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626\"/>
    </mc:Choice>
  </mc:AlternateContent>
  <xr:revisionPtr revIDLastSave="0" documentId="13_ncr:1_{BC8CFEF4-E79B-44C5-935B-6B3F7EED4DAD}" xr6:coauthVersionLast="47" xr6:coauthVersionMax="47" xr10:uidLastSave="{00000000-0000-0000-0000-000000000000}"/>
  <bookViews>
    <workbookView xWindow="-108" yWindow="-108" windowWidth="23256" windowHeight="13896" tabRatio="716" firstSheet="38"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K55"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P11" i="9" l="1"/>
  <c r="P55" i="9"/>
  <c r="P56" i="9" s="1"/>
  <c r="I56" i="9"/>
  <c r="J56" i="9"/>
  <c r="K56" i="9"/>
  <c r="L56" i="9"/>
  <c r="O56" i="9"/>
  <c r="N56" i="9"/>
  <c r="M56" i="9"/>
  <c r="G56" i="9"/>
  <c r="C56" i="9"/>
  <c r="D56" i="9"/>
  <c r="E56" i="9"/>
  <c r="F56" i="9"/>
  <c r="H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<sst xmlns="http://schemas.openxmlformats.org/spreadsheetml/2006/main" count="27075" uniqueCount="3297">
  <si>
    <t>jueves, 12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</si>
  <si>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</si>
  <si>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</si>
  <si>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</si>
  <si>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</si>
  <si>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</si>
  <si>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</si>
  <si>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</si>
  <si>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</si>
  <si>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</si>
  <si>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</si>
  <si>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</si>
  <si>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</si>
  <si>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</si>
  <si>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</si>
  <si>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</si>
  <si>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</si>
  <si>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</si>
  <si>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12/02/2026 13:11:45</t>
  </si>
  <si>
    <t>12/02/2026 13:51:16</t>
  </si>
  <si>
    <t>DESCONEXIÓN DEL GENERADOR TV2 DE LA CT AGROLMOS</t>
  </si>
  <si>
    <t>NO</t>
  </si>
  <si>
    <t>EVENTO</t>
  </si>
  <si>
    <t>CONELSUR LT SAC</t>
  </si>
  <si>
    <t>PORTILLO</t>
  </si>
  <si>
    <t>SUBESTACION</t>
  </si>
  <si>
    <t>SS.EE.</t>
  </si>
  <si>
    <t>12/02/2026 00:00:00</t>
  </si>
  <si>
    <t>13/02/2026 00:00:00</t>
  </si>
  <si>
    <t>DECLARACIÓN DE SITUACIÓN EXCEPCIONAL EN LA S.E. PORTILLO 60 kV</t>
  </si>
  <si>
    <t>ELECTRO ORIENTE</t>
  </si>
  <si>
    <t>BELAUNDE TERRY - TARAPOTO</t>
  </si>
  <si>
    <t xml:space="preserve">LINEA DE TRANSMISION          </t>
  </si>
  <si>
    <t>L-1018</t>
  </si>
  <si>
    <t>12/02/2026 18:46:00</t>
  </si>
  <si>
    <t>12/02/2026 19:59:00</t>
  </si>
  <si>
    <t>DECLARACIÓN DE SITUACIÓN EXCEPCIONAL EN LA LÍNEA L-1018 (BELAUNDE TERRY - TARAPOTO) DE 138 kV</t>
  </si>
  <si>
    <t>SAN GABAN</t>
  </si>
  <si>
    <t>PCH TUPURI</t>
  </si>
  <si>
    <t>CENTRAL HIDROELÉCTRICA</t>
  </si>
  <si>
    <t>CENTRAL</t>
  </si>
  <si>
    <t>12/02/2026 15:55:00</t>
  </si>
  <si>
    <t>12/02/2026 16:36:00</t>
  </si>
  <si>
    <t>DESCONEXIÓN DE LA C.H. TUPURI POR FALLA.</t>
  </si>
  <si>
    <t>12/02/2026 16:43:00</t>
  </si>
  <si>
    <t>STATKRAFT S.A</t>
  </si>
  <si>
    <t>CAHUA</t>
  </si>
  <si>
    <t>GENERADOR HIDROELÉCTRICO</t>
  </si>
  <si>
    <t>G2</t>
  </si>
  <si>
    <t>12/02/2026 19:23:06</t>
  </si>
  <si>
    <t>12/02/2026 20:50:21</t>
  </si>
  <si>
    <t>DESCONEXIÓN DEL GENERADOR G2 DE LA C.H. CAHUA POR FALLA</t>
  </si>
  <si>
    <t>G1</t>
  </si>
  <si>
    <t>12/02/2026 19:30:23</t>
  </si>
  <si>
    <t>12/02/2026 22:30:59</t>
  </si>
  <si>
    <t>DESCONEXIÓN DEL GENERADOR G1 DE LA C.H. CAHUA POR FALLA</t>
  </si>
  <si>
    <t>RESTRICCIONES OPERATIVAS</t>
  </si>
  <si>
    <t>FECHA</t>
  </si>
  <si>
    <t>HORA
INICIO</t>
  </si>
  <si>
    <t>HORA
FINAL</t>
  </si>
  <si>
    <t>T.Eq.</t>
  </si>
  <si>
    <t>12/02/2026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</si>
  <si>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</si>
  <si>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</si>
  <si>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</si>
  <si>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</si>
  <si>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</si>
  <si>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</si>
  <si>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</si>
  <si>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</si>
  <si>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</si>
  <si>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</si>
  <si>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</si>
  <si>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</si>
  <si>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</si>
  <si>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</si>
  <si>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</si>
  <si>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</si>
  <si>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</si>
  <si>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</si>
  <si>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</si>
  <si>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</si>
  <si>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</si>
  <si>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</si>
  <si>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</si>
  <si>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</si>
  <si>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</si>
  <si>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</si>
  <si>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</si>
  <si>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</si>
  <si>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</si>
  <si>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</si>
  <si>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</si>
  <si>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</si>
  <si>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</si>
  <si>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</si>
  <si>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</si>
  <si>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</si>
  <si>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</si>
  <si>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</si>
  <si>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</si>
  <si>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</si>
  <si>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</si>
  <si>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</si>
  <si>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</si>
  <si>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</si>
  <si>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</si>
  <si>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</si>
  <si>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</si>
  <si>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</si>
  <si>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</si>
  <si>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</si>
  <si>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</si>
  <si>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</si>
  <si>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</si>
  <si>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</si>
  <si>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</si>
  <si>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</si>
  <si>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</si>
  <si>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</si>
  <si>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</si>
  <si>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</si>
  <si>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</si>
  <si>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</si>
  <si>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</si>
  <si>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</si>
  <si>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</si>
  <si>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</si>
  <si>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</si>
  <si>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</si>
  <si>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</si>
  <si>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</si>
  <si>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</si>
  <si>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</si>
  <si>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</si>
  <si>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</si>
  <si>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</si>
  <si>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</si>
  <si>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</si>
  <si>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</si>
  <si>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</si>
  <si>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</si>
  <si>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</si>
  <si>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</si>
  <si>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</si>
  <si>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correo del 07/02, ORYGEN solicita considerar el tiempo de arranque 30min por el tuning de la combustión de la TG8.</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</si>
  <si>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</si>
  <si>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</si>
  <si>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</si>
  <si>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</si>
  <si>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</si>
  <si>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</si>
  <si>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</si>
  <si>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</si>
  <si>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</si>
  <si>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</si>
  <si>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</si>
  <si>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</si>
  <si>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</si>
  <si>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</si>
  <si>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De acuerdo con lo informado vía telefónica del 08/02 y la generación ejecutada de la semana N°05. La CT OLLEROS CC1X1 tiene una limitación de generación por efecto de la temperatura.</t>
  </si>
  <si>
    <t>Con carta GC-TCH-231-2023, indican: Tiempo entre arranques del modo 1x1 (ciclo combinado TG+TV): 24 horas.</t>
  </si>
  <si>
    <t>09:54</t>
  </si>
  <si>
    <t>10:55</t>
  </si>
  <si>
    <t>Operó al mínimo técnico en Ciclo Combinado, debido a la actuación de la protección por mínimo vacío.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</si>
  <si>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</si>
  <si>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</si>
  <si>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</si>
  <si>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</si>
  <si>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</si>
  <si>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</si>
  <si>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</si>
  <si>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</si>
  <si>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</si>
  <si>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</si>
  <si>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</si>
  <si>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</si>
  <si>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</si>
  <si>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</si>
  <si>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</si>
  <si>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</si>
  <si>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</si>
  <si>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</si>
  <si>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</si>
  <si>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</si>
  <si>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12/02/2026 07:17</t>
  </si>
  <si>
    <t>12/02/2026 16:38</t>
  </si>
  <si>
    <t>Inspeccion Anual en LLTT</t>
  </si>
  <si>
    <t>P</t>
  </si>
  <si>
    <t>E/S</t>
  </si>
  <si>
    <t>N</t>
  </si>
  <si>
    <t xml:space="preserve">PREV.     </t>
  </si>
  <si>
    <t>T</t>
  </si>
  <si>
    <t>OCONA</t>
  </si>
  <si>
    <t>INT-5450</t>
  </si>
  <si>
    <t>12/02/2026 00:00</t>
  </si>
  <si>
    <t>13/02/2026 00:00</t>
  </si>
  <si>
    <t>Interruptor INT-5450 cerrado con restriccion operativa, REB-5450 en servicio y suministrando los SS.AA. de la S.E. Oco?a.</t>
  </si>
  <si>
    <t>OTROS</t>
  </si>
  <si>
    <t>SE OCOÑA</t>
  </si>
  <si>
    <t>12/02/2026 08:27</t>
  </si>
  <si>
    <t>12/02/2026 17:37</t>
  </si>
  <si>
    <t>Inspeccion anual y termografica.</t>
  </si>
  <si>
    <t>POROMA</t>
  </si>
  <si>
    <t>INT-5371</t>
  </si>
  <si>
    <t>Seccionador SBB-5371 fase  T  indisponible por problemas mecanicos, el seccionador permanece cerrado y bloqueado</t>
  </si>
  <si>
    <t>REB-5350</t>
  </si>
  <si>
    <t>Fuera de servicio por falla en el equipo.</t>
  </si>
  <si>
    <t>F/S</t>
  </si>
  <si>
    <t>POROMA - OCONA</t>
  </si>
  <si>
    <t>L-5034</t>
  </si>
  <si>
    <t>12/02/2026 09:46</t>
  </si>
  <si>
    <t>12/02/2026 17:12</t>
  </si>
  <si>
    <t>Actividad de reparacion de pedestales para la Linea L5034.</t>
  </si>
  <si>
    <t>ATN 2 S.A.</t>
  </si>
  <si>
    <t>COTARUSE - LAS BAMBAS</t>
  </si>
  <si>
    <t>L-2055</t>
  </si>
  <si>
    <t>12/02/2026 08:48</t>
  </si>
  <si>
    <t>12/02/2026 17:32</t>
  </si>
  <si>
    <t>Inspeccion anual de LLTT</t>
  </si>
  <si>
    <t>L-2056</t>
  </si>
  <si>
    <t>ATN S.A.</t>
  </si>
  <si>
    <t>KIMAN AYLLU</t>
  </si>
  <si>
    <t>AUT-501</t>
  </si>
  <si>
    <t>Restriccion Operativa en el circuito de control de cambiador de tap s del AUT-501</t>
  </si>
  <si>
    <t>CHINANGO S.A.C.</t>
  </si>
  <si>
    <t>YANANGO</t>
  </si>
  <si>
    <t>12/02/2026 10:50</t>
  </si>
  <si>
    <t>12/02/2026 17:06</t>
  </si>
  <si>
    <t>AJUSTE DE PSS Y COMPLETAR AJUSTES PARA 42 MW - EN SERVICIO</t>
  </si>
  <si>
    <t>G</t>
  </si>
  <si>
    <t>CAJAMARQUILLA</t>
  </si>
  <si>
    <t>BARRA A 220kV</t>
  </si>
  <si>
    <t>12/02/2026 07:30</t>
  </si>
  <si>
    <t>12/02/2026 17:30</t>
  </si>
  <si>
    <t>POR MANTENIMIENTO EN CL-2014.</t>
  </si>
  <si>
    <t>CL-2014</t>
  </si>
  <si>
    <t>REEMPLAZO DE PASTA SILICONA</t>
  </si>
  <si>
    <t>CAJAMARQUILLA - CHAVARRIA</t>
  </si>
  <si>
    <t>L-2014</t>
  </si>
  <si>
    <t>LIMPIEZA INDUSTRIAL DE CADENA DE AISLADORES.</t>
  </si>
  <si>
    <t>CALLAHUANCA (CNS)</t>
  </si>
  <si>
    <t>S.E.</t>
  </si>
  <si>
    <t>RELE DIFERENCIAL DE BARRAS DE CALLAHUANCA 220KV INOPERATIVO</t>
  </si>
  <si>
    <t>CHARCANI IV</t>
  </si>
  <si>
    <t>FS Fuerza mayor, ingreso de huaico a central</t>
  </si>
  <si>
    <t>F</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</si>
  <si>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</si>
  <si>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</si>
  <si>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</si>
  <si>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</si>
  <si>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</si>
  <si>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</si>
  <si>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</si>
  <si>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</si>
  <si>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</si>
  <si>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</si>
  <si>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</si>
  <si>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</si>
  <si>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</si>
  <si>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</si>
  <si>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</si>
  <si>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</si>
  <si>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</si>
  <si>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</si>
  <si>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CHINCHA-INDEPENDENCIA_60</t>
  </si>
  <si>
    <t>L-6120</t>
  </si>
  <si>
    <t>12/02/2026 07:02</t>
  </si>
  <si>
    <t>12/02/2026 16:56</t>
  </si>
  <si>
    <t>Desconexion programada de la linea 60kV L-6120 (SET Independencia – SET CHINCHA Nueva, sin interrupcion de suministro, por ser enlace, en el horario de 07:00h a 17:00h con la finalidad de realizar cambio de conductor de linea L-6604/6120, entre los vanos E001 – E003</t>
  </si>
  <si>
    <t>INDEPENDENCIA - EL CARMEN</t>
  </si>
  <si>
    <t>L-6604</t>
  </si>
  <si>
    <t>12/02/2026 17:01</t>
  </si>
  <si>
    <t>Desconexion programada de la linea 60kV L-6604 (SET Independencia – SET El Carmen), sin interrupcion de suministro electrico, en el horario de 07:00h a 17:00h con la finalidad de realizar cambio de conductor de linea L-6604/6120.</t>
  </si>
  <si>
    <t>CAMPO ARMI?O</t>
  </si>
  <si>
    <t>Proteccion diferencial 87B en SECA fuera de servicio.</t>
  </si>
  <si>
    <t>CHILCA 1</t>
  </si>
  <si>
    <t>TV</t>
  </si>
  <si>
    <t>MANTENIMIENTO ANUAL DE UNIDAD Y SISTEMAS AUXILIARES</t>
  </si>
  <si>
    <t>EXPANSION INTIPAMPA</t>
  </si>
  <si>
    <t>12/02/2026 05:45</t>
  </si>
  <si>
    <t>12/02/2026 16:37</t>
  </si>
  <si>
    <t>ENERGIZACION DE CENTRAL EXPANSION INTIPAMPA POR PRUEBAS</t>
  </si>
  <si>
    <t>PRUEBA</t>
  </si>
  <si>
    <t>INTIPAMPA</t>
  </si>
  <si>
    <t>IPT2</t>
  </si>
  <si>
    <t>12/02/2026 03:58</t>
  </si>
  <si>
    <t>Levantamiento de observaciones de comisionado.</t>
  </si>
  <si>
    <t>12/02/2026 09:00</t>
  </si>
  <si>
    <t>12/02/2026 18:00</t>
  </si>
  <si>
    <t>DESCARGA DE ACTUALIZACIONES DE DESPLIEGUES DEL SCADA DS AGILE</t>
  </si>
  <si>
    <t>PUNTA LOMITAS</t>
  </si>
  <si>
    <t>CENTRAL PUNTA LOMITAS: 01 WTG FUERA DE SERVICIO POR REEMPLAZO DE GEAR BOX</t>
  </si>
  <si>
    <t>YUNCAN</t>
  </si>
  <si>
    <t>12/02/2026 19:27</t>
  </si>
  <si>
    <t>MANTENIMIENTO CORRECTIVO DEL GRUPO G3</t>
  </si>
  <si>
    <t>Prueba de G3 por medicion de parametros</t>
  </si>
  <si>
    <t>FENIX POWER PERU</t>
  </si>
  <si>
    <t>FENIX</t>
  </si>
  <si>
    <t>Indisponibilidad de las se?ales ICCP debido al mantenimiento de la central.</t>
  </si>
  <si>
    <t>GT11</t>
  </si>
  <si>
    <t>Anual BOP e inspeccion boroscopica de turbinas</t>
  </si>
  <si>
    <t>GT12</t>
  </si>
  <si>
    <t>Indisponible por mantenimiento anual de BOP y boroscopia de turbinas. Se solicita la linea L-5011 fuera de servicio a solicitud de Fenix.</t>
  </si>
  <si>
    <t>TV10</t>
  </si>
  <si>
    <t>GR PAINO SOCIEDAD ANONIMA CERRADA</t>
  </si>
  <si>
    <t>DUNA HUAMBOS</t>
  </si>
  <si>
    <t>BC 034</t>
  </si>
  <si>
    <t>TODO EL BANCO DE CONDENSADORES INDISPONIBLE POR FALLA EN CABLE DE ALIMENTACION 34.5 kV</t>
  </si>
  <si>
    <t>S.E. DUNAHUAMBO</t>
  </si>
  <si>
    <t>12/02/2026 13:00</t>
  </si>
  <si>
    <t>PRUEBAS PUNTO A PUNTO DE SE?ALES SIMULADAS DESDE SE DUNA HUAMBOS HACIA EL SCADA REMOTO CENTRO DE CONTROL LIMA (EXISTE RIESGO DE DISPARO)</t>
  </si>
  <si>
    <t>GR TARUCA SOCIEDAD ANONIMA CERRADA</t>
  </si>
  <si>
    <t xml:space="preserve">CENTRAL EOLICA DUNA                                                                                 </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</si>
  <si>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</si>
  <si>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</si>
  <si>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</si>
  <si>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</si>
  <si>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</si>
  <si>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</si>
  <si>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</si>
  <si>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12/02/2026 06:00</t>
  </si>
  <si>
    <t>12/02/2026 14:00</t>
  </si>
  <si>
    <t>Actividad de Hidrolavado en caliente de partes aislantes de la linea 138 kV L-1114.</t>
  </si>
  <si>
    <t>ISA PERU</t>
  </si>
  <si>
    <t>AGUAYTIA</t>
  </si>
  <si>
    <t>IN2352</t>
  </si>
  <si>
    <t>CELDA DEL INTERRUPTOR IN-2352 SE ENCUENTRA SIN SUPERVISION A NIVEL 3 POR FALLA DEL CONTROLADOR DE LA CELDA. SE TIENE SUPERVISION LOCAL CON EL OPERADOR.</t>
  </si>
  <si>
    <t>SUNNY</t>
  </si>
  <si>
    <t>S.E. SUNNY</t>
  </si>
  <si>
    <t>Transformador TP-F03 E/S energizado por pruebas</t>
  </si>
  <si>
    <t>Energizacion de la barra A de 33 kV de la CS Sunny Expansion</t>
  </si>
  <si>
    <t>Energizacion de la barra B de 33 kV de la CS Sunny Expansion********</t>
  </si>
  <si>
    <t>SUNNY EXPANSION</t>
  </si>
  <si>
    <t>S.E. SUNNY EXPANSIÓN</t>
  </si>
  <si>
    <t>12/02/2026 10:37</t>
  </si>
  <si>
    <t>Circuitos en 33 kV de la CS Sunny Expansion energizados</t>
  </si>
  <si>
    <t>LINEAS ANDINAS SECUNDARIAS S.A.C.</t>
  </si>
  <si>
    <t>OROYA NUEVA</t>
  </si>
  <si>
    <t>IN-0075</t>
  </si>
  <si>
    <t>12/02/2026 08:00</t>
  </si>
  <si>
    <t>CORRECCION DE PUNTO CALIENTE FASE T</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</si>
  <si>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</si>
  <si>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</si>
  <si>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</si>
  <si>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</si>
  <si>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</si>
  <si>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</si>
  <si>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</si>
  <si>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</si>
  <si>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</si>
  <si>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</si>
  <si>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01/02/2026 al 28/02/2026(Ampliacion de mantenimiento)</t>
  </si>
  <si>
    <t>MINERA CERRO VERDE</t>
  </si>
  <si>
    <t>SAN JOSE</t>
  </si>
  <si>
    <t>BARRA A_220kV</t>
  </si>
  <si>
    <t>12/02/2026 09:05</t>
  </si>
  <si>
    <t>NDISPONIBILIDAD DE BARRA A 220KV POR DISTANCIA DE SEGURIDAD. PARA INSTALACION DE CAMARAS #10 DE CCTV SE SAN JOSE</t>
  </si>
  <si>
    <t>BARRA B_220kV</t>
  </si>
  <si>
    <t>12/02/2026 09:20</t>
  </si>
  <si>
    <t>12/02/2026 16:04</t>
  </si>
  <si>
    <t>INDISPONIBILIDAD DE BARRA B 220KV POR DISTANCIA DE SEGURIDAD. PARA INSTALACION DE CAMARAS #11 DE CCTV SE SAN JOSE</t>
  </si>
  <si>
    <t>SAN LUIS - CERRO VERDE</t>
  </si>
  <si>
    <t>L-2074</t>
  </si>
  <si>
    <t>LINEA L-2074 E/S POR SEGURIDAD Y CONFIABILIDAD PARA EVITAR INTERRUPCIONES EN EL SUMINISTRO ELECTRICO</t>
  </si>
  <si>
    <t>12/02/2026 08:41</t>
  </si>
  <si>
    <t>12/02/2026 16:21</t>
  </si>
  <si>
    <t>L-2074 E/S POR SEGURIDAD DURANTE INDISPONIBILIDAD DE L-2071/2072</t>
  </si>
  <si>
    <t>SAN LUIS - SAN JOSE</t>
  </si>
  <si>
    <t>L-2071</t>
  </si>
  <si>
    <t>12/02/2026 16:19</t>
  </si>
  <si>
    <t>MANTENIMIENTO DE SISTEMAS DE PROTECCION, RELE PROTECCION RESPALDO LT2072 LADO SAN LUIS</t>
  </si>
  <si>
    <t>L-2072</t>
  </si>
  <si>
    <t>12/02/2026 08:43</t>
  </si>
  <si>
    <t>HUINCO</t>
  </si>
  <si>
    <t>12/02/2026 05:14</t>
  </si>
  <si>
    <t>ATENCION DE AVISO POR PROBLEMAS DE BAJAR LA CARGA A CERO</t>
  </si>
  <si>
    <t>PETRAMAS</t>
  </si>
  <si>
    <t>LA GRINGA V</t>
  </si>
  <si>
    <t>REACONDICIONAMIENTO GENERAL DEL GE (COMPLETO) /MANTENIMIENTO DE RADIADOR</t>
  </si>
  <si>
    <t>PLUZ ENERGIA PERU S.A.A.</t>
  </si>
  <si>
    <t>BARSI</t>
  </si>
  <si>
    <t>K  TR3 220/60</t>
  </si>
  <si>
    <t>MANTENIMIENTO SUPERESTRUCTURA 220 KV.</t>
  </si>
  <si>
    <t>ST A 220 kV</t>
  </si>
  <si>
    <t>RED DE ENERGIA DEL PERU S.A.</t>
  </si>
  <si>
    <t>ALIPIO ROSALES - MACHALA</t>
  </si>
  <si>
    <t>L-2280</t>
  </si>
  <si>
    <t>CUELLOS APERTURADOS EN LA FRONTERA LADO ECUADOR A SOLICITUD DE CENACE DESDE EL 19.06.2025.</t>
  </si>
  <si>
    <t>AZANGARO</t>
  </si>
  <si>
    <t>12/02/2026 09:25</t>
  </si>
  <si>
    <t>12/02/2026 22:54</t>
  </si>
  <si>
    <t>PRUEBAS SIMULADAS DE MANDOS DE CELDAS DE 22.9 KV. L-0245 Y L-0246 CON RIESGO DE DISPARO MITIGADO CON APERTURA DE CIRCUITOS A INTERRUPTOR. ACTIVIDAD CON PERDIDA DE SUPERVISION DE LA SUBESTACION CUANDO REQUIERA REINICIO DE RTU. (R0127900)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</si>
  <si>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</si>
  <si>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</si>
  <si>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</si>
  <si>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</si>
  <si>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</si>
  <si>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12/02/2026 10:02</t>
  </si>
  <si>
    <t>12/02/2026 18:15</t>
  </si>
  <si>
    <t>REVISAR SISTEMA DE CONTROL PARA RECUPERAR LA OPERATIVIDAD DE SVC, SE REQUIEREN 2 PRUEBAS DIARIAS DE ENERGIZACION DEL SVC-2. (R0127655)</t>
  </si>
  <si>
    <t>CHILCA-REP</t>
  </si>
  <si>
    <t>BARRA220-A</t>
  </si>
  <si>
    <t>12/02/2026 08:05</t>
  </si>
  <si>
    <t>12/02/2026 16:48</t>
  </si>
  <si>
    <t>MP 4A SILICONADO DE AISLAMIENTO A EQUIPOS DE BARRA Y CORREGIR EFLUVIO DE GRADO G3 EN CADENAS DE SOPORTE DE BARRA. (R0125567)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</si>
  <si>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</si>
  <si>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</si>
  <si>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</si>
  <si>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</si>
  <si>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</si>
  <si>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</si>
  <si>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CL-6120</t>
  </si>
  <si>
    <t>12/02/2026 07:00</t>
  </si>
  <si>
    <t>12/02/2026 17:00</t>
  </si>
  <si>
    <t>FUERA DE SERVICIO A SOLICITUD DE ELECTRODUNAS.</t>
  </si>
  <si>
    <t>CL-6604</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</si>
  <si>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</si>
  <si>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</si>
  <si>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</si>
  <si>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</si>
  <si>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</si>
  <si>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</si>
  <si>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</si>
  <si>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</si>
  <si>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</si>
  <si>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CL-6629</t>
  </si>
  <si>
    <t>12/02/2026 08:18</t>
  </si>
  <si>
    <t>12/02/2026 16:01</t>
  </si>
  <si>
    <t>MP 6A LUBRICACION Y PRUEBAS DE SECCIONADORES EN CELDA, ACTIVIDAD CON CAMBIO DE BARRAS.  (R0123960)</t>
  </si>
  <si>
    <t>S</t>
  </si>
  <si>
    <t>BARRA- A 60</t>
  </si>
  <si>
    <t>12/02/2026 12:40</t>
  </si>
  <si>
    <t>FUERA DE SERVICIO DEBIDO A TRABAJOS DE CL-6629. (R0123960)</t>
  </si>
  <si>
    <t>BARRA-B 60</t>
  </si>
  <si>
    <t>12/02/2026 12:57</t>
  </si>
  <si>
    <t>12/02/2026 15:55</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</si>
  <si>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</si>
  <si>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</si>
  <si>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</si>
  <si>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</si>
  <si>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</si>
  <si>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 SE TRABAJO DE 07:58 A 17:58 HORAS.</t>
  </si>
  <si>
    <t>TRAMO DISPONIBLE PARA SU ENERGIZACION DESDE SE. PARAMONGA NVA HASTA TORRE T-79. SE TIENE CUELLOS ABIERTOS DESDE PORTICO SE. CHIMBOTE 1 (T-01) HASTA T-79 POR EL MANTENIMIENTO CONTINUO DE LA L-2216.</t>
  </si>
  <si>
    <t>12/02/2026 08:11</t>
  </si>
  <si>
    <t>12/02/2026 15:09</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</si>
  <si>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</si>
  <si>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</si>
  <si>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</si>
  <si>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</si>
  <si>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</si>
  <si>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</si>
  <si>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</si>
  <si>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</si>
  <si>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</si>
  <si>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</si>
  <si>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</si>
  <si>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BC-09</t>
  </si>
  <si>
    <t>12/02/2026 15:00</t>
  </si>
  <si>
    <t>MP 1A INSPECCION DEL REACTOR NUCLEO DE AIRE (RNA) DEL BANCO. (R0124612)</t>
  </si>
  <si>
    <t>CL-BC9</t>
  </si>
  <si>
    <t>MP 3A MEDICION DE CALIDAD DE GAS SF6 DEL INTERRUPTOR IN-6176. (R0124636)</t>
  </si>
  <si>
    <t>MP 3A MEDICION DE RESISTENCIA DE CONTACTO DEL INTERRUPTOR IN-6176. (R0124644)</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</si>
  <si>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</si>
  <si>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</si>
  <si>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</si>
  <si>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</si>
  <si>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</si>
  <si>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</si>
  <si>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</si>
  <si>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</si>
  <si>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</si>
  <si>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</si>
  <si>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</si>
  <si>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</si>
  <si>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</si>
  <si>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</si>
  <si>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</si>
  <si>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</si>
  <si>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PARAMONGA E. - CAHUA</t>
  </si>
  <si>
    <t>L-1033</t>
  </si>
  <si>
    <t>LINEA INDISPONIBLE DESDE SE CAHUA A SE PARAMONGA EXISTENTE.</t>
  </si>
  <si>
    <t>L-1102</t>
  </si>
  <si>
    <t>LINEA EN SERVICIO EN CONDICION DE BAIPAS CON LA LINEA L-1101</t>
  </si>
  <si>
    <t>YAUPI</t>
  </si>
  <si>
    <t>12/02/2026 08:12</t>
  </si>
  <si>
    <t>MANTENIMIENTO MECANISMO DE ROTOVALVULA UG3</t>
  </si>
  <si>
    <t>SANTO DOMINGO DE LOS OLLEROS</t>
  </si>
  <si>
    <t>12/02/2026 10:55</t>
  </si>
  <si>
    <t>12/02/2026 13:54</t>
  </si>
  <si>
    <t>Prueba de validacion completa equipo CEMS (NOx y O2) en modo ciclo combinado segun perfil.</t>
  </si>
  <si>
    <t>Disponibilidad de 23.5 MMSCF para la CT Aguaytia.</t>
  </si>
  <si>
    <t>TERNA PERU S.A.C.</t>
  </si>
  <si>
    <t>AGUAYTIA - PUCALLPA</t>
  </si>
  <si>
    <t>L-1156</t>
  </si>
  <si>
    <t>Mantenimiento preventivo de inspeccion diurna en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</si>
  <si>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</si>
  <si>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</si>
  <si>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</si>
  <si>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</si>
  <si>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</si>
  <si>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</si>
  <si>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</si>
  <si>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</si>
  <si>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</si>
  <si>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</si>
  <si>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</si>
  <si>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</si>
  <si>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</si>
  <si>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</si>
  <si>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</si>
  <si>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BARRA B 500kV</t>
  </si>
  <si>
    <t>12/02/2026 08:16</t>
  </si>
  <si>
    <t>12/02/2026 17:56</t>
  </si>
  <si>
    <t>MP ENGOMADO DE AISLAMIENTO A EQUIPOS DE BARRA. (R0126944)</t>
  </si>
  <si>
    <t>CHILCA-FENIX</t>
  </si>
  <si>
    <t>L-5011</t>
  </si>
  <si>
    <t>LINEA FUERA DE SERVICIO A SOLICITUD DE FENIX.</t>
  </si>
  <si>
    <t>CHINCHA_NUEVA</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</si>
  <si>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</si>
  <si>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</si>
  <si>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</si>
  <si>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</si>
  <si>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</si>
  <si>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</si>
  <si>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</si>
  <si>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</si>
  <si>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</si>
  <si>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</si>
  <si>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</si>
  <si>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</si>
  <si>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</si>
  <si>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</si>
  <si>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</si>
  <si>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</si>
  <si>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</si>
  <si>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</si>
  <si>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</si>
  <si>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</si>
  <si>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</si>
  <si>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</si>
  <si>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</si>
  <si>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</si>
  <si>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</si>
  <si>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</si>
  <si>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</si>
  <si>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</si>
  <si>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</si>
  <si>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</si>
  <si>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</si>
  <si>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</si>
  <si>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</si>
  <si>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</si>
  <si>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</si>
  <si>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</si>
  <si>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</si>
  <si>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</si>
  <si>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</si>
  <si>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</si>
  <si>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</si>
  <si>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</si>
  <si>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</si>
  <si>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</si>
  <si>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</si>
  <si>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</si>
  <si>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</si>
  <si>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</si>
  <si>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</si>
  <si>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</si>
  <si>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</si>
  <si>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</si>
  <si>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</si>
  <si>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</si>
  <si>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</si>
  <si>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</si>
  <si>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</si>
  <si>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</si>
  <si>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</si>
  <si>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</si>
  <si>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</si>
  <si>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</si>
  <si>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</si>
  <si>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</si>
  <si>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</si>
  <si>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</si>
  <si>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</si>
  <si>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</si>
  <si>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</si>
  <si>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</si>
  <si>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</si>
  <si>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</si>
  <si>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</si>
  <si>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</si>
  <si>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</si>
  <si>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</si>
  <si>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</si>
  <si>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</si>
  <si>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</si>
  <si>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</si>
  <si>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</si>
  <si>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</si>
  <si>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</si>
  <si>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</si>
  <si>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</si>
  <si>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</si>
  <si>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</si>
  <si>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</si>
  <si>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</si>
  <si>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</si>
  <si>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</si>
  <si>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</si>
  <si>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</si>
  <si>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</si>
  <si>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</si>
  <si>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</si>
  <si>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</si>
  <si>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</si>
  <si>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</si>
  <si>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</si>
  <si>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</si>
  <si>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</si>
  <si>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</si>
  <si>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</si>
  <si>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</si>
  <si>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</si>
  <si>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</si>
  <si>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</si>
  <si>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</si>
  <si>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</si>
  <si>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</si>
  <si>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</si>
  <si>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</si>
  <si>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</si>
  <si>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</si>
  <si>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</si>
  <si>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</si>
  <si>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</si>
  <si>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</si>
  <si>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</si>
  <si>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</si>
  <si>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</si>
  <si>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</si>
  <si>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</si>
  <si>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</si>
  <si>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</si>
  <si>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</si>
  <si>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</si>
  <si>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</si>
  <si>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</si>
  <si>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</si>
  <si>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</si>
  <si>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</si>
  <si>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</si>
  <si>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</si>
  <si>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</si>
  <si>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</si>
  <si>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</si>
  <si>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MALPASO</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</si>
  <si>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</si>
  <si>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</si>
  <si>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</si>
  <si>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</si>
  <si>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</si>
  <si>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</si>
  <si>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</si>
  <si>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</si>
  <si>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</si>
  <si>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</si>
  <si>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</si>
  <si>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</si>
  <si>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</si>
  <si>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</si>
  <si>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</si>
  <si>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</si>
  <si>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</si>
  <si>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</si>
  <si>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</si>
  <si>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</si>
  <si>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</si>
  <si>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</si>
  <si>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</si>
  <si>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</si>
  <si>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</si>
  <si>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</si>
  <si>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</si>
  <si>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</si>
  <si>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</si>
  <si>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</si>
  <si>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</si>
  <si>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</si>
  <si>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</si>
  <si>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</si>
  <si>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</si>
  <si>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</si>
  <si>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</si>
  <si>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</si>
  <si>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</si>
  <si>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</si>
  <si>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</si>
  <si>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</si>
  <si>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</si>
  <si>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</si>
  <si>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</si>
  <si>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</si>
  <si>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</si>
  <si>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</si>
  <si>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</si>
  <si>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</si>
  <si>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</si>
  <si>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</si>
  <si>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</si>
  <si>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</si>
  <si>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</si>
  <si>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</si>
  <si>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</si>
  <si>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</si>
  <si>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</si>
  <si>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</si>
  <si>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</si>
  <si>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</si>
  <si>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</si>
  <si>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</si>
  <si>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</si>
  <si>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</si>
  <si>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</si>
  <si>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</si>
  <si>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</si>
  <si>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</si>
  <si>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</si>
  <si>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</si>
  <si>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</si>
  <si>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</si>
  <si>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</si>
  <si>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</si>
  <si>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</si>
  <si>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</si>
  <si>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</si>
  <si>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</si>
  <si>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</si>
  <si>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</si>
  <si>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</si>
  <si>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</si>
  <si>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</si>
  <si>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</si>
  <si>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</si>
  <si>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</si>
  <si>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</si>
  <si>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</si>
  <si>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</si>
  <si>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</si>
  <si>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</si>
  <si>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</si>
  <si>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</si>
  <si>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</si>
  <si>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</si>
  <si>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</si>
  <si>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</si>
  <si>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</si>
  <si>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</si>
  <si>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</si>
  <si>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</si>
  <si>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</si>
  <si>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</si>
  <si>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</si>
  <si>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</si>
  <si>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</si>
  <si>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</si>
  <si>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</si>
  <si>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</si>
  <si>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</si>
  <si>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</si>
  <si>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</si>
  <si>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</si>
  <si>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</si>
  <si>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</si>
  <si>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</si>
  <si>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</si>
  <si>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</si>
  <si>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</si>
  <si>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</si>
  <si>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</si>
  <si>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</si>
  <si>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</si>
  <si>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</si>
  <si>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</si>
  <si>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</si>
  <si>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</si>
  <si>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</si>
  <si>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</si>
  <si>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</si>
  <si>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</si>
  <si>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</si>
  <si>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</si>
  <si>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</si>
  <si>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</si>
  <si>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</si>
  <si>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</si>
  <si>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</si>
  <si>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</si>
  <si>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</si>
  <si>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</si>
  <si>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</si>
  <si>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</si>
  <si>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</si>
  <si>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</si>
  <si>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</si>
  <si>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</si>
  <si>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</si>
  <si>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</si>
  <si>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</si>
  <si>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</si>
  <si>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</si>
  <si>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</si>
  <si>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</si>
  <si>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</si>
  <si>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</si>
  <si>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</si>
  <si>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</si>
  <si>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</si>
  <si>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</si>
  <si>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</si>
  <si>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</si>
  <si>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</si>
  <si>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</si>
  <si>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</si>
  <si>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</si>
  <si>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</si>
  <si>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</si>
  <si>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</si>
  <si>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</si>
  <si>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</si>
  <si>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</si>
  <si>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</si>
  <si>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</si>
  <si>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</si>
  <si>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</si>
  <si>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</si>
  <si>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</si>
  <si>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</si>
  <si>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</si>
  <si>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</si>
  <si>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</si>
  <si>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</si>
  <si>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</si>
  <si>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</si>
  <si>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</si>
  <si>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</si>
  <si>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</si>
  <si>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</si>
  <si>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</si>
  <si>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</si>
  <si>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</si>
  <si>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</si>
  <si>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</si>
  <si>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</si>
  <si>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</si>
  <si>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</si>
  <si>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</si>
  <si>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</si>
  <si>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</si>
  <si>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</si>
  <si>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</si>
  <si>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</si>
  <si>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</si>
  <si>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</si>
  <si>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</si>
  <si>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</si>
  <si>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</si>
  <si>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</si>
  <si>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</si>
  <si>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</si>
  <si>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</si>
  <si>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</si>
  <si>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</si>
  <si>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</si>
  <si>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</si>
  <si>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</si>
  <si>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</si>
  <si>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</si>
  <si>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</si>
  <si>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</si>
  <si>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</si>
  <si>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</si>
  <si>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</si>
  <si>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</si>
  <si>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</si>
  <si>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</si>
  <si>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</si>
  <si>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</si>
  <si>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</si>
  <si>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</si>
  <si>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</si>
  <si>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</si>
  <si>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</si>
  <si>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</si>
  <si>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</si>
  <si>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</si>
  <si>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</si>
  <si>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</si>
  <si>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</si>
  <si>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</si>
  <si>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</si>
  <si>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</si>
  <si>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</si>
  <si>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</si>
  <si>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</si>
  <si>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</si>
  <si>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</si>
  <si>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</si>
  <si>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</si>
  <si>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</si>
  <si>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</si>
  <si>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</si>
  <si>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</si>
  <si>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</si>
  <si>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</si>
  <si>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</si>
  <si>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</si>
  <si>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</si>
  <si>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</si>
  <si>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</si>
  <si>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</si>
  <si>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</si>
  <si>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</si>
  <si>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</si>
  <si>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</si>
  <si>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</si>
  <si>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</si>
  <si>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</si>
  <si>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</si>
  <si>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</si>
  <si>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</si>
  <si>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</si>
  <si>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</si>
  <si>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</si>
  <si>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</si>
  <si>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</si>
  <si>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</si>
  <si>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</si>
  <si>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</si>
  <si>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</si>
  <si>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</si>
  <si>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</si>
  <si>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</si>
  <si>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</si>
  <si>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</si>
  <si>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</si>
  <si>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</si>
  <si>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</si>
  <si>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</si>
  <si>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</si>
  <si>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</si>
  <si>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</si>
  <si>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</si>
  <si>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</si>
  <si>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</si>
  <si>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</si>
  <si>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</si>
  <si>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</si>
  <si>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</si>
  <si>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</si>
  <si>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</si>
  <si>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</si>
  <si>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</si>
  <si>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</si>
  <si>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</si>
  <si>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</si>
  <si>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</si>
  <si>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</si>
  <si>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</si>
  <si>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</si>
  <si>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</si>
  <si>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</si>
  <si>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</si>
  <si>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</si>
  <si>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</si>
  <si>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</si>
  <si>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</si>
  <si>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</si>
  <si>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</si>
  <si>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</si>
  <si>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</si>
  <si>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</si>
  <si>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MATUCANA</t>
  </si>
  <si>
    <t>C.H. MOYOPAMPA</t>
  </si>
  <si>
    <t>C.H. SAN GABAN II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</si>
  <si>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</si>
  <si>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</si>
  <si>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</si>
  <si>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</si>
  <si>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</si>
  <si>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</si>
  <si>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</si>
  <si>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</si>
  <si>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</si>
  <si>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</si>
  <si>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</si>
  <si>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</si>
  <si>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</si>
  <si>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</si>
  <si>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</si>
  <si>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</si>
  <si>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</si>
  <si>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</si>
  <si>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</si>
  <si>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</si>
  <si>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</si>
  <si>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</si>
  <si>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</si>
  <si>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</si>
  <si>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</si>
  <si>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</si>
  <si>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</si>
  <si>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</si>
  <si>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</si>
  <si>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</si>
  <si>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</si>
  <si>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</si>
  <si>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</si>
  <si>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</si>
  <si>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</si>
  <si>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</si>
  <si>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</si>
  <si>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</si>
  <si>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</si>
  <si>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</si>
  <si>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</si>
  <si>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</si>
  <si>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</si>
  <si>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</si>
  <si>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</si>
  <si>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</si>
  <si>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</si>
  <si>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</si>
  <si>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</si>
  <si>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</si>
  <si>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</si>
  <si>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</si>
  <si>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</si>
  <si>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</si>
  <si>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</si>
  <si>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</si>
  <si>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</si>
  <si>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</si>
  <si>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</si>
  <si>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</si>
  <si>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</si>
  <si>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</si>
  <si>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</si>
  <si>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</si>
  <si>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</si>
  <si>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</si>
  <si>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</si>
  <si>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</si>
  <si>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</si>
  <si>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</si>
  <si>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</si>
  <si>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</si>
  <si>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</si>
  <si>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</si>
  <si>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</si>
  <si>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</si>
  <si>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</si>
  <si>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</si>
  <si>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</si>
  <si>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</si>
  <si>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</si>
  <si>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</si>
  <si>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</si>
  <si>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</si>
  <si>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</si>
  <si>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</si>
  <si>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</si>
  <si>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</si>
  <si>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</si>
  <si>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</si>
  <si>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</si>
  <si>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</si>
  <si>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</si>
  <si>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</si>
  <si>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</si>
  <si>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</si>
  <si>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</si>
  <si>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</si>
  <si>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</si>
  <si>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jueves, 12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</si>
  <si>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</si>
  <si>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</si>
  <si>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</si>
  <si>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</si>
  <si>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</si>
  <si>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</si>
  <si>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</si>
  <si>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</si>
  <si>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</si>
  <si>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</si>
  <si>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</si>
  <si>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</si>
  <si>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</si>
  <si>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</si>
  <si>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</si>
  <si>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</si>
  <si>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</si>
  <si>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</si>
  <si>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</si>
  <si>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</si>
  <si>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</si>
  <si>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</si>
  <si>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</si>
  <si>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</si>
  <si>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</si>
  <si>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</si>
  <si>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</si>
  <si>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</si>
  <si>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</si>
  <si>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</si>
  <si>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</si>
  <si>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</si>
  <si>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</si>
  <si>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</si>
  <si>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</si>
  <si>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</si>
  <si>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</si>
  <si>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</si>
  <si>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</si>
  <si>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</si>
  <si>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</si>
  <si>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</si>
  <si>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</si>
  <si>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</si>
  <si>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</si>
  <si>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</si>
  <si>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</si>
  <si>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</si>
  <si>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</si>
  <si>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</si>
  <si>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</si>
  <si>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</si>
  <si>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</si>
  <si>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</si>
  <si>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</si>
  <si>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</si>
  <si>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</si>
  <si>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</si>
  <si>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</si>
  <si>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</si>
  <si>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</si>
  <si>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</si>
  <si>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</si>
  <si>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</si>
  <si>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</si>
  <si>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</si>
  <si>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</si>
  <si>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</si>
  <si>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</si>
  <si>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</si>
  <si>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</si>
  <si>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</si>
  <si>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</si>
  <si>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</si>
  <si>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</si>
  <si>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</si>
  <si>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</si>
  <si>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</si>
  <si>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</si>
  <si>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</si>
  <si>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</si>
  <si>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</si>
  <si>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</si>
  <si>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</si>
  <si>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</si>
  <si>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</si>
  <si>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</si>
  <si>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</si>
  <si>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</si>
  <si>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</si>
  <si>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</si>
  <si>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</si>
  <si>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</si>
  <si>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</si>
  <si>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</si>
  <si>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</si>
  <si>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</si>
  <si>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</si>
  <si>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</si>
  <si>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</si>
  <si>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</si>
  <si>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</si>
  <si>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</si>
  <si>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</si>
  <si>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</si>
  <si>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</si>
  <si>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</si>
  <si>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</si>
  <si>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</si>
  <si>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</si>
  <si>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</si>
  <si>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</si>
  <si>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</si>
  <si>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</si>
  <si>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</si>
  <si>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</si>
  <si>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</si>
  <si>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</si>
  <si>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</si>
  <si>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</si>
  <si>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</si>
  <si>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</si>
  <si>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</si>
  <si>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</si>
  <si>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</si>
  <si>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</si>
  <si>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</si>
  <si>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</si>
  <si>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</si>
  <si>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</si>
  <si>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</si>
  <si>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</si>
  <si>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</si>
  <si>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</si>
  <si>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</si>
  <si>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AGROLMOS TV1 - BAGAZO</t>
  </si>
  <si>
    <t>G-1</t>
  </si>
  <si>
    <t>CANA BRAVA TV1 - BAGAZO</t>
  </si>
  <si>
    <t>12/02/2026 09:25:00</t>
  </si>
  <si>
    <t>12/02/2026 09:48:00</t>
  </si>
  <si>
    <t>12/02/2026 10:18:00</t>
  </si>
  <si>
    <t>CANA BRAVA TV1 &amp; TV2 - BAGAZO</t>
  </si>
  <si>
    <t>12/02/2026 14:20:00</t>
  </si>
  <si>
    <t>12/02/2026 14:29:00</t>
  </si>
  <si>
    <t>12/02/2026 15:05:00</t>
  </si>
  <si>
    <t>CASA GRANDE TV1 &amp; TV3 - BAGAZO</t>
  </si>
  <si>
    <t>12/02/2026 00:36:36</t>
  </si>
  <si>
    <t>CASA GRANDE TV1 - BAGAZO</t>
  </si>
  <si>
    <t>12/02/2026 17:00:00</t>
  </si>
  <si>
    <t>INDEPENDENCIA GAS</t>
  </si>
  <si>
    <t>12/02/2026 07:32:00</t>
  </si>
  <si>
    <t>12/02/2026 08:07:00</t>
  </si>
  <si>
    <t>12/02/2026 07:28:00</t>
  </si>
  <si>
    <t>POR POTENCIA O ENERGIA</t>
  </si>
  <si>
    <t>12/02/2026 08:46:00</t>
  </si>
  <si>
    <t>A MINIMA CARGA</t>
  </si>
  <si>
    <t>12/02/2026 12:09:00</t>
  </si>
  <si>
    <t>12/02/2026 12:25:00</t>
  </si>
  <si>
    <t>12/02/2026 15:13:00</t>
  </si>
  <si>
    <t>12/02/2026 19:52:00</t>
  </si>
  <si>
    <t>12/02/2026 15:08:00</t>
  </si>
  <si>
    <t>12/02/2026 19:42:00</t>
  </si>
  <si>
    <t>MALACAS1 TG6 - GAS</t>
  </si>
  <si>
    <t>12/02/2026 00:17:00</t>
  </si>
  <si>
    <t>12/02/2026 00:01:00</t>
  </si>
  <si>
    <t>12/02/2026 07:29:00</t>
  </si>
  <si>
    <t>12/02/2026 23:42:00</t>
  </si>
  <si>
    <t>12/02/2026 07:16:00</t>
  </si>
  <si>
    <t>12/02/2026 23:26:00</t>
  </si>
  <si>
    <t>CHILCA1 TG3 - GAS</t>
  </si>
  <si>
    <t>12/02/2026 07:38:00</t>
  </si>
  <si>
    <t>12/02/2026 07:18:00</t>
  </si>
  <si>
    <t>CHILCA1 TG1 - GAS</t>
  </si>
  <si>
    <t>12/02/2026 07:45:00</t>
  </si>
  <si>
    <t>12/02/2026 09:38:00</t>
  </si>
  <si>
    <t>12/02/2026 08:45:00</t>
  </si>
  <si>
    <t>12/02/2026 12:10:00</t>
  </si>
  <si>
    <t>12/02/2026 11:14:00</t>
  </si>
  <si>
    <t>CHILCA1 TG2 - GAS</t>
  </si>
  <si>
    <t>12/02/2026 09:59:00</t>
  </si>
  <si>
    <t>12/02/2026 22:00:00</t>
  </si>
  <si>
    <t>12/02/2026 09:45:00</t>
  </si>
  <si>
    <t>12/02/2026 21:46:00</t>
  </si>
  <si>
    <t xml:space="preserve"> A las 17:33 h, s/c generar a mínima del segundo tramo.
 A las 19:30 h, s/c generar a mínima del segundo tramo.</t>
  </si>
  <si>
    <t>12/02/2026 13:53:00</t>
  </si>
  <si>
    <t>12/02/2026 13:41:00</t>
  </si>
  <si>
    <t>12/02/2026 12:43:00</t>
  </si>
  <si>
    <t>12/02/2026 13:08:00</t>
  </si>
  <si>
    <t>12/02/2026 14:40:00</t>
  </si>
  <si>
    <t>12/02/2026 22:54:00</t>
  </si>
  <si>
    <t>A las 21:09 h, s/c generar 100 MW.</t>
  </si>
  <si>
    <t>12/02/2026 17:18:00</t>
  </si>
  <si>
    <t>12/02/2026 18:40:00</t>
  </si>
  <si>
    <t>12/02/2026 17:05:00</t>
  </si>
  <si>
    <t>12/02/2026 20:13:00</t>
  </si>
  <si>
    <t>A las 20:00 h, s/c generar 100 MW.</t>
  </si>
  <si>
    <t>12/02/2026 21:15:00</t>
  </si>
  <si>
    <t>12/02/2026 21:02:00</t>
  </si>
  <si>
    <t>12/02/2026 23:45:00</t>
  </si>
  <si>
    <t>12/02/2026 23:24:00</t>
  </si>
  <si>
    <t>CHILCA2 CCOMB TG41 - GAS</t>
  </si>
  <si>
    <t>12/02/2026 23:33:00</t>
  </si>
  <si>
    <t>RF ILO2 TG1 - D2</t>
  </si>
  <si>
    <t>12/02/2026 18:18:00</t>
  </si>
  <si>
    <t>12/02/2026 15:34:00</t>
  </si>
  <si>
    <t>12/02/2026 18:06:00</t>
  </si>
  <si>
    <t>POR PRUEBAS ALEATORIAS PR-25</t>
  </si>
  <si>
    <t>PRUEBA EXITOSA Y COMPENSABLE. A las 16:06 h, alcanzó su máxima generación</t>
  </si>
  <si>
    <t>REF_TALARA TV1 - NLH_RFG</t>
  </si>
  <si>
    <t>REF_TALARA TV2 - NLH_RFG</t>
  </si>
  <si>
    <t>KALLPA CCOMB TG1 &amp; TG2 &amp; TG3 - GAS</t>
  </si>
  <si>
    <t>12/02/2026 03:49:00</t>
  </si>
  <si>
    <t>12/02/2026 04:55:00</t>
  </si>
  <si>
    <t>POR RSF</t>
  </si>
  <si>
    <t>12/02/2026 23:35:00</t>
  </si>
  <si>
    <t>12/02/2026 23:52:00</t>
  </si>
  <si>
    <t>LAS FLORES CCOMB TG1 - GAS</t>
  </si>
  <si>
    <t>STA ROSA TG8 - GAS</t>
  </si>
  <si>
    <t>12/02/2026 10:16:00</t>
  </si>
  <si>
    <t>12/02/2026 15:37:00</t>
  </si>
  <si>
    <t>12/02/2026 15:58:00</t>
  </si>
  <si>
    <t>12/02/2026 16:51:00</t>
  </si>
  <si>
    <t>12/02/2026 17:23:00</t>
  </si>
  <si>
    <t>12/02/2026 19:19:00</t>
  </si>
  <si>
    <t>12/02/2026 19:05:00</t>
  </si>
  <si>
    <t>VENTANILLA CCOMB TG3 &amp; TG4 - GAS</t>
  </si>
  <si>
    <t>12/02/2026 04:48:00</t>
  </si>
  <si>
    <t>12/02/2026 15:41:00</t>
  </si>
  <si>
    <t>VENTANILLA CCOMB TG3 &amp; TG4 - GAS F.DIRECTO</t>
  </si>
  <si>
    <t>12/02/2026 17:59:00</t>
  </si>
  <si>
    <t>HUAYCOLORO - BIOGAS</t>
  </si>
  <si>
    <t>LA GRINGA V - BIOGAS</t>
  </si>
  <si>
    <t>DONA CATALINA  - BIOGAS</t>
  </si>
  <si>
    <t>CALLAO - BIOGAS</t>
  </si>
  <si>
    <t>OLLEROS CCOMB TG1 - GAS</t>
  </si>
  <si>
    <t>12/02/2026 10:55:00</t>
  </si>
  <si>
    <t>12/02/2026 13:54:00</t>
  </si>
  <si>
    <t>POR PRUEBAS</t>
  </si>
  <si>
    <t>Solicitó mantenerse a mínima generación por activación de su protección de mínimo vacío.</t>
  </si>
  <si>
    <t>AGUAYTIA TG2 - GAS</t>
  </si>
  <si>
    <t>12/02/2026 06:53:00</t>
  </si>
  <si>
    <t>12/02/2026 06:35:00</t>
  </si>
  <si>
    <t>Hora Inicio y Fin de Indisponibilidades de las Unidades de Generación SEIN</t>
  </si>
  <si>
    <t>MANTENIMIENTO ELECTROMECÁNICO 3 / MODERNIZACIÓN DE EQUIPAMIENTO DE REGULADOR AUTOMÁTICO DE VOLTAJE / SISTEMA DE EXCITACIÓN UNIDAD DE GENERACIÓN 01 - CENTRAL HIDROELÉCTRICA ARICOTA I</t>
  </si>
  <si>
    <t>YUNCÁN</t>
  </si>
  <si>
    <t>Indisponibilidad de las señales ICCP debido al mantenimiento de la central.</t>
  </si>
  <si>
    <t>Anual BOP e inspección boroscopica de turbinas</t>
  </si>
  <si>
    <t>SAN NICOLÁS</t>
  </si>
  <si>
    <t>EJECUTADO</t>
  </si>
  <si>
    <t>Jueves 12 de Febrero del 2026 / SEM N° 6</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</si>
  <si>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</si>
  <si>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</si>
  <si>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</si>
  <si>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</si>
  <si>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</si>
  <si>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</si>
  <si>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</si>
  <si>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</si>
  <si>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</si>
  <si>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</si>
  <si>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</si>
  <si>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</si>
  <si>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</si>
  <si>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</si>
  <si>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</si>
  <si>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</si>
  <si>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</si>
  <si>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</si>
  <si>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</si>
  <si>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</si>
  <si>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</si>
  <si>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</si>
  <si>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</si>
  <si>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</si>
  <si>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</si>
  <si>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</si>
  <si>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</si>
  <si>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</si>
  <si>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</si>
  <si>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</si>
  <si>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</si>
  <si>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</si>
  <si>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</si>
  <si>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</si>
  <si>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</si>
  <si>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</si>
  <si>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</si>
  <si>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</si>
  <si>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</si>
  <si>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</si>
  <si>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</si>
  <si>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</si>
  <si>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</si>
  <si>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</si>
  <si>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</si>
  <si>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</si>
  <si>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</si>
  <si>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</si>
  <si>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</si>
  <si>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</si>
  <si>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</si>
  <si>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</si>
  <si>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</si>
  <si>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</si>
  <si>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</si>
  <si>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</si>
  <si>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</si>
  <si>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</si>
  <si>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</si>
  <si>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</si>
  <si>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</si>
  <si>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</si>
  <si>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</si>
  <si>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</si>
  <si>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</si>
  <si>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</si>
  <si>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</si>
  <si>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</si>
  <si>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</si>
  <si>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</si>
  <si>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</si>
  <si>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</si>
  <si>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</si>
  <si>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</si>
  <si>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</si>
  <si>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</si>
  <si>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</si>
  <si>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</si>
  <si>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</si>
  <si>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</si>
  <si>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</si>
  <si>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</si>
  <si>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</si>
  <si>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</si>
  <si>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</si>
  <si>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</si>
  <si>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</si>
  <si>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</si>
  <si>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</si>
  <si>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</si>
  <si>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</si>
  <si>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</si>
  <si>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</si>
  <si>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</si>
  <si>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</si>
  <si>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</si>
  <si>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</si>
  <si>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</si>
  <si>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</si>
  <si>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</si>
  <si>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</si>
  <si>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</si>
  <si>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</si>
  <si>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</si>
  <si>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</si>
  <si>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</si>
  <si>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</si>
  <si>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</si>
  <si>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</si>
  <si>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</si>
  <si>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</si>
  <si>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</si>
  <si>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</si>
  <si>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</si>
  <si>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</si>
  <si>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</si>
  <si>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5462172.70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</si>
  <si>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</si>
  <si>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</si>
  <si>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</si>
  <si>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</si>
  <si>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</si>
  <si>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</si>
  <si>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</si>
  <si>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</si>
  <si>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</si>
  <si>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</si>
  <si>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</si>
  <si>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</si>
  <si>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</si>
  <si>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</si>
  <si>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</si>
  <si>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</si>
  <si>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</si>
  <si>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</si>
  <si>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</si>
  <si>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</si>
  <si>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</si>
  <si>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</si>
  <si>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</si>
  <si>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</si>
  <si>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</si>
  <si>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</si>
  <si>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</si>
  <si>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</si>
  <si>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</si>
  <si>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</si>
  <si>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</si>
  <si>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</si>
  <si>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</si>
  <si>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</si>
  <si>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</si>
  <si>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</si>
  <si>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</si>
  <si>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</si>
  <si>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</si>
  <si>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</si>
  <si>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</si>
  <si>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</si>
  <si>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</si>
  <si>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</si>
  <si>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</si>
  <si>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</si>
  <si>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</si>
  <si>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</si>
  <si>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</si>
  <si>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</si>
  <si>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</si>
  <si>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</si>
  <si>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</si>
  <si>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</si>
  <si>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</si>
  <si>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</si>
  <si>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</si>
  <si>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</si>
  <si>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</si>
  <si>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</si>
  <si>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</si>
  <si>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</si>
  <si>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</si>
  <si>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</si>
  <si>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</si>
  <si>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</si>
  <si>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</si>
  <si>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</si>
  <si>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</si>
  <si>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</si>
  <si>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</si>
  <si>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</si>
  <si>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</si>
  <si>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</si>
  <si>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</si>
  <si>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</si>
  <si>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</si>
  <si>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</si>
  <si>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</si>
  <si>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</si>
  <si>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</si>
  <si>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</si>
  <si>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</si>
  <si>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</si>
  <si>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</si>
  <si>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</si>
  <si>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</si>
  <si>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</si>
  <si>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</si>
  <si>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</si>
  <si>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</si>
  <si>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</si>
  <si>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</si>
  <si>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</si>
  <si>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</si>
  <si>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</si>
  <si>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</si>
  <si>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</si>
  <si>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</si>
  <si>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</si>
  <si>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</si>
  <si>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</si>
  <si>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</si>
  <si>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</si>
  <si>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</si>
  <si>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</si>
  <si>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</si>
  <si>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</si>
  <si>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</si>
  <si>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</si>
  <si>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</si>
  <si>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</si>
  <si>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</si>
  <si>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</si>
  <si>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</si>
  <si>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</si>
  <si>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</si>
  <si>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</si>
  <si>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</si>
  <si>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</si>
  <si>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</si>
  <si>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</si>
  <si>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</si>
  <si>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</si>
  <si>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</si>
  <si>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</si>
  <si>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</si>
  <si>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</si>
  <si>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</si>
  <si>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</si>
  <si>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</si>
  <si>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</si>
  <si>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</si>
  <si>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</si>
  <si>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</si>
  <si>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</si>
  <si>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</si>
  <si>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</si>
  <si>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</si>
  <si>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</si>
  <si>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</si>
  <si>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</si>
  <si>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</si>
  <si>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</si>
  <si>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</si>
  <si>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</si>
  <si>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</si>
  <si>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</si>
  <si>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</si>
  <si>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</si>
  <si>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variacion de temperatura.</t>
  </si>
  <si>
    <t>SIN CONSUMO DE COMBUSTIBLE DIESEL EN PLANTA</t>
  </si>
  <si>
    <t>Reporte de Consumo de Combustibles</t>
  </si>
  <si>
    <t>CONSUMO DE COMBUSTIBLES - LÍQUIDO, SÓLIDO, GASEOSO</t>
  </si>
  <si>
    <t>MEDIDOR</t>
  </si>
  <si>
    <t>12/Feb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</si>
  <si>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</si>
  <si>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</si>
  <si>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</si>
  <si>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</si>
  <si>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</si>
  <si>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</si>
  <si>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</si>
  <si>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</si>
  <si>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</si>
  <si>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</si>
  <si>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</si>
  <si>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</si>
  <si>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</si>
  <si>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</si>
  <si>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</si>
  <si>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</si>
  <si>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</si>
  <si>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</si>
  <si>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</si>
  <si>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</si>
  <si>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</si>
  <si>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</si>
  <si>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</si>
  <si>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</si>
  <si>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</si>
  <si>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</si>
  <si>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</si>
  <si>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</si>
  <si>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</si>
  <si>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</si>
  <si>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</si>
  <si>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</si>
  <si>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</si>
  <si>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</si>
  <si>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</si>
  <si>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</si>
  <si>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</si>
  <si>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</si>
  <si>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</si>
  <si>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</si>
  <si>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</si>
  <si>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</si>
  <si>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</si>
  <si>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</si>
  <si>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</si>
  <si>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</si>
  <si>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</si>
  <si>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</si>
  <si>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</si>
  <si>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</si>
  <si>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</si>
  <si>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</si>
  <si>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</si>
  <si>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</si>
  <si>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</si>
  <si>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</si>
  <si>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</si>
  <si>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</si>
  <si>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</si>
  <si>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</si>
  <si>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</si>
  <si>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</si>
  <si>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</si>
  <si>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</si>
  <si>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</si>
  <si>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</si>
  <si>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</si>
  <si>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</si>
  <si>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</si>
  <si>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</si>
  <si>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</si>
  <si>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</si>
  <si>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</si>
  <si>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</si>
  <si>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</si>
  <si>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</si>
  <si>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</si>
  <si>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12/02/2026 01:00</t>
  </si>
  <si>
    <t>12/02/2026 02:00</t>
  </si>
  <si>
    <t>12/02/2026 03:00</t>
  </si>
  <si>
    <t>12/02/2026 04:00</t>
  </si>
  <si>
    <t>12/02/2026 05:00</t>
  </si>
  <si>
    <t>12/02/2026 10:00</t>
  </si>
  <si>
    <t>12/02/2026 11:00</t>
  </si>
  <si>
    <t>12/02/2026 12:00</t>
  </si>
  <si>
    <t>12/02/2026 16:00</t>
  </si>
  <si>
    <t>12/02/2026 19:00</t>
  </si>
  <si>
    <t>12/02/2026 20:00</t>
  </si>
  <si>
    <t>12/02/2026 21:00</t>
  </si>
  <si>
    <t>12/02/2026 22:00</t>
  </si>
  <si>
    <t>12/02/2026 23:00</t>
  </si>
  <si>
    <t>TEMPERATURA AMBIENTE (ºC)</t>
  </si>
  <si>
    <t>Disponibilidad de Gas Natural de las Centrales Termoeléctricas</t>
  </si>
  <si>
    <t>GASEODUCTO</t>
  </si>
  <si>
    <t>VOLUMEN DE GAS (Mm3)</t>
  </si>
  <si>
    <t>INICIAL</t>
  </si>
  <si>
    <t>GASEODUCTO DE CAMISEA (EGESUR)</t>
  </si>
  <si>
    <t>13/02/2026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</si>
  <si>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</si>
  <si>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</si>
  <si>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</si>
  <si>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</si>
  <si>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</si>
  <si>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</si>
  <si>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</si>
  <si>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</si>
  <si>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</si>
  <si>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</si>
  <si>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</si>
  <si>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</si>
  <si>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</si>
  <si>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</si>
  <si>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</si>
  <si>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</si>
  <si>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</si>
  <si>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</si>
  <si>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</si>
  <si>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</si>
  <si>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</si>
  <si>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</si>
  <si>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</si>
  <si>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</si>
  <si>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</si>
  <si>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</si>
  <si>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</si>
  <si>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</si>
  <si>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</si>
  <si>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</si>
  <si>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</si>
  <si>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</si>
  <si>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</si>
  <si>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</si>
  <si>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</si>
  <si>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</si>
  <si>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</si>
  <si>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</si>
  <si>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</si>
  <si>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</si>
  <si>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</si>
  <si>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</si>
  <si>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</si>
  <si>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</si>
  <si>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</si>
  <si>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</si>
  <si>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</si>
  <si>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</si>
  <si>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</si>
  <si>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</si>
  <si>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</si>
  <si>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</si>
  <si>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</si>
  <si>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</si>
  <si>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</si>
  <si>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</si>
  <si>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</si>
  <si>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</si>
  <si>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</si>
  <si>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</si>
  <si>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</si>
  <si>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</si>
  <si>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</si>
  <si>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</si>
  <si>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</si>
  <si>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</si>
  <si>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</si>
  <si>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</si>
  <si>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</si>
  <si>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</si>
  <si>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</si>
  <si>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</si>
  <si>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</si>
  <si>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</si>
  <si>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</si>
  <si>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</si>
  <si>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</si>
  <si>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</si>
  <si>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</si>
  <si>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</si>
  <si>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</si>
  <si>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</si>
  <si>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</si>
  <si>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</si>
  <si>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</si>
  <si>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</si>
  <si>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</si>
  <si>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</si>
  <si>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</si>
  <si>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</si>
  <si>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</si>
  <si>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</si>
  <si>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</si>
  <si>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</si>
  <si>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</si>
  <si>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</si>
  <si>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</si>
  <si>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</si>
  <si>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</si>
  <si>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</si>
  <si>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</si>
  <si>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</si>
  <si>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</si>
  <si>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</si>
  <si>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</si>
  <si>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</si>
  <si>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</si>
  <si>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</si>
  <si>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</si>
  <si>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</si>
  <si>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</si>
  <si>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</si>
  <si>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</si>
  <si>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</si>
  <si>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</si>
  <si>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</si>
  <si>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</si>
  <si>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</si>
  <si>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</si>
  <si>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</si>
  <si>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</si>
  <si>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</si>
  <si>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</si>
  <si>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</si>
  <si>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</si>
  <si>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</si>
  <si>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</si>
  <si>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</si>
  <si>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</si>
  <si>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</si>
  <si>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</si>
  <si>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</si>
  <si>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</si>
  <si>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</si>
  <si>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</si>
  <si>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</si>
  <si>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</si>
  <si>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</si>
  <si>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</si>
  <si>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</si>
  <si>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</si>
  <si>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</si>
  <si>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</si>
  <si>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</si>
  <si>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</si>
  <si>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</si>
  <si>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</si>
  <si>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</si>
  <si>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</si>
  <si>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</si>
  <si>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</si>
  <si>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</si>
  <si>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</si>
  <si>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</si>
  <si>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</si>
  <si>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</si>
  <si>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</si>
  <si>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</si>
  <si>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</si>
  <si>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</si>
  <si>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</si>
  <si>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</si>
  <si>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</si>
  <si>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</si>
  <si>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</si>
  <si>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</si>
  <si>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</si>
  <si>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</si>
  <si>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</si>
  <si>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</si>
  <si>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</si>
  <si>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</si>
  <si>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</si>
  <si>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</si>
  <si>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</si>
  <si>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</si>
  <si>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</si>
  <si>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</si>
  <si>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</si>
  <si>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</si>
  <si>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</si>
  <si>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</si>
  <si>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</si>
  <si>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</si>
  <si>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</si>
  <si>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</si>
  <si>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</si>
  <si>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</si>
  <si>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</si>
  <si>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</si>
  <si>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</si>
  <si>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</si>
  <si>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</si>
  <si>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</si>
  <si>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</si>
  <si>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</si>
  <si>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</si>
  <si>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</si>
  <si>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</si>
  <si>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</si>
  <si>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</si>
  <si>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</si>
  <si>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</si>
  <si>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</si>
  <si>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</si>
  <si>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</si>
  <si>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</si>
  <si>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</si>
  <si>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</si>
  <si>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</si>
  <si>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</si>
  <si>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</si>
  <si>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</si>
  <si>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</si>
  <si>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</si>
  <si>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</si>
  <si>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</si>
  <si>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</si>
  <si>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</si>
  <si>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</si>
  <si>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</si>
  <si>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</si>
  <si>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</si>
  <si>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</si>
  <si>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</si>
  <si>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</si>
  <si>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</si>
  <si>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</si>
  <si>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</si>
  <si>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</si>
  <si>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</si>
  <si>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</si>
  <si>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</si>
  <si>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</si>
  <si>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</si>
  <si>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</si>
  <si>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</si>
  <si>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</si>
  <si>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</si>
  <si>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</si>
  <si>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</si>
  <si>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</si>
  <si>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</si>
  <si>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</si>
  <si>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</si>
  <si>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</si>
  <si>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</si>
  <si>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</si>
  <si>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</si>
  <si>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</si>
  <si>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</si>
  <si>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</si>
  <si>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</si>
  <si>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</si>
  <si>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</si>
  <si>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</si>
  <si>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</si>
  <si>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</si>
  <si>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</si>
  <si>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</si>
  <si>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</si>
  <si>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</si>
  <si>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</si>
  <si>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</si>
  <si>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</si>
  <si>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</si>
  <si>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</si>
  <si>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</si>
  <si>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</si>
  <si>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</si>
  <si>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</si>
  <si>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</si>
  <si>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</si>
  <si>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</si>
  <si>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</si>
  <si>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</si>
  <si>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</si>
  <si>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</si>
  <si>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</si>
  <si>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</si>
  <si>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</si>
  <si>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</si>
  <si>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</si>
  <si>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</si>
  <si>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</si>
  <si>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</si>
  <si>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</si>
  <si>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</si>
  <si>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</si>
  <si>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</si>
  <si>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</si>
  <si>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</si>
  <si>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</si>
  <si>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</si>
  <si>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</si>
  <si>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</si>
  <si>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</si>
  <si>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</si>
  <si>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</si>
  <si>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</si>
  <si>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</si>
  <si>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</si>
  <si>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</si>
  <si>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</si>
  <si>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</si>
  <si>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</si>
  <si>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</si>
  <si>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</si>
  <si>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</si>
  <si>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</si>
  <si>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</si>
  <si>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</si>
  <si>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</si>
  <si>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</si>
  <si>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</si>
  <si>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</si>
  <si>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</si>
  <si>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</si>
  <si>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</si>
  <si>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</si>
  <si>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</si>
  <si>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</si>
  <si>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</si>
  <si>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</si>
  <si>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</si>
  <si>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</si>
  <si>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</si>
  <si>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</si>
  <si>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</si>
  <si>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</si>
  <si>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</si>
  <si>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</si>
  <si>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</si>
  <si>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</si>
  <si>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</si>
  <si>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</si>
  <si>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</si>
  <si>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</si>
  <si>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</si>
  <si>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</si>
  <si>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</si>
  <si>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</si>
  <si>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</si>
  <si>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</si>
  <si>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</si>
  <si>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</si>
  <si>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</si>
  <si>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</si>
  <si>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</si>
  <si>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</si>
  <si>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</si>
  <si>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</si>
  <si>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</si>
  <si>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</si>
  <si>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</si>
  <si>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</si>
  <si>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</si>
  <si>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</si>
  <si>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</si>
  <si>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</si>
  <si>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</si>
  <si>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</si>
  <si>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</si>
  <si>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</si>
  <si>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</si>
  <si>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</si>
  <si>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</si>
  <si>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</si>
  <si>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</si>
  <si>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</si>
  <si>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</si>
  <si>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</si>
  <si>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</si>
  <si>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</si>
  <si>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</si>
  <si>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</si>
  <si>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</si>
  <si>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</si>
  <si>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</si>
  <si>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</si>
  <si>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</si>
  <si>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</si>
  <si>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</si>
  <si>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</si>
  <si>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</si>
  <si>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</si>
  <si>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</si>
  <si>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</si>
  <si>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</si>
  <si>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</si>
  <si>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</si>
  <si>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</si>
  <si>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</si>
  <si>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</si>
  <si>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</si>
  <si>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</si>
  <si>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</si>
  <si>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</si>
  <si>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</si>
  <si>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</si>
  <si>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</si>
  <si>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</si>
  <si>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</si>
  <si>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</si>
  <si>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</si>
  <si>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</si>
  <si>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</si>
  <si>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</si>
  <si>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</si>
  <si>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</si>
  <si>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</si>
  <si>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</si>
  <si>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</si>
  <si>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</si>
  <si>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</si>
  <si>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</si>
  <si>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</si>
  <si>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</si>
  <si>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</si>
  <si>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</si>
  <si>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</si>
  <si>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</si>
  <si>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</si>
  <si>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</si>
  <si>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</si>
  <si>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</si>
  <si>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</si>
  <si>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</si>
  <si>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</si>
  <si>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</si>
  <si>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</si>
  <si>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</si>
  <si>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</si>
  <si>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</si>
  <si>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</si>
  <si>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</si>
  <si>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</si>
  <si>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</si>
  <si>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</si>
  <si>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</si>
  <si>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</si>
  <si>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</si>
  <si>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</si>
  <si>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</si>
  <si>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</si>
  <si>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</si>
  <si>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</si>
  <si>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</si>
  <si>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</si>
  <si>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</si>
  <si>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</si>
  <si>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</si>
  <si>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</si>
  <si>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</si>
  <si>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</si>
  <si>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</si>
  <si>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</si>
  <si>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</si>
  <si>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</si>
  <si>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</si>
  <si>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</si>
  <si>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</si>
  <si>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</si>
  <si>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</si>
  <si>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</si>
  <si>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</si>
  <si>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</si>
  <si>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</si>
  <si>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</si>
  <si>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</si>
  <si>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</si>
  <si>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</si>
  <si>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</si>
  <si>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</si>
  <si>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</si>
  <si>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</si>
  <si>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</si>
  <si>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</si>
  <si>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</si>
  <si>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</si>
  <si>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</si>
  <si>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</si>
  <si>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</si>
  <si>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</si>
  <si>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</si>
  <si>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</si>
  <si>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</si>
  <si>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</si>
  <si>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</si>
  <si>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</si>
  <si>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</si>
  <si>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</si>
  <si>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</si>
  <si>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</si>
  <si>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</si>
  <si>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</si>
  <si>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</si>
  <si>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</si>
  <si>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</si>
  <si>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</si>
  <si>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</si>
  <si>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</si>
  <si>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</si>
  <si>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</si>
  <si>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</si>
  <si>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</si>
  <si>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</si>
  <si>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</si>
  <si>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</si>
  <si>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</si>
  <si>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</si>
  <si>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</si>
  <si>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</si>
  <si>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</si>
  <si>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</si>
  <si>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</si>
  <si>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</si>
  <si>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</si>
  <si>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</si>
  <si>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</si>
  <si>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</si>
  <si>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</si>
  <si>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</si>
  <si>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</si>
  <si>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</si>
  <si>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</si>
  <si>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</si>
  <si>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</si>
  <si>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</si>
  <si>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</si>
  <si>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</si>
  <si>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</si>
  <si>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</si>
  <si>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</si>
  <si>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</si>
  <si>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</si>
  <si>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</si>
  <si>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</si>
  <si>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</si>
  <si>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</si>
  <si>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</si>
  <si>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</si>
  <si>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</si>
  <si>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</si>
  <si>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</si>
  <si>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</si>
  <si>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</si>
  <si>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</si>
  <si>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</si>
  <si>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</si>
  <si>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</si>
  <si>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</si>
  <si>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</si>
  <si>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</si>
  <si>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</si>
  <si>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</si>
  <si>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</si>
  <si>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</si>
  <si>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</si>
  <si>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</si>
  <si>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</si>
  <si>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</si>
  <si>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</si>
  <si>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</si>
  <si>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</si>
  <si>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</si>
  <si>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</si>
  <si>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</si>
  <si>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</si>
  <si>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</si>
  <si>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</si>
  <si>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</si>
  <si>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</si>
  <si>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</si>
  <si>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</si>
  <si>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</si>
  <si>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</si>
  <si>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</si>
  <si>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</si>
  <si>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</si>
  <si>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</si>
  <si>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</si>
  <si>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</si>
  <si>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</si>
  <si>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</si>
  <si>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</si>
  <si>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</si>
  <si>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</si>
  <si>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</si>
  <si>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</si>
  <si>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</si>
  <si>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</si>
  <si>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</si>
  <si>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</si>
  <si>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</si>
  <si>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</si>
  <si>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</si>
  <si>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</si>
  <si>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</si>
  <si>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</si>
  <si>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</si>
  <si>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</si>
  <si>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</si>
  <si>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</si>
  <si>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</si>
  <si>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</si>
  <si>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</si>
  <si>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</si>
  <si>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</si>
  <si>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</si>
  <si>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</si>
  <si>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</si>
  <si>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</si>
  <si>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</si>
  <si>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</si>
  <si>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</si>
  <si>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</si>
  <si>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</si>
  <si>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</si>
  <si>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</si>
  <si>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</si>
  <si>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</si>
  <si>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</si>
  <si>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</si>
  <si>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</si>
  <si>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</si>
  <si>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</si>
  <si>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</si>
  <si>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</si>
  <si>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</si>
  <si>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</si>
  <si>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</si>
  <si>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</si>
  <si>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</si>
  <si>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</si>
  <si>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</si>
  <si>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</si>
  <si>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</si>
  <si>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</si>
  <si>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</si>
  <si>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</si>
  <si>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</si>
  <si>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</si>
  <si>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</si>
  <si>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</si>
  <si>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</si>
  <si>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</si>
  <si>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</si>
  <si>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</si>
  <si>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</si>
  <si>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</si>
  <si>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</si>
  <si>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</si>
  <si>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</si>
  <si>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</si>
  <si>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</si>
  <si>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</si>
  <si>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</si>
  <si>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</si>
  <si>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</si>
  <si>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</si>
  <si>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</si>
  <si>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</si>
  <si>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</si>
  <si>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</si>
  <si>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</si>
  <si>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</si>
  <si>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</si>
  <si>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</si>
  <si>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</si>
  <si>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</si>
  <si>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</si>
  <si>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</si>
  <si>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</si>
  <si>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</si>
  <si>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</si>
  <si>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</si>
  <si>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</si>
  <si>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</si>
  <si>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</si>
  <si>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</si>
  <si>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</si>
  <si>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</si>
  <si>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</si>
  <si>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</si>
  <si>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</si>
  <si>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</si>
  <si>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</si>
  <si>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</si>
  <si>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</si>
  <si>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</si>
  <si>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</si>
  <si>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</si>
  <si>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</si>
  <si>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</si>
  <si>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</si>
  <si>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</si>
  <si>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</si>
  <si>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</si>
  <si>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</si>
  <si>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</si>
  <si>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</si>
  <si>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</si>
  <si>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</si>
  <si>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</si>
  <si>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</si>
  <si>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</si>
  <si>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</si>
  <si>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</si>
  <si>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</si>
  <si>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</si>
  <si>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</si>
  <si>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</si>
  <si>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</si>
  <si>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</si>
  <si>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</si>
  <si>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</si>
  <si>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</si>
  <si>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</si>
  <si>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</si>
  <si>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</si>
  <si>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</si>
  <si>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</si>
  <si>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</si>
  <si>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</si>
  <si>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</si>
  <si>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</si>
  <si>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</si>
  <si>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</si>
  <si>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</si>
  <si>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</si>
  <si>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</si>
  <si>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</si>
  <si>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</si>
  <si>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</si>
  <si>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</si>
  <si>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</si>
  <si>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</si>
  <si>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</si>
  <si>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</si>
  <si>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</si>
  <si>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</si>
  <si>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</si>
  <si>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</si>
  <si>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</si>
  <si>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</si>
  <si>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</si>
  <si>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</si>
  <si>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</si>
  <si>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</si>
  <si>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</si>
  <si>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</si>
  <si>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</si>
  <si>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</si>
  <si>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</si>
  <si>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</si>
  <si>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</si>
  <si>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</si>
  <si>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</si>
  <si>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</si>
  <si>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</si>
  <si>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</si>
  <si>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</si>
  <si>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</si>
  <si>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</si>
  <si>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</si>
  <si>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</si>
  <si>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</si>
  <si>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</si>
  <si>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</si>
  <si>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</si>
  <si>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</si>
  <si>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</si>
  <si>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</si>
  <si>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</si>
  <si>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</si>
  <si>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</si>
  <si>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</si>
  <si>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</si>
  <si>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</si>
  <si>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</si>
  <si>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</si>
  <si>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</si>
  <si>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</si>
  <si>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</si>
  <si>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</si>
  <si>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</si>
  <si>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</si>
  <si>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</si>
  <si>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</si>
  <si>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</si>
  <si>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</si>
  <si>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</si>
  <si>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</si>
  <si>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</si>
  <si>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</si>
  <si>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</si>
  <si>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</si>
  <si>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</si>
  <si>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</si>
  <si>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</si>
  <si>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</si>
  <si>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</si>
  <si>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</si>
  <si>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</si>
  <si>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</si>
  <si>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</si>
  <si>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</si>
  <si>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</si>
  <si>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</si>
  <si>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</si>
  <si>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</si>
  <si>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</si>
  <si>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</si>
  <si>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</si>
  <si>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</si>
  <si>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</si>
  <si>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</si>
  <si>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</si>
  <si>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</si>
  <si>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</si>
  <si>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</si>
  <si>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</si>
  <si>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</si>
  <si>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</si>
  <si>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</si>
  <si>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</si>
  <si>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</si>
  <si>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</si>
  <si>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</si>
  <si>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</si>
  <si>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</si>
  <si>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</si>
  <si>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</si>
  <si>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</si>
  <si>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</si>
  <si>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</si>
  <si>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</si>
  <si>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</si>
  <si>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</si>
  <si>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</si>
  <si>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</si>
  <si>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</si>
  <si>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</si>
  <si>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</si>
  <si>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</si>
  <si>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</si>
  <si>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</si>
  <si>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</si>
  <si>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</si>
  <si>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</si>
  <si>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</si>
  <si>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</si>
  <si>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</si>
  <si>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</si>
  <si>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</si>
  <si>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</si>
  <si>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</si>
  <si>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</si>
  <si>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</si>
  <si>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</si>
  <si>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</si>
  <si>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</si>
  <si>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</si>
  <si>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</si>
  <si>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</si>
  <si>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</si>
  <si>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</si>
  <si>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</si>
  <si>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</si>
  <si>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</si>
  <si>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</si>
  <si>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</si>
  <si>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</si>
  <si>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</si>
  <si>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</si>
  <si>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</si>
  <si>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</si>
  <si>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</si>
  <si>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</si>
  <si>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</si>
  <si>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</si>
  <si>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</si>
  <si>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</si>
  <si>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</si>
  <si>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</si>
  <si>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</si>
  <si>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</si>
  <si>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</si>
  <si>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</si>
  <si>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</si>
  <si>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</si>
  <si>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</si>
  <si>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</si>
  <si>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</si>
  <si>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</si>
  <si>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</si>
  <si>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</si>
  <si>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</si>
  <si>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</si>
  <si>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</si>
  <si>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</si>
  <si>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</si>
  <si>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</si>
  <si>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</si>
  <si>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</si>
  <si>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</si>
  <si>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</si>
  <si>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</si>
  <si>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</si>
  <si>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</si>
  <si>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</si>
  <si>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</si>
  <si>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</si>
  <si>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</si>
  <si>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</si>
  <si>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</si>
  <si>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</si>
  <si>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</si>
  <si>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</si>
  <si>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</si>
  <si>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</si>
  <si>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</si>
  <si>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</si>
  <si>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</si>
  <si>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</si>
  <si>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</si>
  <si>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</si>
  <si>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</si>
  <si>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</si>
  <si>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</si>
  <si>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</si>
  <si>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</si>
  <si>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</si>
  <si>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</si>
  <si>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</si>
  <si>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</si>
  <si>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</si>
  <si>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</si>
  <si>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</si>
  <si>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</si>
  <si>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</si>
  <si>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</si>
  <si>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</si>
  <si>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</si>
  <si>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</si>
  <si>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</si>
  <si>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</si>
  <si>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</si>
  <si>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</si>
  <si>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</si>
  <si>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</si>
  <si>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</si>
  <si>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</si>
  <si>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</si>
  <si>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</si>
  <si>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</si>
  <si>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</si>
  <si>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</si>
  <si>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</si>
  <si>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</si>
  <si>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</si>
  <si>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</si>
  <si>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</si>
  <si>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</si>
  <si>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</si>
  <si>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</si>
  <si>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</si>
  <si>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</si>
  <si>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</si>
  <si>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</si>
  <si>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</si>
  <si>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</si>
  <si>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</si>
  <si>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</si>
  <si>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</si>
  <si>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</si>
  <si>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</si>
  <si>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</si>
  <si>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</si>
  <si>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</si>
  <si>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</si>
  <si>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</si>
  <si>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</si>
  <si>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</si>
  <si>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</si>
  <si>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</si>
  <si>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</si>
  <si>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</si>
  <si>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</si>
  <si>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</si>
  <si>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</si>
  <si>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</si>
  <si>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</si>
  <si>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</si>
  <si>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</si>
  <si>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</si>
  <si>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</si>
  <si>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</si>
  <si>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</si>
  <si>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</si>
  <si>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</si>
  <si>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</si>
  <si>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</si>
  <si>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</si>
  <si>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</si>
  <si>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</si>
  <si>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</si>
  <si>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</si>
  <si>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</si>
  <si>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</si>
  <si>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</si>
  <si>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</si>
  <si>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</si>
  <si>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</si>
  <si>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</si>
  <si>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</si>
  <si>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</si>
  <si>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</si>
  <si>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</si>
  <si>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</si>
  <si>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</si>
  <si>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</si>
  <si>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</si>
  <si>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</si>
  <si>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</si>
  <si>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</si>
  <si>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</si>
  <si>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</si>
  <si>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</si>
  <si>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</si>
  <si>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</si>
  <si>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</si>
  <si>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</si>
  <si>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</si>
  <si>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</si>
  <si>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</si>
  <si>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</si>
  <si>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</si>
  <si>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</si>
  <si>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</si>
  <si>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</si>
  <si>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</si>
  <si>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</si>
  <si>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</si>
  <si>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</si>
  <si>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</si>
  <si>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</si>
  <si>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</si>
  <si>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</si>
  <si>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</si>
  <si>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</si>
  <si>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</si>
  <si>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</si>
  <si>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</si>
  <si>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</si>
  <si>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</si>
  <si>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</si>
  <si>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</si>
  <si>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</si>
  <si>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</si>
  <si>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</si>
  <si>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</si>
  <si>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</si>
  <si>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</si>
  <si>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</si>
  <si>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</si>
  <si>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</si>
  <si>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</si>
  <si>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</si>
  <si>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</si>
  <si>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</si>
  <si>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</si>
  <si>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</si>
  <si>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</si>
  <si>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</si>
  <si>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</si>
  <si>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</si>
  <si>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</si>
  <si>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</si>
  <si>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</si>
  <si>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</si>
  <si>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</si>
  <si>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</si>
  <si>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</si>
  <si>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</si>
  <si>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07:16:41
</t>
  </si>
  <si>
    <t xml:space="preserve">59.809 
</t>
  </si>
  <si>
    <t xml:space="preserve">06:36:37
</t>
  </si>
  <si>
    <t xml:space="preserve">60.226 
</t>
  </si>
  <si>
    <t>DATACENTERCOES</t>
  </si>
  <si>
    <t xml:space="preserve">59.810 
</t>
  </si>
  <si>
    <t>PUCALLPA ISA</t>
  </si>
  <si>
    <t xml:space="preserve">60.227 
</t>
  </si>
  <si>
    <t xml:space="preserve">59.811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</si>
  <si>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</si>
  <si>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</si>
  <si>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</si>
  <si>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</si>
  <si>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</si>
  <si>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</si>
  <si>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</si>
  <si>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</si>
  <si>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</si>
  <si>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</si>
  <si>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</si>
  <si>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</si>
  <si>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</si>
  <si>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</si>
  <si>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</si>
  <si>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</si>
  <si>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</si>
  <si>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</si>
  <si>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</si>
  <si>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</si>
  <si>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</si>
  <si>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</si>
  <si>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5462173 y resultó S/. 721907 (15.23% ) menor que el correspondiente al jueves de la semana pasada.</t>
  </si>
  <si>
    <t>Fecha</t>
  </si>
  <si>
    <t>Costo Total Ejecutado</t>
  </si>
  <si>
    <t>Costo Total Programado</t>
  </si>
  <si>
    <t>JUE 5</t>
  </si>
  <si>
    <t>VIE 6</t>
  </si>
  <si>
    <t>SAB 7</t>
  </si>
  <si>
    <t>DOM 8</t>
  </si>
  <si>
    <t>LUN 9</t>
  </si>
  <si>
    <t>MAR 10</t>
  </si>
  <si>
    <t>MIE 11</t>
  </si>
  <si>
    <t>JUE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</si>
  <si>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</si>
  <si>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</si>
  <si>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</si>
  <si>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</si>
  <si>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</si>
  <si>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</si>
  <si>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</si>
  <si>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</si>
  <si>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</si>
  <si>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</si>
  <si>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</si>
  <si>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</si>
  <si>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</si>
  <si>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</si>
  <si>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</si>
  <si>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</si>
  <si>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</si>
  <si>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</si>
  <si>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</si>
  <si>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</si>
  <si>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</si>
  <si>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</si>
  <si>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</si>
  <si>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</si>
  <si>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</si>
  <si>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</si>
  <si>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</si>
  <si>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</si>
  <si>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</si>
  <si>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</si>
  <si>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</si>
  <si>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</si>
  <si>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</si>
  <si>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</si>
  <si>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</si>
  <si>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</si>
  <si>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</si>
  <si>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</si>
  <si>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</si>
  <si>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</si>
  <si>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</si>
  <si>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</si>
  <si>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</si>
  <si>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</si>
  <si>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</si>
  <si>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</si>
  <si>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</si>
  <si>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</si>
  <si>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</si>
  <si>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</si>
  <si>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</si>
  <si>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</si>
  <si>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</si>
  <si>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</si>
  <si>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</si>
  <si>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</si>
  <si>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</si>
  <si>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</si>
  <si>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</si>
  <si>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</si>
  <si>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</si>
  <si>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</si>
  <si>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</si>
  <si>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</si>
  <si>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</si>
  <si>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</si>
  <si>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</si>
  <si>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88.9204</t>
  </si>
  <si>
    <t>81.3634</t>
  </si>
  <si>
    <t>84.214</t>
  </si>
  <si>
    <t>81.3983</t>
  </si>
  <si>
    <t>109.3232</t>
  </si>
  <si>
    <t>149.4572</t>
  </si>
  <si>
    <t>179.1276</t>
  </si>
  <si>
    <t>85.738</t>
  </si>
  <si>
    <t>81.8145</t>
  </si>
  <si>
    <t>132.0664</t>
  </si>
  <si>
    <t>84.1211</t>
  </si>
  <si>
    <t>81.6797</t>
  </si>
  <si>
    <t>81.959</t>
  </si>
  <si>
    <t>81.5427</t>
  </si>
  <si>
    <t>194.8808</t>
  </si>
  <si>
    <t>107.9549</t>
  </si>
  <si>
    <t>194.535</t>
  </si>
  <si>
    <t>101.3841</t>
  </si>
  <si>
    <t>117.522</t>
  </si>
  <si>
    <t>216.3128</t>
  </si>
  <si>
    <t>191.641</t>
  </si>
  <si>
    <t>189.5922</t>
  </si>
  <si>
    <t>144</t>
  </si>
  <si>
    <t>205.8569</t>
  </si>
  <si>
    <t>152</t>
  </si>
  <si>
    <t>193.1831</t>
  </si>
  <si>
    <t>132</t>
  </si>
  <si>
    <t>207.7692</t>
  </si>
  <si>
    <t>207.7582</t>
  </si>
  <si>
    <t>199.6675</t>
  </si>
  <si>
    <t>199.6678</t>
  </si>
  <si>
    <t>226.9102</t>
  </si>
  <si>
    <t>199.6679</t>
  </si>
  <si>
    <t>170.8734</t>
  </si>
  <si>
    <t>168.3733</t>
  </si>
  <si>
    <t>199.6676</t>
  </si>
  <si>
    <t>168.3725</t>
  </si>
  <si>
    <t>125</t>
  </si>
  <si>
    <t>102.2976</t>
  </si>
  <si>
    <t>131.305</t>
  </si>
  <si>
    <t>105</t>
  </si>
  <si>
    <t>102.6054</t>
  </si>
  <si>
    <t>99</t>
  </si>
  <si>
    <t>154.7679</t>
  </si>
  <si>
    <t>165.0989</t>
  </si>
  <si>
    <t>154.7677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</si>
  <si>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</si>
  <si>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</si>
  <si>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</si>
  <si>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</si>
  <si>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</si>
  <si>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</si>
  <si>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</si>
  <si>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</si>
  <si>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</si>
  <si>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</si>
  <si>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</si>
  <si>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</si>
  <si>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</si>
  <si>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</si>
  <si>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</si>
  <si>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</si>
  <si>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</si>
  <si>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</si>
  <si>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</si>
  <si>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</si>
  <si>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</si>
  <si>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</si>
  <si>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</si>
  <si>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</si>
  <si>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</si>
  <si>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</si>
  <si>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</si>
  <si>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</si>
  <si>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</si>
  <si>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</si>
  <si>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</si>
  <si>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</si>
  <si>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</si>
  <si>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</si>
  <si>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</si>
  <si>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</si>
  <si>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</si>
  <si>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</si>
  <si>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</si>
  <si>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</si>
  <si>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</si>
  <si>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</si>
  <si>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</si>
  <si>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25.695</t>
  </si>
  <si>
    <t>917-39</t>
  </si>
  <si>
    <t>URS-STK-002 - G1</t>
  </si>
  <si>
    <t>CHMalpas - G1</t>
  </si>
  <si>
    <t>6.6195</t>
  </si>
  <si>
    <t>6.4238</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</si>
  <si>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</si>
  <si>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</si>
  <si>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</si>
  <si>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</si>
  <si>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</si>
  <si>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</si>
  <si>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</si>
  <si>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</si>
  <si>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</si>
  <si>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</si>
  <si>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</si>
  <si>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</si>
  <si>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</si>
  <si>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</si>
  <si>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</si>
  <si>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</si>
  <si>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</si>
  <si>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</si>
  <si>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</si>
  <si>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</si>
  <si>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</si>
  <si>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</si>
  <si>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</si>
  <si>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</si>
  <si>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</si>
  <si>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</si>
  <si>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</si>
  <si>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</si>
  <si>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</si>
  <si>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</si>
  <si>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</si>
  <si>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</si>
  <si>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</si>
  <si>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</si>
  <si>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</si>
  <si>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</si>
  <si>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</si>
  <si>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</si>
  <si>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</si>
  <si>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</si>
  <si>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</si>
  <si>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</si>
  <si>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</si>
  <si>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</si>
  <si>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</si>
  <si>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</si>
  <si>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</si>
  <si>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</si>
  <si>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</si>
  <si>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</si>
  <si>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</si>
  <si>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</si>
  <si>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</si>
  <si>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</si>
  <si>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</si>
  <si>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</si>
  <si>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46.3212</t>
  </si>
  <si>
    <t>35.1271</t>
  </si>
  <si>
    <t>46.1893</t>
  </si>
  <si>
    <t>60</t>
  </si>
  <si>
    <t>14.5428</t>
  </si>
  <si>
    <t>29.0924</t>
  </si>
  <si>
    <t>44.6061</t>
  </si>
  <si>
    <t>35.4994</t>
  </si>
  <si>
    <t>45.1211</t>
  </si>
  <si>
    <t>44.051</t>
  </si>
  <si>
    <t>45.6426</t>
  </si>
  <si>
    <t>14.1192</t>
  </si>
  <si>
    <t>14.465</t>
  </si>
  <si>
    <t>20</t>
  </si>
  <si>
    <t>30.3704</t>
  </si>
  <si>
    <t>922-14965</t>
  </si>
  <si>
    <t>URS-STK-004 - G1</t>
  </si>
  <si>
    <t>CHCheves - G1</t>
  </si>
  <si>
    <t>26.9739</t>
  </si>
  <si>
    <t>922-14966</t>
  </si>
  <si>
    <t>URS-STK-004 - G2</t>
  </si>
  <si>
    <t>CHCheves - G2</t>
  </si>
  <si>
    <t>33.0261</t>
  </si>
  <si>
    <t>923-13656</t>
  </si>
  <si>
    <t>URS-TCH-001</t>
  </si>
  <si>
    <t>CTOllero</t>
  </si>
  <si>
    <t>923-13657</t>
  </si>
  <si>
    <t>URS-TCH-001 - TG1</t>
  </si>
  <si>
    <t>CTOllero - TG1</t>
  </si>
  <si>
    <t>923-18479</t>
  </si>
  <si>
    <t>URS-TCH-001 - TV</t>
  </si>
  <si>
    <t>CTOllero - TV</t>
  </si>
  <si>
    <t>924-272</t>
  </si>
  <si>
    <t>URS-ENL-001</t>
  </si>
  <si>
    <t>CHHuinco</t>
  </si>
  <si>
    <t>28.2443</t>
  </si>
  <si>
    <t>32.6768</t>
  </si>
  <si>
    <t>37.8724</t>
  </si>
  <si>
    <t>31.9336</t>
  </si>
  <si>
    <t>18.8755</t>
  </si>
  <si>
    <t>25.4462</t>
  </si>
  <si>
    <t>45</t>
  </si>
  <si>
    <t>32.7191</t>
  </si>
  <si>
    <t>34.7451</t>
  </si>
  <si>
    <t>35.2778</t>
  </si>
  <si>
    <t>34.7452</t>
  </si>
  <si>
    <t>35.2785</t>
  </si>
  <si>
    <t>32.3799</t>
  </si>
  <si>
    <t>32.3051</t>
  </si>
  <si>
    <t>924-22</t>
  </si>
  <si>
    <t>URS-ENL-001 - G1</t>
  </si>
  <si>
    <t>CHHuinco - G1</t>
  </si>
  <si>
    <t>22.356</t>
  </si>
  <si>
    <t>924-23</t>
  </si>
  <si>
    <t>URS-ENL-001 - G2</t>
  </si>
  <si>
    <t>CHHuinco - G2</t>
  </si>
  <si>
    <t>924-24</t>
  </si>
  <si>
    <t>URS-ENL-001 - G3</t>
  </si>
  <si>
    <t>CHHuinco - G3</t>
  </si>
  <si>
    <t>924-25</t>
  </si>
  <si>
    <t>URS-ENL-001 - G4</t>
  </si>
  <si>
    <t>CHHuinco - G4</t>
  </si>
  <si>
    <t>22.644</t>
  </si>
  <si>
    <t>1906-280</t>
  </si>
  <si>
    <t>URS-ENL-002</t>
  </si>
  <si>
    <t>CHMatuca</t>
  </si>
  <si>
    <t>13.7401</t>
  </si>
  <si>
    <t>11.9565</t>
  </si>
  <si>
    <t>13.039</t>
  </si>
  <si>
    <t>11.963</t>
  </si>
  <si>
    <t>15</t>
  </si>
  <si>
    <t>12.0473</t>
  </si>
  <si>
    <t>12.9712</t>
  </si>
  <si>
    <t>12.0185</t>
  </si>
  <si>
    <t>12.08</t>
  </si>
  <si>
    <t>11.9907</t>
  </si>
  <si>
    <t>11.3801</t>
  </si>
  <si>
    <t>11.277</t>
  </si>
  <si>
    <t>11.272</t>
  </si>
  <si>
    <t>11.6436</t>
  </si>
  <si>
    <t>11.484</t>
  </si>
  <si>
    <t>11.354</t>
  </si>
  <si>
    <t>11.2503</t>
  </si>
  <si>
    <t>11.2831</t>
  </si>
  <si>
    <t>11.1212</t>
  </si>
  <si>
    <t>11.1751</t>
  </si>
  <si>
    <t>11.1174</t>
  </si>
  <si>
    <t>11.1995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</si>
  <si>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</si>
  <si>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</si>
  <si>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</si>
  <si>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</si>
  <si>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</si>
  <si>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</si>
  <si>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</si>
  <si>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</si>
  <si>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</si>
  <si>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</si>
  <si>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</si>
  <si>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</si>
  <si>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</si>
  <si>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</si>
  <si>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</si>
  <si>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</si>
  <si>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</si>
  <si>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</si>
  <si>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</si>
  <si>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</si>
  <si>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</si>
  <si>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</si>
  <si>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</si>
  <si>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</si>
  <si>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</si>
  <si>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</si>
  <si>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</si>
  <si>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</si>
  <si>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</si>
  <si>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</si>
  <si>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</si>
  <si>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</si>
  <si>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</si>
  <si>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</si>
  <si>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</si>
  <si>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</si>
  <si>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</si>
  <si>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</si>
  <si>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86.0952</t>
  </si>
  <si>
    <t>77.3589</t>
  </si>
  <si>
    <t>84.6199</t>
  </si>
  <si>
    <t>77.4494</t>
  </si>
  <si>
    <t>87.1696</t>
  </si>
  <si>
    <t>78.5322</t>
  </si>
  <si>
    <t>84.4082</t>
  </si>
  <si>
    <t>78.1807</t>
  </si>
  <si>
    <t>78.91</t>
  </si>
  <si>
    <t>77.824</t>
  </si>
  <si>
    <t>61.3071</t>
  </si>
  <si>
    <t>55.7116</t>
  </si>
  <si>
    <t>55.4167</t>
  </si>
  <si>
    <t>71.4995</t>
  </si>
  <si>
    <t>66.333</t>
  </si>
  <si>
    <t>63.2308</t>
  </si>
  <si>
    <t>63.2418</t>
  </si>
  <si>
    <t>59.9785</t>
  </si>
  <si>
    <t>59.9782</t>
  </si>
  <si>
    <t>6.3948</t>
  </si>
  <si>
    <t>59.9781</t>
  </si>
  <si>
    <t>54.1311</t>
  </si>
  <si>
    <t>56.0659</t>
  </si>
  <si>
    <t>54.131</t>
  </si>
  <si>
    <t>46.2013</t>
  </si>
  <si>
    <t>49.5199</t>
  </si>
  <si>
    <t>45.9721</t>
  </si>
  <si>
    <t>51.0326</t>
  </si>
  <si>
    <t>51.9011</t>
  </si>
  <si>
    <t>51.0327</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</si>
  <si>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</si>
  <si>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</si>
  <si>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</si>
  <si>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</si>
  <si>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</si>
  <si>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</si>
  <si>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</si>
  <si>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</si>
  <si>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</si>
  <si>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</si>
  <si>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</si>
  <si>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</si>
  <si>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</si>
  <si>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</si>
  <si>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</si>
  <si>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</si>
  <si>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</si>
  <si>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</si>
  <si>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</si>
  <si>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</si>
  <si>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</si>
  <si>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</si>
  <si>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</si>
  <si>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</si>
  <si>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</si>
  <si>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</si>
  <si>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</si>
  <si>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</si>
  <si>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</si>
  <si>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</si>
  <si>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</si>
  <si>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</si>
  <si>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</si>
  <si>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</si>
  <si>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</si>
  <si>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</si>
  <si>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</si>
  <si>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</si>
  <si>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</si>
  <si>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</si>
  <si>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</si>
  <si>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</si>
  <si>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</si>
  <si>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</si>
  <si>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</si>
  <si>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</si>
  <si>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</si>
  <si>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</si>
  <si>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</si>
  <si>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</si>
  <si>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</si>
  <si>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</si>
  <si>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</si>
  <si>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</si>
  <si>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</si>
  <si>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</si>
  <si>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</si>
  <si>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</si>
  <si>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</si>
  <si>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</si>
  <si>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</si>
  <si>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</si>
  <si>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</si>
  <si>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</si>
  <si>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197</t>
  </si>
  <si>
    <t>271.0000</t>
  </si>
  <si>
    <t>271.0001</t>
  </si>
  <si>
    <t>170</t>
  </si>
  <si>
    <t>192.0000</t>
  </si>
  <si>
    <t>217.0000</t>
  </si>
  <si>
    <t>216.9999</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</si>
  <si>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</si>
  <si>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</si>
  <si>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</si>
  <si>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</si>
  <si>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</si>
  <si>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</si>
  <si>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</si>
  <si>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</si>
  <si>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</si>
  <si>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</si>
  <si>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</si>
  <si>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</si>
  <si>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HIDRO - TÉRMICO</t>
  </si>
  <si>
    <t>SE ALIPIO ROSALES</t>
  </si>
  <si>
    <t>La información y cumplimiento de la Demanda de los Grandes Usuarios Libres se encuentra ubicado en la pestaña "DEMANDA_UL" del Anexo A.</t>
  </si>
  <si>
    <t>Se incluyó el despacho ejecutado de las: CC.TT. Tallanca y Tablazo; de la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</si>
</sst>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1056.7433000000001</c:v>
                </c:pt>
                <c:pt idx="1">
                  <c:v>1024.1316999999999</c:v>
                </c:pt>
                <c:pt idx="2">
                  <c:v>1013.8941</c:v>
                </c:pt>
                <c:pt idx="3">
                  <c:v>1034.9213</c:v>
                </c:pt>
                <c:pt idx="4">
                  <c:v>992.10050000000001</c:v>
                </c:pt>
                <c:pt idx="5">
                  <c:v>972.82719999999995</c:v>
                </c:pt>
                <c:pt idx="6">
                  <c:v>967.4479</c:v>
                </c:pt>
                <c:pt idx="7">
                  <c:v>962.34630000000004</c:v>
                </c:pt>
                <c:pt idx="8">
                  <c:v>967.91219999999998</c:v>
                </c:pt>
                <c:pt idx="9">
                  <c:v>979.00670000000002</c:v>
                </c:pt>
                <c:pt idx="10">
                  <c:v>986.85320000000002</c:v>
                </c:pt>
                <c:pt idx="11">
                  <c:v>1007.3938000000001</c:v>
                </c:pt>
                <c:pt idx="12">
                  <c:v>1055.492</c:v>
                </c:pt>
                <c:pt idx="13">
                  <c:v>1035.3666000000001</c:v>
                </c:pt>
                <c:pt idx="14">
                  <c:v>1108.1928</c:v>
                </c:pt>
                <c:pt idx="15">
                  <c:v>1137.6420000000001</c:v>
                </c:pt>
                <c:pt idx="16">
                  <c:v>1176.5414000000001</c:v>
                </c:pt>
                <c:pt idx="17">
                  <c:v>1175.3568</c:v>
                </c:pt>
                <c:pt idx="18">
                  <c:v>1209.1201000000001</c:v>
                </c:pt>
                <c:pt idx="19">
                  <c:v>1228.2056</c:v>
                </c:pt>
                <c:pt idx="20">
                  <c:v>1296.2873999999999</c:v>
                </c:pt>
                <c:pt idx="21">
                  <c:v>1271.3800000000001</c:v>
                </c:pt>
                <c:pt idx="22">
                  <c:v>1302.3933999999999</c:v>
                </c:pt>
                <c:pt idx="23">
                  <c:v>1315.5562</c:v>
                </c:pt>
                <c:pt idx="24">
                  <c:v>1347.6937</c:v>
                </c:pt>
                <c:pt idx="25">
                  <c:v>1334.8496</c:v>
                </c:pt>
                <c:pt idx="26">
                  <c:v>1258.4503999999999</c:v>
                </c:pt>
                <c:pt idx="27">
                  <c:v>1265.1142</c:v>
                </c:pt>
                <c:pt idx="28">
                  <c:v>1335.8077000000001</c:v>
                </c:pt>
                <c:pt idx="29">
                  <c:v>1336.5818999999999</c:v>
                </c:pt>
                <c:pt idx="30">
                  <c:v>1342.4302</c:v>
                </c:pt>
                <c:pt idx="31">
                  <c:v>1297.1782000000001</c:v>
                </c:pt>
                <c:pt idx="32">
                  <c:v>1294.4283</c:v>
                </c:pt>
                <c:pt idx="33">
                  <c:v>1313.2972</c:v>
                </c:pt>
                <c:pt idx="34">
                  <c:v>1279.2402999999999</c:v>
                </c:pt>
                <c:pt idx="35">
                  <c:v>1204.4339</c:v>
                </c:pt>
                <c:pt idx="36">
                  <c:v>1239.1826000000001</c:v>
                </c:pt>
                <c:pt idx="37">
                  <c:v>1278.8326999999999</c:v>
                </c:pt>
                <c:pt idx="38">
                  <c:v>1310.876</c:v>
                </c:pt>
                <c:pt idx="39">
                  <c:v>1317.7630999999999</c:v>
                </c:pt>
                <c:pt idx="40">
                  <c:v>1296.5503000000001</c:v>
                </c:pt>
                <c:pt idx="41">
                  <c:v>1291.7983999999999</c:v>
                </c:pt>
                <c:pt idx="42">
                  <c:v>1308.9906000000001</c:v>
                </c:pt>
                <c:pt idx="43">
                  <c:v>1243</c:v>
                </c:pt>
                <c:pt idx="44">
                  <c:v>1241.7743</c:v>
                </c:pt>
                <c:pt idx="45">
                  <c:v>1191.2739999999999</c:v>
                </c:pt>
                <c:pt idx="46">
                  <c:v>1118.1632999999999</c:v>
                </c:pt>
                <c:pt idx="47">
                  <c:v>1111.2913000000001</c:v>
                </c:pt>
              </c:numCache>
            </c:numRef>
          </c:val>
          <c:smooth val="0"/>
          <c:extLst>
            <c:ext xmlns:c16="http://schemas.microsoft.com/office/drawing/2014/chart" uri="{C3380CC4-5D6E-409C-BE32-E72D297353CC}">
              <c16:uniqueId val="{00000000-12D2-4010-B3DE-68BACA24BE4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1670.953</c:v>
                </c:pt>
                <c:pt idx="1">
                  <c:v>1682.0958000000001</c:v>
                </c:pt>
                <c:pt idx="2">
                  <c:v>1670.2995000000001</c:v>
                </c:pt>
                <c:pt idx="3">
                  <c:v>1655.4319</c:v>
                </c:pt>
                <c:pt idx="4">
                  <c:v>1682.519</c:v>
                </c:pt>
                <c:pt idx="5">
                  <c:v>1674.2647999999999</c:v>
                </c:pt>
                <c:pt idx="6">
                  <c:v>1668.4242999999999</c:v>
                </c:pt>
                <c:pt idx="7">
                  <c:v>1680.0065999999999</c:v>
                </c:pt>
                <c:pt idx="8">
                  <c:v>1685.4698000000001</c:v>
                </c:pt>
                <c:pt idx="9">
                  <c:v>1672.9789000000001</c:v>
                </c:pt>
                <c:pt idx="10">
                  <c:v>1685.8314</c:v>
                </c:pt>
                <c:pt idx="11">
                  <c:v>1644.9328</c:v>
                </c:pt>
                <c:pt idx="12">
                  <c:v>1645.7545</c:v>
                </c:pt>
                <c:pt idx="13">
                  <c:v>1650.4165</c:v>
                </c:pt>
                <c:pt idx="14">
                  <c:v>1636.5432000000001</c:v>
                </c:pt>
                <c:pt idx="15">
                  <c:v>1649.0219</c:v>
                </c:pt>
                <c:pt idx="16">
                  <c:v>1612.4280000000001</c:v>
                </c:pt>
                <c:pt idx="17">
                  <c:v>1734.6769999999999</c:v>
                </c:pt>
                <c:pt idx="18">
                  <c:v>1648.8335</c:v>
                </c:pt>
                <c:pt idx="19">
                  <c:v>1676.9208000000001</c:v>
                </c:pt>
                <c:pt idx="20">
                  <c:v>1709.1791000000001</c:v>
                </c:pt>
                <c:pt idx="21">
                  <c:v>1691.3212000000001</c:v>
                </c:pt>
                <c:pt idx="22">
                  <c:v>1718.4838999999999</c:v>
                </c:pt>
                <c:pt idx="23">
                  <c:v>1661.2520999999999</c:v>
                </c:pt>
                <c:pt idx="24">
                  <c:v>1609.7286999999999</c:v>
                </c:pt>
                <c:pt idx="25">
                  <c:v>1730.5300999999999</c:v>
                </c:pt>
                <c:pt idx="26">
                  <c:v>1710.5469000000001</c:v>
                </c:pt>
                <c:pt idx="27">
                  <c:v>1724.5789</c:v>
                </c:pt>
                <c:pt idx="28">
                  <c:v>1704.1323</c:v>
                </c:pt>
                <c:pt idx="29">
                  <c:v>1722.9265</c:v>
                </c:pt>
                <c:pt idx="30">
                  <c:v>1699.1464000000001</c:v>
                </c:pt>
                <c:pt idx="31">
                  <c:v>1796.0496000000001</c:v>
                </c:pt>
                <c:pt idx="32">
                  <c:v>1698.5719999999999</c:v>
                </c:pt>
                <c:pt idx="33">
                  <c:v>1651.6479999999999</c:v>
                </c:pt>
                <c:pt idx="34">
                  <c:v>1676.4643000000001</c:v>
                </c:pt>
                <c:pt idx="35">
                  <c:v>1731.9938999999999</c:v>
                </c:pt>
                <c:pt idx="36">
                  <c:v>1754.6025999999999</c:v>
                </c:pt>
                <c:pt idx="37">
                  <c:v>1740.3614</c:v>
                </c:pt>
                <c:pt idx="38">
                  <c:v>1739.201</c:v>
                </c:pt>
                <c:pt idx="39">
                  <c:v>1744.4126000000001</c:v>
                </c:pt>
                <c:pt idx="40">
                  <c:v>1735.3278</c:v>
                </c:pt>
                <c:pt idx="41">
                  <c:v>1693.2633000000001</c:v>
                </c:pt>
                <c:pt idx="42">
                  <c:v>1614.5098</c:v>
                </c:pt>
                <c:pt idx="43">
                  <c:v>1580.7999</c:v>
                </c:pt>
                <c:pt idx="44">
                  <c:v>1614.5649000000001</c:v>
                </c:pt>
                <c:pt idx="45">
                  <c:v>1577.4713999999999</c:v>
                </c:pt>
                <c:pt idx="46">
                  <c:v>1615.5962999999999</c:v>
                </c:pt>
                <c:pt idx="47">
                  <c:v>1588.8770999999999</c:v>
                </c:pt>
              </c:numCache>
            </c:numRef>
          </c:val>
          <c:smooth val="0"/>
          <c:extLst>
            <c:ext xmlns:c16="http://schemas.microsoft.com/office/drawing/2014/chart" uri="{C3380CC4-5D6E-409C-BE32-E72D297353CC}">
              <c16:uniqueId val="{00000001-12D2-4010-B3DE-68BACA24BE4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4224.1036999999997</c:v>
                </c:pt>
                <c:pt idx="1">
                  <c:v>4131.8725000000004</c:v>
                </c:pt>
                <c:pt idx="2">
                  <c:v>3965.6064000000001</c:v>
                </c:pt>
                <c:pt idx="3">
                  <c:v>3983.2467999999999</c:v>
                </c:pt>
                <c:pt idx="4">
                  <c:v>3926.4805000000001</c:v>
                </c:pt>
                <c:pt idx="5">
                  <c:v>3926.808</c:v>
                </c:pt>
                <c:pt idx="6">
                  <c:v>3918.8278</c:v>
                </c:pt>
                <c:pt idx="7">
                  <c:v>3852.8471</c:v>
                </c:pt>
                <c:pt idx="8">
                  <c:v>3790.1179999999999</c:v>
                </c:pt>
                <c:pt idx="9">
                  <c:v>3944.7143999999998</c:v>
                </c:pt>
                <c:pt idx="10">
                  <c:v>3976.9153999999999</c:v>
                </c:pt>
                <c:pt idx="11">
                  <c:v>3955.4733999999999</c:v>
                </c:pt>
                <c:pt idx="12">
                  <c:v>3899.3535000000002</c:v>
                </c:pt>
                <c:pt idx="13">
                  <c:v>3925.7168999999999</c:v>
                </c:pt>
                <c:pt idx="14">
                  <c:v>4309.1639999999998</c:v>
                </c:pt>
                <c:pt idx="15">
                  <c:v>4383.0361000000003</c:v>
                </c:pt>
                <c:pt idx="16">
                  <c:v>4679.7305999999999</c:v>
                </c:pt>
                <c:pt idx="17">
                  <c:v>4828.6661999999997</c:v>
                </c:pt>
                <c:pt idx="18">
                  <c:v>4902.8464000000004</c:v>
                </c:pt>
                <c:pt idx="19">
                  <c:v>4979.9736000000003</c:v>
                </c:pt>
                <c:pt idx="20">
                  <c:v>5025.7335000000003</c:v>
                </c:pt>
                <c:pt idx="21">
                  <c:v>5157.4988000000003</c:v>
                </c:pt>
                <c:pt idx="22">
                  <c:v>5007.8226999999997</c:v>
                </c:pt>
                <c:pt idx="23">
                  <c:v>5085.0916999999999</c:v>
                </c:pt>
                <c:pt idx="24">
                  <c:v>4989.6776</c:v>
                </c:pt>
                <c:pt idx="25">
                  <c:v>4906.4202999999998</c:v>
                </c:pt>
                <c:pt idx="26">
                  <c:v>5009.7026999999998</c:v>
                </c:pt>
                <c:pt idx="27">
                  <c:v>5019.9069</c:v>
                </c:pt>
                <c:pt idx="28">
                  <c:v>4970.16</c:v>
                </c:pt>
                <c:pt idx="29">
                  <c:v>5037.4916000000003</c:v>
                </c:pt>
                <c:pt idx="30">
                  <c:v>5038.5234</c:v>
                </c:pt>
                <c:pt idx="31">
                  <c:v>5074.2722000000003</c:v>
                </c:pt>
                <c:pt idx="32">
                  <c:v>4979.9997000000003</c:v>
                </c:pt>
                <c:pt idx="33">
                  <c:v>4904.3548000000001</c:v>
                </c:pt>
                <c:pt idx="34">
                  <c:v>4784.3954000000003</c:v>
                </c:pt>
                <c:pt idx="35">
                  <c:v>4593.6722</c:v>
                </c:pt>
                <c:pt idx="36">
                  <c:v>4581.6148000000003</c:v>
                </c:pt>
                <c:pt idx="37">
                  <c:v>4745.4058999999997</c:v>
                </c:pt>
                <c:pt idx="38">
                  <c:v>4790.1229999999996</c:v>
                </c:pt>
                <c:pt idx="39">
                  <c:v>4723.3243000000002</c:v>
                </c:pt>
                <c:pt idx="40">
                  <c:v>4709.3218999999999</c:v>
                </c:pt>
                <c:pt idx="41">
                  <c:v>4725.9382999999998</c:v>
                </c:pt>
                <c:pt idx="42">
                  <c:v>4607.1995999999999</c:v>
                </c:pt>
                <c:pt idx="43">
                  <c:v>4617.4000999999998</c:v>
                </c:pt>
                <c:pt idx="44">
                  <c:v>4699.5608000000002</c:v>
                </c:pt>
                <c:pt idx="45">
                  <c:v>4442.5546000000004</c:v>
                </c:pt>
                <c:pt idx="46">
                  <c:v>4313.6404000000002</c:v>
                </c:pt>
                <c:pt idx="47">
                  <c:v>4221.1315999999997</c:v>
                </c:pt>
              </c:numCache>
            </c:numRef>
          </c:val>
          <c:smooth val="0"/>
          <c:extLst>
            <c:ext xmlns:c16="http://schemas.microsoft.com/office/drawing/2014/chart" uri="{C3380CC4-5D6E-409C-BE32-E72D297353CC}">
              <c16:uniqueId val="{00000002-12D2-4010-B3DE-68BACA24BE4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EB4-42EA-9B2E-99CB41F6BC1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EB4-42EA-9B2E-99CB41F6BC1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43.472239999999999</c:v>
                </c:pt>
                <c:pt idx="1">
                  <c:v>45.870379999999997</c:v>
                </c:pt>
                <c:pt idx="2">
                  <c:v>45.40672</c:v>
                </c:pt>
                <c:pt idx="3">
                  <c:v>47.540640000000003</c:v>
                </c:pt>
                <c:pt idx="4">
                  <c:v>43.733020000000003</c:v>
                </c:pt>
                <c:pt idx="5">
                  <c:v>45.713430000000002</c:v>
                </c:pt>
                <c:pt idx="6">
                  <c:v>49.364809999999999</c:v>
                </c:pt>
                <c:pt idx="7">
                  <c:v>49.858110000000003</c:v>
                </c:pt>
                <c:pt idx="8">
                  <c:v>49.72983</c:v>
                </c:pt>
                <c:pt idx="9">
                  <c:v>49.728270000000002</c:v>
                </c:pt>
                <c:pt idx="10">
                  <c:v>49.523269999999997</c:v>
                </c:pt>
                <c:pt idx="11">
                  <c:v>48.944809999999997</c:v>
                </c:pt>
                <c:pt idx="12">
                  <c:v>49.214060000000003</c:v>
                </c:pt>
                <c:pt idx="13">
                  <c:v>48.437860000000001</c:v>
                </c:pt>
                <c:pt idx="14">
                  <c:v>48.007080000000002</c:v>
                </c:pt>
                <c:pt idx="15">
                  <c:v>46.068429999999999</c:v>
                </c:pt>
                <c:pt idx="16">
                  <c:v>46.440730000000002</c:v>
                </c:pt>
                <c:pt idx="17">
                  <c:v>47.279940000000003</c:v>
                </c:pt>
                <c:pt idx="18">
                  <c:v>48.085270000000001</c:v>
                </c:pt>
                <c:pt idx="19">
                  <c:v>48.357550000000003</c:v>
                </c:pt>
                <c:pt idx="20">
                  <c:v>48.203769999999999</c:v>
                </c:pt>
                <c:pt idx="21">
                  <c:v>47.528469999999999</c:v>
                </c:pt>
                <c:pt idx="22">
                  <c:v>43.04795</c:v>
                </c:pt>
                <c:pt idx="23">
                  <c:v>43.321080000000002</c:v>
                </c:pt>
                <c:pt idx="24">
                  <c:v>43.277009999999997</c:v>
                </c:pt>
                <c:pt idx="25">
                  <c:v>43.262729999999998</c:v>
                </c:pt>
                <c:pt idx="26">
                  <c:v>41.918889999999998</c:v>
                </c:pt>
                <c:pt idx="27">
                  <c:v>41.842059999999996</c:v>
                </c:pt>
                <c:pt idx="28">
                  <c:v>41.717820000000003</c:v>
                </c:pt>
                <c:pt idx="29">
                  <c:v>41.847160000000002</c:v>
                </c:pt>
                <c:pt idx="30">
                  <c:v>42.214790000000001</c:v>
                </c:pt>
                <c:pt idx="31">
                  <c:v>41.734340000000003</c:v>
                </c:pt>
                <c:pt idx="32">
                  <c:v>42.073439999999998</c:v>
                </c:pt>
                <c:pt idx="33">
                  <c:v>42.040590000000002</c:v>
                </c:pt>
                <c:pt idx="34">
                  <c:v>36.45138</c:v>
                </c:pt>
                <c:pt idx="35">
                  <c:v>23.5364</c:v>
                </c:pt>
                <c:pt idx="36">
                  <c:v>20.431750000000001</c:v>
                </c:pt>
                <c:pt idx="37">
                  <c:v>18.677949999999999</c:v>
                </c:pt>
                <c:pt idx="38">
                  <c:v>18.410039999999999</c:v>
                </c:pt>
                <c:pt idx="39">
                  <c:v>19.99586</c:v>
                </c:pt>
                <c:pt idx="40">
                  <c:v>18.960180000000001</c:v>
                </c:pt>
                <c:pt idx="41">
                  <c:v>20.141020000000001</c:v>
                </c:pt>
                <c:pt idx="42">
                  <c:v>23.505710000000001</c:v>
                </c:pt>
                <c:pt idx="43">
                  <c:v>26.525950000000002</c:v>
                </c:pt>
                <c:pt idx="44">
                  <c:v>31.451979999999999</c:v>
                </c:pt>
                <c:pt idx="45">
                  <c:v>32.957680000000003</c:v>
                </c:pt>
                <c:pt idx="46">
                  <c:v>37.680199999999999</c:v>
                </c:pt>
                <c:pt idx="47">
                  <c:v>44.19218</c:v>
                </c:pt>
              </c:numCache>
            </c:numRef>
          </c:val>
          <c:smooth val="0"/>
          <c:extLst>
            <c:ext xmlns:c16="http://schemas.microsoft.com/office/drawing/2014/chart" uri="{C3380CC4-5D6E-409C-BE32-E72D297353CC}">
              <c16:uniqueId val="{00000002-7EB4-42EA-9B2E-99CB41F6BC1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12.191000000000001</c:v>
                </c:pt>
                <c:pt idx="1">
                  <c:v>12.285</c:v>
                </c:pt>
                <c:pt idx="2">
                  <c:v>11.917999999999999</c:v>
                </c:pt>
                <c:pt idx="3">
                  <c:v>11.661</c:v>
                </c:pt>
                <c:pt idx="4">
                  <c:v>11.43</c:v>
                </c:pt>
                <c:pt idx="5">
                  <c:v>11.538</c:v>
                </c:pt>
                <c:pt idx="6">
                  <c:v>11.654999999999999</c:v>
                </c:pt>
                <c:pt idx="7">
                  <c:v>11.398</c:v>
                </c:pt>
                <c:pt idx="8">
                  <c:v>10.741</c:v>
                </c:pt>
                <c:pt idx="9">
                  <c:v>11.021000000000001</c:v>
                </c:pt>
                <c:pt idx="10">
                  <c:v>9.766</c:v>
                </c:pt>
                <c:pt idx="11">
                  <c:v>9.2859999999999996</c:v>
                </c:pt>
                <c:pt idx="12">
                  <c:v>8.8119999999999994</c:v>
                </c:pt>
                <c:pt idx="13">
                  <c:v>8.4049999999999994</c:v>
                </c:pt>
                <c:pt idx="14">
                  <c:v>9.2449999999999992</c:v>
                </c:pt>
                <c:pt idx="15">
                  <c:v>10.119</c:v>
                </c:pt>
                <c:pt idx="16">
                  <c:v>10.457000000000001</c:v>
                </c:pt>
                <c:pt idx="17">
                  <c:v>10.686</c:v>
                </c:pt>
                <c:pt idx="18">
                  <c:v>10.499000000000001</c:v>
                </c:pt>
                <c:pt idx="19">
                  <c:v>10.773999999999999</c:v>
                </c:pt>
                <c:pt idx="20">
                  <c:v>11.032</c:v>
                </c:pt>
                <c:pt idx="21">
                  <c:v>10.917999999999999</c:v>
                </c:pt>
                <c:pt idx="22">
                  <c:v>10.721</c:v>
                </c:pt>
                <c:pt idx="23">
                  <c:v>10.657</c:v>
                </c:pt>
                <c:pt idx="24">
                  <c:v>10.021000000000001</c:v>
                </c:pt>
                <c:pt idx="25">
                  <c:v>10.923</c:v>
                </c:pt>
                <c:pt idx="26">
                  <c:v>11.561999999999999</c:v>
                </c:pt>
                <c:pt idx="27">
                  <c:v>11.71</c:v>
                </c:pt>
                <c:pt idx="28">
                  <c:v>11.922000000000001</c:v>
                </c:pt>
                <c:pt idx="29">
                  <c:v>12.241</c:v>
                </c:pt>
                <c:pt idx="30">
                  <c:v>12.488</c:v>
                </c:pt>
                <c:pt idx="31">
                  <c:v>12.826000000000001</c:v>
                </c:pt>
                <c:pt idx="32">
                  <c:v>11.599</c:v>
                </c:pt>
                <c:pt idx="33">
                  <c:v>11.092000000000001</c:v>
                </c:pt>
                <c:pt idx="34">
                  <c:v>9.68</c:v>
                </c:pt>
                <c:pt idx="35">
                  <c:v>8.9429999999999996</c:v>
                </c:pt>
                <c:pt idx="36">
                  <c:v>9.1129999999999995</c:v>
                </c:pt>
                <c:pt idx="37">
                  <c:v>9.1790000000000003</c:v>
                </c:pt>
                <c:pt idx="38">
                  <c:v>10.007</c:v>
                </c:pt>
                <c:pt idx="39">
                  <c:v>10.753</c:v>
                </c:pt>
                <c:pt idx="40">
                  <c:v>11.547000000000001</c:v>
                </c:pt>
                <c:pt idx="41">
                  <c:v>11.595000000000001</c:v>
                </c:pt>
                <c:pt idx="42">
                  <c:v>11.458</c:v>
                </c:pt>
                <c:pt idx="43">
                  <c:v>11.497999999999999</c:v>
                </c:pt>
                <c:pt idx="44">
                  <c:v>12.411</c:v>
                </c:pt>
                <c:pt idx="45">
                  <c:v>11.587</c:v>
                </c:pt>
                <c:pt idx="46">
                  <c:v>11.507</c:v>
                </c:pt>
                <c:pt idx="47">
                  <c:v>11.286</c:v>
                </c:pt>
              </c:numCache>
            </c:numRef>
          </c:val>
          <c:smooth val="0"/>
          <c:extLst>
            <c:ext xmlns:c16="http://schemas.microsoft.com/office/drawing/2014/chart" uri="{C3380CC4-5D6E-409C-BE32-E72D297353CC}">
              <c16:uniqueId val="{00000003-7EB4-42EA-9B2E-99CB41F6BC1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EB4-42EA-9B2E-99CB41F6BC1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EB4-42EA-9B2E-99CB41F6BC1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EB4-42EA-9B2E-99CB41F6BC1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EB4-42EA-9B2E-99CB41F6BC1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15.5579</c:v>
                </c:pt>
                <c:pt idx="1">
                  <c:v>13.944100000000001</c:v>
                </c:pt>
                <c:pt idx="2">
                  <c:v>14.943099999999999</c:v>
                </c:pt>
                <c:pt idx="3">
                  <c:v>14.882400000000001</c:v>
                </c:pt>
                <c:pt idx="4">
                  <c:v>15.2273</c:v>
                </c:pt>
                <c:pt idx="5">
                  <c:v>13.8896</c:v>
                </c:pt>
                <c:pt idx="6">
                  <c:v>15.957000000000001</c:v>
                </c:pt>
                <c:pt idx="7">
                  <c:v>15.6213</c:v>
                </c:pt>
                <c:pt idx="8">
                  <c:v>15.595599999999999</c:v>
                </c:pt>
                <c:pt idx="9">
                  <c:v>15.8386</c:v>
                </c:pt>
                <c:pt idx="10">
                  <c:v>15.956</c:v>
                </c:pt>
                <c:pt idx="11">
                  <c:v>15.618399999999999</c:v>
                </c:pt>
                <c:pt idx="12">
                  <c:v>16.038699999999999</c:v>
                </c:pt>
                <c:pt idx="13">
                  <c:v>15.684900000000001</c:v>
                </c:pt>
                <c:pt idx="14">
                  <c:v>14.987</c:v>
                </c:pt>
                <c:pt idx="15">
                  <c:v>13.653</c:v>
                </c:pt>
                <c:pt idx="16">
                  <c:v>14.588800000000001</c:v>
                </c:pt>
                <c:pt idx="17">
                  <c:v>14.8413</c:v>
                </c:pt>
                <c:pt idx="18">
                  <c:v>14.661</c:v>
                </c:pt>
                <c:pt idx="19">
                  <c:v>14.6112</c:v>
                </c:pt>
                <c:pt idx="20">
                  <c:v>14.352499999999999</c:v>
                </c:pt>
                <c:pt idx="21">
                  <c:v>14.2819</c:v>
                </c:pt>
                <c:pt idx="22">
                  <c:v>14.291</c:v>
                </c:pt>
                <c:pt idx="23">
                  <c:v>14.0753</c:v>
                </c:pt>
                <c:pt idx="24">
                  <c:v>14.169499999999999</c:v>
                </c:pt>
                <c:pt idx="25">
                  <c:v>14.473599999999999</c:v>
                </c:pt>
                <c:pt idx="26">
                  <c:v>16.09</c:v>
                </c:pt>
                <c:pt idx="27">
                  <c:v>14.898899999999999</c:v>
                </c:pt>
                <c:pt idx="28">
                  <c:v>14.172800000000001</c:v>
                </c:pt>
                <c:pt idx="29">
                  <c:v>14.414099999999999</c:v>
                </c:pt>
                <c:pt idx="30">
                  <c:v>14.2963</c:v>
                </c:pt>
                <c:pt idx="31">
                  <c:v>14.2926</c:v>
                </c:pt>
                <c:pt idx="32">
                  <c:v>14.323499999999999</c:v>
                </c:pt>
                <c:pt idx="33">
                  <c:v>14.4641</c:v>
                </c:pt>
                <c:pt idx="34">
                  <c:v>14.605</c:v>
                </c:pt>
                <c:pt idx="35">
                  <c:v>14.6326</c:v>
                </c:pt>
                <c:pt idx="36">
                  <c:v>14.776199999999999</c:v>
                </c:pt>
                <c:pt idx="37">
                  <c:v>16.831199999999999</c:v>
                </c:pt>
                <c:pt idx="38">
                  <c:v>16.756900000000002</c:v>
                </c:pt>
                <c:pt idx="39">
                  <c:v>16.0547</c:v>
                </c:pt>
                <c:pt idx="40">
                  <c:v>16.3475</c:v>
                </c:pt>
                <c:pt idx="41">
                  <c:v>16.440100000000001</c:v>
                </c:pt>
                <c:pt idx="42">
                  <c:v>16.3688</c:v>
                </c:pt>
                <c:pt idx="43">
                  <c:v>15.115399999999999</c:v>
                </c:pt>
                <c:pt idx="44">
                  <c:v>14.536799999999999</c:v>
                </c:pt>
                <c:pt idx="45">
                  <c:v>14.1671</c:v>
                </c:pt>
                <c:pt idx="46">
                  <c:v>12.6008</c:v>
                </c:pt>
                <c:pt idx="47">
                  <c:v>13.9399</c:v>
                </c:pt>
              </c:numCache>
            </c:numRef>
          </c:val>
          <c:smooth val="0"/>
          <c:extLst>
            <c:ext xmlns:c16="http://schemas.microsoft.com/office/drawing/2014/chart" uri="{C3380CC4-5D6E-409C-BE32-E72D297353CC}">
              <c16:uniqueId val="{00000008-7EB4-42EA-9B2E-99CB41F6BC1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26.452300000000001</c:v>
                </c:pt>
                <c:pt idx="1">
                  <c:v>25.276199999999999</c:v>
                </c:pt>
                <c:pt idx="2">
                  <c:v>25.294599999999999</c:v>
                </c:pt>
                <c:pt idx="3">
                  <c:v>25.840499999999999</c:v>
                </c:pt>
                <c:pt idx="4">
                  <c:v>23.098500000000001</c:v>
                </c:pt>
                <c:pt idx="5">
                  <c:v>21.945799999999998</c:v>
                </c:pt>
                <c:pt idx="6">
                  <c:v>21.937000000000001</c:v>
                </c:pt>
                <c:pt idx="7">
                  <c:v>22.4648</c:v>
                </c:pt>
                <c:pt idx="8">
                  <c:v>23.0823</c:v>
                </c:pt>
                <c:pt idx="9">
                  <c:v>27.0837</c:v>
                </c:pt>
                <c:pt idx="10">
                  <c:v>27.197700000000001</c:v>
                </c:pt>
                <c:pt idx="11">
                  <c:v>27.4848</c:v>
                </c:pt>
                <c:pt idx="12">
                  <c:v>26.9087</c:v>
                </c:pt>
                <c:pt idx="13">
                  <c:v>26.312899999999999</c:v>
                </c:pt>
                <c:pt idx="14">
                  <c:v>26.833500000000001</c:v>
                </c:pt>
                <c:pt idx="15">
                  <c:v>27.618099999999998</c:v>
                </c:pt>
                <c:pt idx="16">
                  <c:v>28.167300000000001</c:v>
                </c:pt>
                <c:pt idx="17">
                  <c:v>28.462700000000002</c:v>
                </c:pt>
                <c:pt idx="18">
                  <c:v>28.5016</c:v>
                </c:pt>
                <c:pt idx="19">
                  <c:v>28.3598</c:v>
                </c:pt>
                <c:pt idx="20">
                  <c:v>27.457100000000001</c:v>
                </c:pt>
                <c:pt idx="21">
                  <c:v>23.974799999999998</c:v>
                </c:pt>
                <c:pt idx="22">
                  <c:v>27.5137</c:v>
                </c:pt>
                <c:pt idx="23">
                  <c:v>28.186299999999999</c:v>
                </c:pt>
                <c:pt idx="24">
                  <c:v>27.4697</c:v>
                </c:pt>
                <c:pt idx="25">
                  <c:v>26.824999999999999</c:v>
                </c:pt>
                <c:pt idx="26">
                  <c:v>27.417100000000001</c:v>
                </c:pt>
                <c:pt idx="27">
                  <c:v>27.536000000000001</c:v>
                </c:pt>
                <c:pt idx="28">
                  <c:v>27.531099999999999</c:v>
                </c:pt>
                <c:pt idx="29">
                  <c:v>27.7959</c:v>
                </c:pt>
                <c:pt idx="30">
                  <c:v>27.758299999999998</c:v>
                </c:pt>
                <c:pt idx="31">
                  <c:v>27.624700000000001</c:v>
                </c:pt>
                <c:pt idx="32">
                  <c:v>27.955100000000002</c:v>
                </c:pt>
                <c:pt idx="33">
                  <c:v>28.750299999999999</c:v>
                </c:pt>
                <c:pt idx="34">
                  <c:v>27.889500000000002</c:v>
                </c:pt>
                <c:pt idx="35">
                  <c:v>28.285</c:v>
                </c:pt>
                <c:pt idx="36">
                  <c:v>27.467300000000002</c:v>
                </c:pt>
                <c:pt idx="37">
                  <c:v>29.259699999999999</c:v>
                </c:pt>
                <c:pt idx="38">
                  <c:v>29.445599999999999</c:v>
                </c:pt>
                <c:pt idx="39">
                  <c:v>29.1541</c:v>
                </c:pt>
                <c:pt idx="40">
                  <c:v>28.757400000000001</c:v>
                </c:pt>
                <c:pt idx="41">
                  <c:v>28.348500000000001</c:v>
                </c:pt>
                <c:pt idx="42">
                  <c:v>27.874400000000001</c:v>
                </c:pt>
                <c:pt idx="43">
                  <c:v>27.5762</c:v>
                </c:pt>
                <c:pt idx="44">
                  <c:v>25.651299999999999</c:v>
                </c:pt>
                <c:pt idx="45">
                  <c:v>23.176300000000001</c:v>
                </c:pt>
                <c:pt idx="46">
                  <c:v>23.031600000000001</c:v>
                </c:pt>
                <c:pt idx="47">
                  <c:v>22.950900000000001</c:v>
                </c:pt>
              </c:numCache>
            </c:numRef>
          </c:val>
          <c:smooth val="0"/>
          <c:extLst>
            <c:ext xmlns:c16="http://schemas.microsoft.com/office/drawing/2014/chart" uri="{C3380CC4-5D6E-409C-BE32-E72D297353CC}">
              <c16:uniqueId val="{00000009-7EB4-42EA-9B2E-99CB41F6BC1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14.8225</c:v>
                </c:pt>
                <c:pt idx="1">
                  <c:v>14.904400000000001</c:v>
                </c:pt>
                <c:pt idx="2">
                  <c:v>14.530900000000001</c:v>
                </c:pt>
                <c:pt idx="3">
                  <c:v>14.556100000000001</c:v>
                </c:pt>
                <c:pt idx="4">
                  <c:v>13.734999999999999</c:v>
                </c:pt>
                <c:pt idx="5">
                  <c:v>13.6195</c:v>
                </c:pt>
                <c:pt idx="6">
                  <c:v>14.0299</c:v>
                </c:pt>
                <c:pt idx="7">
                  <c:v>14.3132</c:v>
                </c:pt>
                <c:pt idx="8">
                  <c:v>14.885300000000001</c:v>
                </c:pt>
                <c:pt idx="9">
                  <c:v>15.5501</c:v>
                </c:pt>
                <c:pt idx="10">
                  <c:v>15.901199999999999</c:v>
                </c:pt>
                <c:pt idx="11">
                  <c:v>15.3308</c:v>
                </c:pt>
                <c:pt idx="12">
                  <c:v>14.2584</c:v>
                </c:pt>
                <c:pt idx="13">
                  <c:v>12.2158</c:v>
                </c:pt>
                <c:pt idx="14">
                  <c:v>11.727399999999999</c:v>
                </c:pt>
                <c:pt idx="15">
                  <c:v>11.6464</c:v>
                </c:pt>
                <c:pt idx="16">
                  <c:v>11.1525</c:v>
                </c:pt>
                <c:pt idx="17">
                  <c:v>10.8591</c:v>
                </c:pt>
                <c:pt idx="18">
                  <c:v>9.5332000000000008</c:v>
                </c:pt>
                <c:pt idx="19">
                  <c:v>10.100199999999999</c:v>
                </c:pt>
                <c:pt idx="20">
                  <c:v>10.2432</c:v>
                </c:pt>
                <c:pt idx="21">
                  <c:v>9.7169000000000008</c:v>
                </c:pt>
                <c:pt idx="22">
                  <c:v>9.7245000000000008</c:v>
                </c:pt>
                <c:pt idx="23">
                  <c:v>10.398099999999999</c:v>
                </c:pt>
                <c:pt idx="24">
                  <c:v>11.782299999999999</c:v>
                </c:pt>
                <c:pt idx="25">
                  <c:v>14.2536</c:v>
                </c:pt>
                <c:pt idx="26">
                  <c:v>14.511100000000001</c:v>
                </c:pt>
                <c:pt idx="27">
                  <c:v>15.2049</c:v>
                </c:pt>
                <c:pt idx="28">
                  <c:v>15.1591</c:v>
                </c:pt>
                <c:pt idx="29">
                  <c:v>14.991899999999999</c:v>
                </c:pt>
                <c:pt idx="30">
                  <c:v>14.8302</c:v>
                </c:pt>
                <c:pt idx="31">
                  <c:v>14.939299999999999</c:v>
                </c:pt>
                <c:pt idx="32">
                  <c:v>14.6431</c:v>
                </c:pt>
                <c:pt idx="33">
                  <c:v>15.2074</c:v>
                </c:pt>
                <c:pt idx="34">
                  <c:v>15.6927</c:v>
                </c:pt>
                <c:pt idx="35">
                  <c:v>15.6539</c:v>
                </c:pt>
                <c:pt idx="36">
                  <c:v>15.737299999999999</c:v>
                </c:pt>
                <c:pt idx="37">
                  <c:v>15.0854</c:v>
                </c:pt>
                <c:pt idx="38">
                  <c:v>13.414300000000001</c:v>
                </c:pt>
                <c:pt idx="39">
                  <c:v>11.6858</c:v>
                </c:pt>
                <c:pt idx="40">
                  <c:v>11.8552</c:v>
                </c:pt>
                <c:pt idx="41">
                  <c:v>11.6671</c:v>
                </c:pt>
                <c:pt idx="42">
                  <c:v>11.5945</c:v>
                </c:pt>
                <c:pt idx="43">
                  <c:v>11.667999999999999</c:v>
                </c:pt>
                <c:pt idx="44">
                  <c:v>11.725300000000001</c:v>
                </c:pt>
                <c:pt idx="45">
                  <c:v>11.6783</c:v>
                </c:pt>
                <c:pt idx="46">
                  <c:v>11.596500000000001</c:v>
                </c:pt>
                <c:pt idx="47">
                  <c:v>14.049799999999999</c:v>
                </c:pt>
              </c:numCache>
            </c:numRef>
          </c:val>
          <c:smooth val="0"/>
          <c:extLst>
            <c:ext xmlns:c16="http://schemas.microsoft.com/office/drawing/2014/chart" uri="{C3380CC4-5D6E-409C-BE32-E72D297353CC}">
              <c16:uniqueId val="{0000000A-7EB4-42EA-9B2E-99CB41F6BC1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14.17</c:v>
                </c:pt>
                <c:pt idx="1">
                  <c:v>14.16</c:v>
                </c:pt>
                <c:pt idx="2">
                  <c:v>13.61</c:v>
                </c:pt>
                <c:pt idx="3">
                  <c:v>12.16</c:v>
                </c:pt>
                <c:pt idx="4">
                  <c:v>14.06</c:v>
                </c:pt>
                <c:pt idx="5">
                  <c:v>14.15</c:v>
                </c:pt>
                <c:pt idx="6">
                  <c:v>14.26</c:v>
                </c:pt>
                <c:pt idx="7">
                  <c:v>14.37</c:v>
                </c:pt>
                <c:pt idx="8">
                  <c:v>14.21</c:v>
                </c:pt>
                <c:pt idx="9">
                  <c:v>14.03</c:v>
                </c:pt>
                <c:pt idx="10">
                  <c:v>14.23</c:v>
                </c:pt>
                <c:pt idx="11">
                  <c:v>13.98</c:v>
                </c:pt>
                <c:pt idx="12">
                  <c:v>13.47</c:v>
                </c:pt>
                <c:pt idx="13">
                  <c:v>12.97</c:v>
                </c:pt>
                <c:pt idx="14">
                  <c:v>13.91</c:v>
                </c:pt>
                <c:pt idx="15">
                  <c:v>14.06</c:v>
                </c:pt>
                <c:pt idx="16">
                  <c:v>14.31</c:v>
                </c:pt>
                <c:pt idx="17">
                  <c:v>14.2</c:v>
                </c:pt>
                <c:pt idx="18">
                  <c:v>14.17</c:v>
                </c:pt>
                <c:pt idx="19">
                  <c:v>14.09</c:v>
                </c:pt>
                <c:pt idx="20">
                  <c:v>14.13</c:v>
                </c:pt>
                <c:pt idx="21">
                  <c:v>14.18</c:v>
                </c:pt>
                <c:pt idx="22">
                  <c:v>14.07</c:v>
                </c:pt>
                <c:pt idx="23">
                  <c:v>14.2</c:v>
                </c:pt>
                <c:pt idx="24">
                  <c:v>13.81</c:v>
                </c:pt>
                <c:pt idx="25">
                  <c:v>14.05</c:v>
                </c:pt>
                <c:pt idx="26">
                  <c:v>14.1</c:v>
                </c:pt>
                <c:pt idx="27">
                  <c:v>13.92</c:v>
                </c:pt>
                <c:pt idx="28">
                  <c:v>11.25</c:v>
                </c:pt>
                <c:pt idx="29">
                  <c:v>11.25</c:v>
                </c:pt>
                <c:pt idx="30">
                  <c:v>12.05</c:v>
                </c:pt>
                <c:pt idx="31">
                  <c:v>14.02</c:v>
                </c:pt>
                <c:pt idx="32">
                  <c:v>14.02</c:v>
                </c:pt>
                <c:pt idx="33">
                  <c:v>13.96</c:v>
                </c:pt>
                <c:pt idx="34">
                  <c:v>14.09</c:v>
                </c:pt>
                <c:pt idx="35">
                  <c:v>14.08</c:v>
                </c:pt>
                <c:pt idx="36">
                  <c:v>13.95</c:v>
                </c:pt>
                <c:pt idx="37">
                  <c:v>14.12</c:v>
                </c:pt>
                <c:pt idx="38">
                  <c:v>13.99</c:v>
                </c:pt>
                <c:pt idx="39">
                  <c:v>13.81</c:v>
                </c:pt>
                <c:pt idx="40">
                  <c:v>12.28</c:v>
                </c:pt>
                <c:pt idx="41">
                  <c:v>12.23</c:v>
                </c:pt>
                <c:pt idx="42">
                  <c:v>12.21</c:v>
                </c:pt>
                <c:pt idx="43">
                  <c:v>12.43</c:v>
                </c:pt>
                <c:pt idx="44">
                  <c:v>13.64</c:v>
                </c:pt>
                <c:pt idx="45">
                  <c:v>13.29</c:v>
                </c:pt>
                <c:pt idx="46">
                  <c:v>14.02</c:v>
                </c:pt>
                <c:pt idx="47">
                  <c:v>14.25</c:v>
                </c:pt>
              </c:numCache>
            </c:numRef>
          </c:val>
          <c:smooth val="0"/>
          <c:extLst>
            <c:ext xmlns:c16="http://schemas.microsoft.com/office/drawing/2014/chart" uri="{C3380CC4-5D6E-409C-BE32-E72D297353CC}">
              <c16:uniqueId val="{0000000B-7EB4-42EA-9B2E-99CB41F6BC1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32.256</c:v>
                </c:pt>
                <c:pt idx="1">
                  <c:v>32.26</c:v>
                </c:pt>
                <c:pt idx="2">
                  <c:v>31.815999999999999</c:v>
                </c:pt>
                <c:pt idx="3">
                  <c:v>32.067999999999998</c:v>
                </c:pt>
                <c:pt idx="4">
                  <c:v>31.71</c:v>
                </c:pt>
                <c:pt idx="5">
                  <c:v>32.084000000000003</c:v>
                </c:pt>
                <c:pt idx="6">
                  <c:v>31.95</c:v>
                </c:pt>
                <c:pt idx="7">
                  <c:v>31.312000000000001</c:v>
                </c:pt>
                <c:pt idx="8">
                  <c:v>31.956</c:v>
                </c:pt>
                <c:pt idx="9">
                  <c:v>32.76</c:v>
                </c:pt>
                <c:pt idx="10">
                  <c:v>32.758000000000003</c:v>
                </c:pt>
                <c:pt idx="11">
                  <c:v>32.590000000000003</c:v>
                </c:pt>
                <c:pt idx="12">
                  <c:v>31.786000000000001</c:v>
                </c:pt>
                <c:pt idx="13">
                  <c:v>31.521999999999998</c:v>
                </c:pt>
                <c:pt idx="14">
                  <c:v>31.366</c:v>
                </c:pt>
                <c:pt idx="15">
                  <c:v>31.11</c:v>
                </c:pt>
                <c:pt idx="16">
                  <c:v>31.141999999999999</c:v>
                </c:pt>
                <c:pt idx="17">
                  <c:v>31.396000000000001</c:v>
                </c:pt>
                <c:pt idx="18">
                  <c:v>30.952000000000002</c:v>
                </c:pt>
                <c:pt idx="19">
                  <c:v>31.096</c:v>
                </c:pt>
                <c:pt idx="20">
                  <c:v>30.646000000000001</c:v>
                </c:pt>
                <c:pt idx="21">
                  <c:v>30.91</c:v>
                </c:pt>
                <c:pt idx="22">
                  <c:v>30.7</c:v>
                </c:pt>
                <c:pt idx="23">
                  <c:v>30.86</c:v>
                </c:pt>
                <c:pt idx="24">
                  <c:v>31.146000000000001</c:v>
                </c:pt>
                <c:pt idx="25">
                  <c:v>31.146000000000001</c:v>
                </c:pt>
                <c:pt idx="26">
                  <c:v>31.6</c:v>
                </c:pt>
                <c:pt idx="27">
                  <c:v>31.768000000000001</c:v>
                </c:pt>
                <c:pt idx="28">
                  <c:v>31.515999999999998</c:v>
                </c:pt>
                <c:pt idx="29">
                  <c:v>30.015999999999998</c:v>
                </c:pt>
                <c:pt idx="30">
                  <c:v>31.815999999999999</c:v>
                </c:pt>
                <c:pt idx="31">
                  <c:v>31.818000000000001</c:v>
                </c:pt>
                <c:pt idx="32">
                  <c:v>32.353999999999999</c:v>
                </c:pt>
                <c:pt idx="33">
                  <c:v>32.637999999999998</c:v>
                </c:pt>
                <c:pt idx="34">
                  <c:v>32.113999999999997</c:v>
                </c:pt>
                <c:pt idx="35">
                  <c:v>32.277999999999999</c:v>
                </c:pt>
                <c:pt idx="36">
                  <c:v>32.622</c:v>
                </c:pt>
                <c:pt idx="37">
                  <c:v>33.423999999999999</c:v>
                </c:pt>
                <c:pt idx="38">
                  <c:v>33.603999999999999</c:v>
                </c:pt>
                <c:pt idx="39">
                  <c:v>33.46</c:v>
                </c:pt>
                <c:pt idx="40">
                  <c:v>33.814</c:v>
                </c:pt>
                <c:pt idx="41">
                  <c:v>34.097999999999999</c:v>
                </c:pt>
                <c:pt idx="42">
                  <c:v>34.055999999999997</c:v>
                </c:pt>
                <c:pt idx="43">
                  <c:v>33.305999999999997</c:v>
                </c:pt>
                <c:pt idx="44">
                  <c:v>33.130000000000003</c:v>
                </c:pt>
                <c:pt idx="45">
                  <c:v>32.340000000000003</c:v>
                </c:pt>
                <c:pt idx="46">
                  <c:v>32.225999999999999</c:v>
                </c:pt>
                <c:pt idx="47">
                  <c:v>32.235999999999997</c:v>
                </c:pt>
              </c:numCache>
            </c:numRef>
          </c:val>
          <c:smooth val="0"/>
          <c:extLst>
            <c:ext xmlns:c16="http://schemas.microsoft.com/office/drawing/2014/chart" uri="{C3380CC4-5D6E-409C-BE32-E72D297353CC}">
              <c16:uniqueId val="{0000000C-7EB4-42EA-9B2E-99CB41F6BC1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EB4-42EA-9B2E-99CB41F6BC1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EB4-42EA-9B2E-99CB41F6BC1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44.838999999999999</c:v>
                </c:pt>
                <c:pt idx="1">
                  <c:v>44.993000000000002</c:v>
                </c:pt>
                <c:pt idx="2">
                  <c:v>45.243000000000002</c:v>
                </c:pt>
                <c:pt idx="3">
                  <c:v>45.231999999999999</c:v>
                </c:pt>
                <c:pt idx="4">
                  <c:v>45.021000000000001</c:v>
                </c:pt>
                <c:pt idx="5">
                  <c:v>45.39</c:v>
                </c:pt>
                <c:pt idx="6">
                  <c:v>44.951000000000001</c:v>
                </c:pt>
                <c:pt idx="7">
                  <c:v>45.008000000000003</c:v>
                </c:pt>
                <c:pt idx="8">
                  <c:v>44.874000000000002</c:v>
                </c:pt>
                <c:pt idx="9">
                  <c:v>44.625</c:v>
                </c:pt>
                <c:pt idx="10">
                  <c:v>44.841999999999999</c:v>
                </c:pt>
                <c:pt idx="11">
                  <c:v>44.442</c:v>
                </c:pt>
                <c:pt idx="12">
                  <c:v>44.58</c:v>
                </c:pt>
                <c:pt idx="13">
                  <c:v>43.883000000000003</c:v>
                </c:pt>
                <c:pt idx="14">
                  <c:v>44.155999999999999</c:v>
                </c:pt>
                <c:pt idx="15">
                  <c:v>44.279000000000003</c:v>
                </c:pt>
                <c:pt idx="16">
                  <c:v>44.207999999999998</c:v>
                </c:pt>
                <c:pt idx="17">
                  <c:v>44.103000000000002</c:v>
                </c:pt>
                <c:pt idx="18">
                  <c:v>44.429000000000002</c:v>
                </c:pt>
                <c:pt idx="19">
                  <c:v>44.253</c:v>
                </c:pt>
                <c:pt idx="20">
                  <c:v>44.424999999999997</c:v>
                </c:pt>
                <c:pt idx="21">
                  <c:v>44.712000000000003</c:v>
                </c:pt>
                <c:pt idx="22">
                  <c:v>44.110999999999997</c:v>
                </c:pt>
                <c:pt idx="23">
                  <c:v>44.232999999999997</c:v>
                </c:pt>
                <c:pt idx="24">
                  <c:v>43.988999999999997</c:v>
                </c:pt>
                <c:pt idx="25">
                  <c:v>43.99</c:v>
                </c:pt>
                <c:pt idx="26">
                  <c:v>44.47</c:v>
                </c:pt>
                <c:pt idx="27">
                  <c:v>44.369</c:v>
                </c:pt>
                <c:pt idx="28">
                  <c:v>44.529000000000003</c:v>
                </c:pt>
                <c:pt idx="29">
                  <c:v>44.494999999999997</c:v>
                </c:pt>
                <c:pt idx="30">
                  <c:v>45.101999999999997</c:v>
                </c:pt>
                <c:pt idx="31">
                  <c:v>45.048000000000002</c:v>
                </c:pt>
                <c:pt idx="32">
                  <c:v>45.536000000000001</c:v>
                </c:pt>
                <c:pt idx="33">
                  <c:v>45.613999999999997</c:v>
                </c:pt>
                <c:pt idx="34">
                  <c:v>45.805</c:v>
                </c:pt>
                <c:pt idx="35">
                  <c:v>45.01</c:v>
                </c:pt>
                <c:pt idx="36">
                  <c:v>45.189</c:v>
                </c:pt>
                <c:pt idx="37">
                  <c:v>46.216999999999999</c:v>
                </c:pt>
                <c:pt idx="38">
                  <c:v>46.256999999999998</c:v>
                </c:pt>
                <c:pt idx="39">
                  <c:v>47.896000000000001</c:v>
                </c:pt>
                <c:pt idx="40">
                  <c:v>48.033000000000001</c:v>
                </c:pt>
                <c:pt idx="41">
                  <c:v>48.084000000000003</c:v>
                </c:pt>
                <c:pt idx="42">
                  <c:v>47.975999999999999</c:v>
                </c:pt>
                <c:pt idx="43">
                  <c:v>47.948999999999998</c:v>
                </c:pt>
                <c:pt idx="44">
                  <c:v>48.109000000000002</c:v>
                </c:pt>
                <c:pt idx="45">
                  <c:v>48.265000000000001</c:v>
                </c:pt>
                <c:pt idx="46">
                  <c:v>48.29</c:v>
                </c:pt>
                <c:pt idx="47">
                  <c:v>48.280999999999999</c:v>
                </c:pt>
              </c:numCache>
            </c:numRef>
          </c:val>
          <c:smooth val="0"/>
          <c:extLst>
            <c:ext xmlns:c16="http://schemas.microsoft.com/office/drawing/2014/chart" uri="{C3380CC4-5D6E-409C-BE32-E72D297353CC}">
              <c16:uniqueId val="{0000000F-7EB4-42EA-9B2E-99CB41F6BC1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EB4-42EA-9B2E-99CB41F6BC1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52.525199999999998</c:v>
                </c:pt>
                <c:pt idx="1">
                  <c:v>27.107399999999998</c:v>
                </c:pt>
                <c:pt idx="2">
                  <c:v>35.872300000000003</c:v>
                </c:pt>
                <c:pt idx="3">
                  <c:v>48.347099999999998</c:v>
                </c:pt>
                <c:pt idx="4">
                  <c:v>35.201099999999997</c:v>
                </c:pt>
                <c:pt idx="5">
                  <c:v>29.430299999999999</c:v>
                </c:pt>
                <c:pt idx="6">
                  <c:v>18.1526</c:v>
                </c:pt>
                <c:pt idx="7">
                  <c:v>14.178000000000001</c:v>
                </c:pt>
                <c:pt idx="8">
                  <c:v>13.3157</c:v>
                </c:pt>
                <c:pt idx="9">
                  <c:v>15.5212</c:v>
                </c:pt>
                <c:pt idx="10">
                  <c:v>15.4665</c:v>
                </c:pt>
                <c:pt idx="11">
                  <c:v>13.8193</c:v>
                </c:pt>
                <c:pt idx="12">
                  <c:v>40.307299999999998</c:v>
                </c:pt>
                <c:pt idx="13">
                  <c:v>28.180800000000001</c:v>
                </c:pt>
                <c:pt idx="14">
                  <c:v>49.520099999999999</c:v>
                </c:pt>
                <c:pt idx="15">
                  <c:v>49.013599999999997</c:v>
                </c:pt>
                <c:pt idx="16">
                  <c:v>46.789700000000003</c:v>
                </c:pt>
                <c:pt idx="17">
                  <c:v>35.289099999999998</c:v>
                </c:pt>
                <c:pt idx="18">
                  <c:v>35.268500000000003</c:v>
                </c:pt>
                <c:pt idx="19">
                  <c:v>36.729500000000002</c:v>
                </c:pt>
                <c:pt idx="20">
                  <c:v>49.886099999999999</c:v>
                </c:pt>
                <c:pt idx="21">
                  <c:v>47.110300000000002</c:v>
                </c:pt>
                <c:pt idx="22">
                  <c:v>44.390700000000002</c:v>
                </c:pt>
                <c:pt idx="23">
                  <c:v>20.22</c:v>
                </c:pt>
                <c:pt idx="24">
                  <c:v>42.1312</c:v>
                </c:pt>
                <c:pt idx="25">
                  <c:v>48.227400000000003</c:v>
                </c:pt>
                <c:pt idx="26">
                  <c:v>48.120699999999999</c:v>
                </c:pt>
                <c:pt idx="27">
                  <c:v>44.032400000000003</c:v>
                </c:pt>
                <c:pt idx="28">
                  <c:v>46.877000000000002</c:v>
                </c:pt>
                <c:pt idx="29">
                  <c:v>39.756300000000003</c:v>
                </c:pt>
                <c:pt idx="30">
                  <c:v>35.973599999999998</c:v>
                </c:pt>
                <c:pt idx="31">
                  <c:v>39.842100000000002</c:v>
                </c:pt>
                <c:pt idx="32">
                  <c:v>41.489699999999999</c:v>
                </c:pt>
                <c:pt idx="33">
                  <c:v>41.687399999999997</c:v>
                </c:pt>
                <c:pt idx="34">
                  <c:v>49.68</c:v>
                </c:pt>
                <c:pt idx="35">
                  <c:v>42.191400000000002</c:v>
                </c:pt>
                <c:pt idx="36">
                  <c:v>38.872399999999999</c:v>
                </c:pt>
                <c:pt idx="37">
                  <c:v>13.508699999999999</c:v>
                </c:pt>
                <c:pt idx="38">
                  <c:v>8.8053000000000008</c:v>
                </c:pt>
                <c:pt idx="39">
                  <c:v>8.2330000000000005</c:v>
                </c:pt>
                <c:pt idx="40">
                  <c:v>11.7722</c:v>
                </c:pt>
                <c:pt idx="41">
                  <c:v>12.1266</c:v>
                </c:pt>
                <c:pt idx="42">
                  <c:v>33.411900000000003</c:v>
                </c:pt>
                <c:pt idx="43">
                  <c:v>38.286700000000003</c:v>
                </c:pt>
                <c:pt idx="44">
                  <c:v>52.041899999999998</c:v>
                </c:pt>
                <c:pt idx="45">
                  <c:v>41.714500000000001</c:v>
                </c:pt>
                <c:pt idx="46">
                  <c:v>21.290099999999999</c:v>
                </c:pt>
                <c:pt idx="47">
                  <c:v>41.627899999999997</c:v>
                </c:pt>
              </c:numCache>
            </c:numRef>
          </c:val>
          <c:smooth val="0"/>
          <c:extLst>
            <c:ext xmlns:c16="http://schemas.microsoft.com/office/drawing/2014/chart" uri="{C3380CC4-5D6E-409C-BE32-E72D297353CC}">
              <c16:uniqueId val="{00000011-7EB4-42EA-9B2E-99CB41F6BC1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EB4-42EA-9B2E-99CB41F6BC1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1.3</c:v>
                </c:pt>
                <c:pt idx="1">
                  <c:v>1.3</c:v>
                </c:pt>
                <c:pt idx="2">
                  <c:v>1.2</c:v>
                </c:pt>
                <c:pt idx="3">
                  <c:v>1.2</c:v>
                </c:pt>
                <c:pt idx="4">
                  <c:v>1.2</c:v>
                </c:pt>
                <c:pt idx="5">
                  <c:v>1.2</c:v>
                </c:pt>
                <c:pt idx="6">
                  <c:v>1.2</c:v>
                </c:pt>
                <c:pt idx="7">
                  <c:v>1.2</c:v>
                </c:pt>
                <c:pt idx="8">
                  <c:v>1.2</c:v>
                </c:pt>
                <c:pt idx="9">
                  <c:v>1.2</c:v>
                </c:pt>
                <c:pt idx="10">
                  <c:v>1.2</c:v>
                </c:pt>
                <c:pt idx="11">
                  <c:v>1.2</c:v>
                </c:pt>
                <c:pt idx="12">
                  <c:v>1.2</c:v>
                </c:pt>
                <c:pt idx="13">
                  <c:v>1.2</c:v>
                </c:pt>
                <c:pt idx="14">
                  <c:v>1.1000000000000001</c:v>
                </c:pt>
                <c:pt idx="15">
                  <c:v>1</c:v>
                </c:pt>
                <c:pt idx="16">
                  <c:v>1.1000000000000001</c:v>
                </c:pt>
                <c:pt idx="17">
                  <c:v>1.2</c:v>
                </c:pt>
                <c:pt idx="18">
                  <c:v>1</c:v>
                </c:pt>
                <c:pt idx="19">
                  <c:v>1.1000000000000001</c:v>
                </c:pt>
                <c:pt idx="20">
                  <c:v>1.1000000000000001</c:v>
                </c:pt>
                <c:pt idx="21">
                  <c:v>1.1000000000000001</c:v>
                </c:pt>
                <c:pt idx="22">
                  <c:v>1.3</c:v>
                </c:pt>
                <c:pt idx="23">
                  <c:v>1.3</c:v>
                </c:pt>
                <c:pt idx="24">
                  <c:v>1.1000000000000001</c:v>
                </c:pt>
                <c:pt idx="25">
                  <c:v>1.1000000000000001</c:v>
                </c:pt>
                <c:pt idx="26">
                  <c:v>1</c:v>
                </c:pt>
                <c:pt idx="27">
                  <c:v>1.1000000000000001</c:v>
                </c:pt>
                <c:pt idx="28">
                  <c:v>1.2</c:v>
                </c:pt>
                <c:pt idx="29">
                  <c:v>1.2</c:v>
                </c:pt>
                <c:pt idx="30">
                  <c:v>1.1000000000000001</c:v>
                </c:pt>
                <c:pt idx="31">
                  <c:v>1</c:v>
                </c:pt>
                <c:pt idx="32">
                  <c:v>1</c:v>
                </c:pt>
                <c:pt idx="33">
                  <c:v>1.1000000000000001</c:v>
                </c:pt>
                <c:pt idx="34">
                  <c:v>1.1000000000000001</c:v>
                </c:pt>
                <c:pt idx="35">
                  <c:v>1.2</c:v>
                </c:pt>
                <c:pt idx="36">
                  <c:v>1.2</c:v>
                </c:pt>
                <c:pt idx="37">
                  <c:v>1.2</c:v>
                </c:pt>
                <c:pt idx="38">
                  <c:v>1.3</c:v>
                </c:pt>
                <c:pt idx="39">
                  <c:v>1.3</c:v>
                </c:pt>
                <c:pt idx="40">
                  <c:v>1.3</c:v>
                </c:pt>
                <c:pt idx="41">
                  <c:v>1.2</c:v>
                </c:pt>
                <c:pt idx="42">
                  <c:v>1.2</c:v>
                </c:pt>
                <c:pt idx="43">
                  <c:v>1.2</c:v>
                </c:pt>
                <c:pt idx="44">
                  <c:v>1.2</c:v>
                </c:pt>
                <c:pt idx="45">
                  <c:v>1.2</c:v>
                </c:pt>
                <c:pt idx="46">
                  <c:v>1.1000000000000001</c:v>
                </c:pt>
                <c:pt idx="47">
                  <c:v>1</c:v>
                </c:pt>
              </c:numCache>
            </c:numRef>
          </c:val>
          <c:smooth val="0"/>
          <c:extLst>
            <c:ext xmlns:c16="http://schemas.microsoft.com/office/drawing/2014/chart" uri="{C3380CC4-5D6E-409C-BE32-E72D297353CC}">
              <c16:uniqueId val="{00000013-7EB4-42EA-9B2E-99CB41F6BC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EB4-42EA-9B2E-99CB41F6BC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149.60711000000001</c:v>
                </c:pt>
                <c:pt idx="1">
                  <c:v>143.988</c:v>
                </c:pt>
                <c:pt idx="2">
                  <c:v>121.82028</c:v>
                </c:pt>
                <c:pt idx="3">
                  <c:v>100.43581</c:v>
                </c:pt>
                <c:pt idx="4">
                  <c:v>106.76665</c:v>
                </c:pt>
                <c:pt idx="5">
                  <c:v>130.05360999999999</c:v>
                </c:pt>
                <c:pt idx="6">
                  <c:v>143.06636</c:v>
                </c:pt>
                <c:pt idx="7">
                  <c:v>74.287679999999995</c:v>
                </c:pt>
                <c:pt idx="8">
                  <c:v>137.83833000000001</c:v>
                </c:pt>
                <c:pt idx="9">
                  <c:v>143.65333999999999</c:v>
                </c:pt>
                <c:pt idx="10">
                  <c:v>141.92738</c:v>
                </c:pt>
                <c:pt idx="11">
                  <c:v>120.96581999999999</c:v>
                </c:pt>
                <c:pt idx="12">
                  <c:v>96.182640000000006</c:v>
                </c:pt>
                <c:pt idx="13">
                  <c:v>117.63414</c:v>
                </c:pt>
                <c:pt idx="14">
                  <c:v>145.62052</c:v>
                </c:pt>
                <c:pt idx="15">
                  <c:v>113.93248</c:v>
                </c:pt>
                <c:pt idx="16">
                  <c:v>82.893150000000006</c:v>
                </c:pt>
                <c:pt idx="17">
                  <c:v>136.46123</c:v>
                </c:pt>
                <c:pt idx="18">
                  <c:v>91.092410000000001</c:v>
                </c:pt>
                <c:pt idx="19">
                  <c:v>135.67298</c:v>
                </c:pt>
                <c:pt idx="20">
                  <c:v>126.70898</c:v>
                </c:pt>
                <c:pt idx="21">
                  <c:v>122.27547</c:v>
                </c:pt>
                <c:pt idx="22">
                  <c:v>119.50427999999999</c:v>
                </c:pt>
                <c:pt idx="23">
                  <c:v>105.96295000000001</c:v>
                </c:pt>
                <c:pt idx="24">
                  <c:v>71.784940000000006</c:v>
                </c:pt>
                <c:pt idx="25">
                  <c:v>110.11785999999999</c:v>
                </c:pt>
                <c:pt idx="26">
                  <c:v>92.226439999999997</c:v>
                </c:pt>
                <c:pt idx="27">
                  <c:v>93.953109999999995</c:v>
                </c:pt>
                <c:pt idx="28">
                  <c:v>122.28883999999999</c:v>
                </c:pt>
                <c:pt idx="29">
                  <c:v>98.714590000000001</c:v>
                </c:pt>
                <c:pt idx="30">
                  <c:v>42.371569999999998</c:v>
                </c:pt>
                <c:pt idx="31">
                  <c:v>129.89293000000001</c:v>
                </c:pt>
                <c:pt idx="32">
                  <c:v>45.888890000000004</c:v>
                </c:pt>
                <c:pt idx="33">
                  <c:v>36.119450000000001</c:v>
                </c:pt>
                <c:pt idx="34">
                  <c:v>45.541820000000001</c:v>
                </c:pt>
                <c:pt idx="35">
                  <c:v>33.521740000000001</c:v>
                </c:pt>
                <c:pt idx="36">
                  <c:v>30.813230000000001</c:v>
                </c:pt>
                <c:pt idx="37">
                  <c:v>24.509830000000001</c:v>
                </c:pt>
                <c:pt idx="38">
                  <c:v>21.796769999999999</c:v>
                </c:pt>
                <c:pt idx="39">
                  <c:v>21.11506</c:v>
                </c:pt>
                <c:pt idx="40">
                  <c:v>20.973490000000002</c:v>
                </c:pt>
                <c:pt idx="41">
                  <c:v>24.70955</c:v>
                </c:pt>
                <c:pt idx="42">
                  <c:v>26.285979999999999</c:v>
                </c:pt>
                <c:pt idx="43">
                  <c:v>27.99362</c:v>
                </c:pt>
                <c:pt idx="44">
                  <c:v>117.68598</c:v>
                </c:pt>
                <c:pt idx="45">
                  <c:v>104.77105</c:v>
                </c:pt>
                <c:pt idx="46">
                  <c:v>89.855739999999997</c:v>
                </c:pt>
                <c:pt idx="47">
                  <c:v>152.35382999999999</c:v>
                </c:pt>
              </c:numCache>
            </c:numRef>
          </c:val>
          <c:smooth val="0"/>
          <c:extLst>
            <c:ext xmlns:c16="http://schemas.microsoft.com/office/drawing/2014/chart" uri="{C3380CC4-5D6E-409C-BE32-E72D297353CC}">
              <c16:uniqueId val="{00000000-205C-41E1-8628-0CEB471C0A6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05C-41E1-8628-0CEB471C0A6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9.5591100000000004</c:v>
                </c:pt>
                <c:pt idx="1">
                  <c:v>9.8497000000000003</c:v>
                </c:pt>
                <c:pt idx="2">
                  <c:v>9.7329000000000008</c:v>
                </c:pt>
                <c:pt idx="3">
                  <c:v>9.4704700000000006</c:v>
                </c:pt>
                <c:pt idx="4">
                  <c:v>9.4367300000000007</c:v>
                </c:pt>
                <c:pt idx="5">
                  <c:v>9.4846199999999996</c:v>
                </c:pt>
                <c:pt idx="6">
                  <c:v>9.3302300000000002</c:v>
                </c:pt>
                <c:pt idx="7">
                  <c:v>9.38279</c:v>
                </c:pt>
                <c:pt idx="8">
                  <c:v>9.4694500000000001</c:v>
                </c:pt>
                <c:pt idx="9">
                  <c:v>9.3260400000000008</c:v>
                </c:pt>
                <c:pt idx="10">
                  <c:v>9.4757099999999994</c:v>
                </c:pt>
                <c:pt idx="11">
                  <c:v>9.6110100000000003</c:v>
                </c:pt>
                <c:pt idx="12">
                  <c:v>9.1212499999999999</c:v>
                </c:pt>
                <c:pt idx="13">
                  <c:v>8.9345700000000008</c:v>
                </c:pt>
                <c:pt idx="14">
                  <c:v>8.6973400000000005</c:v>
                </c:pt>
                <c:pt idx="15">
                  <c:v>9.2185299999999994</c:v>
                </c:pt>
                <c:pt idx="16">
                  <c:v>9.7870399999999993</c:v>
                </c:pt>
                <c:pt idx="17">
                  <c:v>9.9422599999999992</c:v>
                </c:pt>
                <c:pt idx="18">
                  <c:v>9.6789500000000004</c:v>
                </c:pt>
                <c:pt idx="19">
                  <c:v>9.6464700000000008</c:v>
                </c:pt>
                <c:pt idx="20">
                  <c:v>9.9653399999999994</c:v>
                </c:pt>
                <c:pt idx="21">
                  <c:v>9.9779400000000003</c:v>
                </c:pt>
                <c:pt idx="22">
                  <c:v>9.62059</c:v>
                </c:pt>
                <c:pt idx="23">
                  <c:v>9.7221799999999998</c:v>
                </c:pt>
                <c:pt idx="24">
                  <c:v>10.139939999999999</c:v>
                </c:pt>
                <c:pt idx="25">
                  <c:v>10.180529999999999</c:v>
                </c:pt>
                <c:pt idx="26">
                  <c:v>9.9421900000000001</c:v>
                </c:pt>
                <c:pt idx="27">
                  <c:v>10.03645</c:v>
                </c:pt>
                <c:pt idx="28">
                  <c:v>10.02073</c:v>
                </c:pt>
                <c:pt idx="29">
                  <c:v>9.9817499999999999</c:v>
                </c:pt>
                <c:pt idx="30">
                  <c:v>9.8528199999999995</c:v>
                </c:pt>
                <c:pt idx="31">
                  <c:v>9.8148300000000006</c:v>
                </c:pt>
                <c:pt idx="32">
                  <c:v>9.4937699999999996</c:v>
                </c:pt>
                <c:pt idx="33">
                  <c:v>10.06127</c:v>
                </c:pt>
                <c:pt idx="34">
                  <c:v>10.11993</c:v>
                </c:pt>
                <c:pt idx="35">
                  <c:v>10.261659999999999</c:v>
                </c:pt>
                <c:pt idx="36">
                  <c:v>9.8701600000000003</c:v>
                </c:pt>
                <c:pt idx="37">
                  <c:v>8.2531599999999994</c:v>
                </c:pt>
                <c:pt idx="38">
                  <c:v>8.0131999999999994</c:v>
                </c:pt>
                <c:pt idx="39">
                  <c:v>7.8961699999999997</c:v>
                </c:pt>
                <c:pt idx="40">
                  <c:v>7.3985200000000004</c:v>
                </c:pt>
                <c:pt idx="41">
                  <c:v>7.4298000000000002</c:v>
                </c:pt>
                <c:pt idx="42">
                  <c:v>8.0690600000000003</c:v>
                </c:pt>
                <c:pt idx="43">
                  <c:v>10.027150000000001</c:v>
                </c:pt>
                <c:pt idx="44">
                  <c:v>10.06649</c:v>
                </c:pt>
                <c:pt idx="45">
                  <c:v>9.78186</c:v>
                </c:pt>
                <c:pt idx="46">
                  <c:v>9.4846199999999996</c:v>
                </c:pt>
                <c:pt idx="47">
                  <c:v>9.7501200000000008</c:v>
                </c:pt>
              </c:numCache>
            </c:numRef>
          </c:val>
          <c:smooth val="0"/>
          <c:extLst>
            <c:ext xmlns:c16="http://schemas.microsoft.com/office/drawing/2014/chart" uri="{C3380CC4-5D6E-409C-BE32-E72D297353CC}">
              <c16:uniqueId val="{00000002-205C-41E1-8628-0CEB471C0A6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05C-41E1-8628-0CEB471C0A6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05C-41E1-8628-0CEB471C0A6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15.66</c:v>
                </c:pt>
                <c:pt idx="1">
                  <c:v>15.6</c:v>
                </c:pt>
                <c:pt idx="2">
                  <c:v>15.41</c:v>
                </c:pt>
                <c:pt idx="3">
                  <c:v>15.31</c:v>
                </c:pt>
                <c:pt idx="4">
                  <c:v>15.33</c:v>
                </c:pt>
                <c:pt idx="5">
                  <c:v>14.98</c:v>
                </c:pt>
                <c:pt idx="6">
                  <c:v>14.56</c:v>
                </c:pt>
                <c:pt idx="7">
                  <c:v>14.48</c:v>
                </c:pt>
                <c:pt idx="8">
                  <c:v>14.25</c:v>
                </c:pt>
                <c:pt idx="9">
                  <c:v>14.29</c:v>
                </c:pt>
                <c:pt idx="10">
                  <c:v>14.93</c:v>
                </c:pt>
                <c:pt idx="11">
                  <c:v>15.57</c:v>
                </c:pt>
                <c:pt idx="12">
                  <c:v>15.43</c:v>
                </c:pt>
                <c:pt idx="13">
                  <c:v>15.28</c:v>
                </c:pt>
                <c:pt idx="14">
                  <c:v>15.69</c:v>
                </c:pt>
                <c:pt idx="15">
                  <c:v>15.33</c:v>
                </c:pt>
                <c:pt idx="16">
                  <c:v>15.68</c:v>
                </c:pt>
                <c:pt idx="17">
                  <c:v>16.09</c:v>
                </c:pt>
                <c:pt idx="18">
                  <c:v>15.96</c:v>
                </c:pt>
                <c:pt idx="19">
                  <c:v>16.18</c:v>
                </c:pt>
                <c:pt idx="20">
                  <c:v>16.190000000000001</c:v>
                </c:pt>
                <c:pt idx="21">
                  <c:v>16.03</c:v>
                </c:pt>
                <c:pt idx="22">
                  <c:v>16.14</c:v>
                </c:pt>
                <c:pt idx="23">
                  <c:v>16.16</c:v>
                </c:pt>
                <c:pt idx="24">
                  <c:v>16.440000000000001</c:v>
                </c:pt>
                <c:pt idx="25">
                  <c:v>16.46</c:v>
                </c:pt>
                <c:pt idx="26">
                  <c:v>16.420000000000002</c:v>
                </c:pt>
                <c:pt idx="27">
                  <c:v>15.85</c:v>
                </c:pt>
                <c:pt idx="28">
                  <c:v>15.38</c:v>
                </c:pt>
                <c:pt idx="29">
                  <c:v>14.34</c:v>
                </c:pt>
                <c:pt idx="30">
                  <c:v>14.57</c:v>
                </c:pt>
                <c:pt idx="31">
                  <c:v>14.11</c:v>
                </c:pt>
                <c:pt idx="32">
                  <c:v>15.22</c:v>
                </c:pt>
                <c:pt idx="33">
                  <c:v>15.39</c:v>
                </c:pt>
                <c:pt idx="34">
                  <c:v>16.100000000000001</c:v>
                </c:pt>
                <c:pt idx="35">
                  <c:v>17.059999999999999</c:v>
                </c:pt>
                <c:pt idx="36">
                  <c:v>17.07</c:v>
                </c:pt>
                <c:pt idx="37">
                  <c:v>16.809999999999999</c:v>
                </c:pt>
                <c:pt idx="38">
                  <c:v>17.23</c:v>
                </c:pt>
                <c:pt idx="39">
                  <c:v>17.329999999999998</c:v>
                </c:pt>
                <c:pt idx="40">
                  <c:v>17.43</c:v>
                </c:pt>
                <c:pt idx="41">
                  <c:v>17.059999999999999</c:v>
                </c:pt>
                <c:pt idx="42">
                  <c:v>17.059999999999999</c:v>
                </c:pt>
                <c:pt idx="43">
                  <c:v>16.86</c:v>
                </c:pt>
                <c:pt idx="44">
                  <c:v>17.21</c:v>
                </c:pt>
                <c:pt idx="45">
                  <c:v>17.43</c:v>
                </c:pt>
                <c:pt idx="46">
                  <c:v>17.059999999999999</c:v>
                </c:pt>
                <c:pt idx="47">
                  <c:v>16.02</c:v>
                </c:pt>
              </c:numCache>
            </c:numRef>
          </c:val>
          <c:smooth val="0"/>
          <c:extLst>
            <c:ext xmlns:c16="http://schemas.microsoft.com/office/drawing/2014/chart" uri="{C3380CC4-5D6E-409C-BE32-E72D297353CC}">
              <c16:uniqueId val="{00000005-205C-41E1-8628-0CEB471C0A6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05C-41E1-8628-0CEB471C0A6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05C-41E1-8628-0CEB471C0A6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2.8</c:v>
                </c:pt>
                <c:pt idx="1">
                  <c:v>4</c:v>
                </c:pt>
                <c:pt idx="2">
                  <c:v>4.5999999999999996</c:v>
                </c:pt>
                <c:pt idx="3">
                  <c:v>3.6</c:v>
                </c:pt>
                <c:pt idx="4">
                  <c:v>1.5</c:v>
                </c:pt>
                <c:pt idx="5">
                  <c:v>2.5</c:v>
                </c:pt>
                <c:pt idx="6">
                  <c:v>2.8</c:v>
                </c:pt>
                <c:pt idx="7">
                  <c:v>4.9000000000000004</c:v>
                </c:pt>
                <c:pt idx="8">
                  <c:v>5.5</c:v>
                </c:pt>
                <c:pt idx="9">
                  <c:v>3.1</c:v>
                </c:pt>
                <c:pt idx="10">
                  <c:v>1.7</c:v>
                </c:pt>
                <c:pt idx="11">
                  <c:v>2.8</c:v>
                </c:pt>
                <c:pt idx="12">
                  <c:v>4.5999999999999996</c:v>
                </c:pt>
                <c:pt idx="13">
                  <c:v>5.5</c:v>
                </c:pt>
                <c:pt idx="14">
                  <c:v>3.6</c:v>
                </c:pt>
                <c:pt idx="15">
                  <c:v>1.4</c:v>
                </c:pt>
                <c:pt idx="16">
                  <c:v>1.7</c:v>
                </c:pt>
                <c:pt idx="17">
                  <c:v>3.7</c:v>
                </c:pt>
                <c:pt idx="18">
                  <c:v>4.5</c:v>
                </c:pt>
                <c:pt idx="19">
                  <c:v>5.9</c:v>
                </c:pt>
                <c:pt idx="20">
                  <c:v>4.3</c:v>
                </c:pt>
                <c:pt idx="21">
                  <c:v>2</c:v>
                </c:pt>
                <c:pt idx="22">
                  <c:v>3.4</c:v>
                </c:pt>
                <c:pt idx="23">
                  <c:v>5.4</c:v>
                </c:pt>
                <c:pt idx="24">
                  <c:v>5.0999999999999996</c:v>
                </c:pt>
                <c:pt idx="25">
                  <c:v>4.5</c:v>
                </c:pt>
                <c:pt idx="26">
                  <c:v>2.6</c:v>
                </c:pt>
                <c:pt idx="27">
                  <c:v>2.1</c:v>
                </c:pt>
                <c:pt idx="28">
                  <c:v>4.3</c:v>
                </c:pt>
                <c:pt idx="29">
                  <c:v>5.7</c:v>
                </c:pt>
                <c:pt idx="30">
                  <c:v>4.3</c:v>
                </c:pt>
                <c:pt idx="31">
                  <c:v>1.6</c:v>
                </c:pt>
                <c:pt idx="32">
                  <c:v>1.4</c:v>
                </c:pt>
                <c:pt idx="33">
                  <c:v>1.2</c:v>
                </c:pt>
                <c:pt idx="34">
                  <c:v>1.2</c:v>
                </c:pt>
                <c:pt idx="35">
                  <c:v>1.2</c:v>
                </c:pt>
                <c:pt idx="36">
                  <c:v>0.9</c:v>
                </c:pt>
                <c:pt idx="37">
                  <c:v>0.9</c:v>
                </c:pt>
                <c:pt idx="38">
                  <c:v>0.9</c:v>
                </c:pt>
                <c:pt idx="39">
                  <c:v>0.8</c:v>
                </c:pt>
                <c:pt idx="40">
                  <c:v>0.8</c:v>
                </c:pt>
                <c:pt idx="41">
                  <c:v>0.8</c:v>
                </c:pt>
                <c:pt idx="42">
                  <c:v>1.8</c:v>
                </c:pt>
                <c:pt idx="43">
                  <c:v>3.6</c:v>
                </c:pt>
                <c:pt idx="44">
                  <c:v>4.4000000000000004</c:v>
                </c:pt>
                <c:pt idx="45">
                  <c:v>5.8</c:v>
                </c:pt>
                <c:pt idx="46">
                  <c:v>2.6</c:v>
                </c:pt>
                <c:pt idx="47">
                  <c:v>3.7</c:v>
                </c:pt>
              </c:numCache>
            </c:numRef>
          </c:val>
          <c:smooth val="0"/>
          <c:extLst>
            <c:ext xmlns:c16="http://schemas.microsoft.com/office/drawing/2014/chart" uri="{C3380CC4-5D6E-409C-BE32-E72D297353CC}">
              <c16:uniqueId val="{00000008-205C-41E1-8628-0CEB471C0A6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05C-41E1-8628-0CEB471C0A6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05C-41E1-8628-0CEB471C0A6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05C-41E1-8628-0CEB471C0A6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05C-41E1-8628-0CEB471C0A6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05C-41E1-8628-0CEB471C0A6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1.3554999999999999</c:v>
                </c:pt>
                <c:pt idx="1">
                  <c:v>1.2276</c:v>
                </c:pt>
                <c:pt idx="2">
                  <c:v>1.1256999999999999</c:v>
                </c:pt>
                <c:pt idx="3">
                  <c:v>1.1173</c:v>
                </c:pt>
                <c:pt idx="4">
                  <c:v>1.101</c:v>
                </c:pt>
                <c:pt idx="5">
                  <c:v>1.0909</c:v>
                </c:pt>
                <c:pt idx="6">
                  <c:v>1.0497000000000001</c:v>
                </c:pt>
                <c:pt idx="7">
                  <c:v>1.0582</c:v>
                </c:pt>
                <c:pt idx="8">
                  <c:v>1.0498000000000001</c:v>
                </c:pt>
                <c:pt idx="9">
                  <c:v>1.0673999999999999</c:v>
                </c:pt>
                <c:pt idx="10">
                  <c:v>1.0660000000000001</c:v>
                </c:pt>
                <c:pt idx="11">
                  <c:v>1.1695</c:v>
                </c:pt>
                <c:pt idx="12">
                  <c:v>1.4384999999999999</c:v>
                </c:pt>
                <c:pt idx="13">
                  <c:v>1.5297000000000001</c:v>
                </c:pt>
                <c:pt idx="14">
                  <c:v>1.6514</c:v>
                </c:pt>
                <c:pt idx="15">
                  <c:v>1.7250000000000001</c:v>
                </c:pt>
                <c:pt idx="16">
                  <c:v>2.2669000000000001</c:v>
                </c:pt>
                <c:pt idx="17">
                  <c:v>2.4864999999999999</c:v>
                </c:pt>
                <c:pt idx="18">
                  <c:v>2.7309000000000001</c:v>
                </c:pt>
                <c:pt idx="19">
                  <c:v>2.9561999999999999</c:v>
                </c:pt>
                <c:pt idx="20">
                  <c:v>3.4207999999999998</c:v>
                </c:pt>
                <c:pt idx="21">
                  <c:v>3.7646000000000002</c:v>
                </c:pt>
                <c:pt idx="22">
                  <c:v>4.0879000000000003</c:v>
                </c:pt>
                <c:pt idx="23">
                  <c:v>4.2725</c:v>
                </c:pt>
                <c:pt idx="24">
                  <c:v>4.4377000000000004</c:v>
                </c:pt>
                <c:pt idx="25">
                  <c:v>4.3818999999999999</c:v>
                </c:pt>
                <c:pt idx="26">
                  <c:v>4.4103000000000003</c:v>
                </c:pt>
                <c:pt idx="27">
                  <c:v>4.5747</c:v>
                </c:pt>
                <c:pt idx="28">
                  <c:v>4.6096000000000004</c:v>
                </c:pt>
                <c:pt idx="29">
                  <c:v>4.6112000000000002</c:v>
                </c:pt>
                <c:pt idx="30">
                  <c:v>4.6265999999999998</c:v>
                </c:pt>
                <c:pt idx="31">
                  <c:v>4.6464999999999996</c:v>
                </c:pt>
                <c:pt idx="32">
                  <c:v>4.6125999999999996</c:v>
                </c:pt>
                <c:pt idx="33">
                  <c:v>4.5972999999999997</c:v>
                </c:pt>
                <c:pt idx="34">
                  <c:v>4.5460000000000003</c:v>
                </c:pt>
                <c:pt idx="35">
                  <c:v>4.5401999999999996</c:v>
                </c:pt>
                <c:pt idx="36">
                  <c:v>4.4086999999999996</c:v>
                </c:pt>
                <c:pt idx="37">
                  <c:v>4.3780999999999999</c:v>
                </c:pt>
                <c:pt idx="38">
                  <c:v>4.3296000000000001</c:v>
                </c:pt>
                <c:pt idx="39">
                  <c:v>4.2774000000000001</c:v>
                </c:pt>
                <c:pt idx="40">
                  <c:v>4.2497999999999996</c:v>
                </c:pt>
                <c:pt idx="41">
                  <c:v>4.2420999999999998</c:v>
                </c:pt>
                <c:pt idx="42">
                  <c:v>4.2099000000000002</c:v>
                </c:pt>
                <c:pt idx="43">
                  <c:v>3.9940000000000002</c:v>
                </c:pt>
                <c:pt idx="44">
                  <c:v>2.9470000000000001</c:v>
                </c:pt>
                <c:pt idx="45">
                  <c:v>2.1852</c:v>
                </c:pt>
                <c:pt idx="46">
                  <c:v>1.8322000000000001</c:v>
                </c:pt>
                <c:pt idx="47">
                  <c:v>1.6368</c:v>
                </c:pt>
              </c:numCache>
            </c:numRef>
          </c:val>
          <c:smooth val="0"/>
          <c:extLst>
            <c:ext xmlns:c16="http://schemas.microsoft.com/office/drawing/2014/chart" uri="{C3380CC4-5D6E-409C-BE32-E72D297353CC}">
              <c16:uniqueId val="{0000000E-205C-41E1-8628-0CEB471C0A6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48.569690000000001</c:v>
                </c:pt>
                <c:pt idx="1">
                  <c:v>49.713709999999999</c:v>
                </c:pt>
                <c:pt idx="2">
                  <c:v>48.023389999999999</c:v>
                </c:pt>
                <c:pt idx="3">
                  <c:v>48.958550000000002</c:v>
                </c:pt>
                <c:pt idx="4">
                  <c:v>48.741190000000003</c:v>
                </c:pt>
                <c:pt idx="5">
                  <c:v>48.972270000000002</c:v>
                </c:pt>
                <c:pt idx="6">
                  <c:v>49.82508</c:v>
                </c:pt>
                <c:pt idx="7">
                  <c:v>50.144350000000003</c:v>
                </c:pt>
                <c:pt idx="8">
                  <c:v>49.456359999999997</c:v>
                </c:pt>
                <c:pt idx="9">
                  <c:v>48.3504</c:v>
                </c:pt>
                <c:pt idx="10">
                  <c:v>49.989800000000002</c:v>
                </c:pt>
                <c:pt idx="11">
                  <c:v>49.632800000000003</c:v>
                </c:pt>
                <c:pt idx="12">
                  <c:v>50.268169999999998</c:v>
                </c:pt>
                <c:pt idx="13">
                  <c:v>44.246119999999998</c:v>
                </c:pt>
                <c:pt idx="14">
                  <c:v>49.011189999999999</c:v>
                </c:pt>
                <c:pt idx="15">
                  <c:v>48.480899999999998</c:v>
                </c:pt>
                <c:pt idx="16">
                  <c:v>49.42933</c:v>
                </c:pt>
                <c:pt idx="17">
                  <c:v>50.396140000000003</c:v>
                </c:pt>
                <c:pt idx="18">
                  <c:v>50.029170000000001</c:v>
                </c:pt>
                <c:pt idx="19">
                  <c:v>49.396979999999999</c:v>
                </c:pt>
                <c:pt idx="20">
                  <c:v>48.167729999999999</c:v>
                </c:pt>
                <c:pt idx="21">
                  <c:v>46.424979999999998</c:v>
                </c:pt>
                <c:pt idx="22">
                  <c:v>46.44838</c:v>
                </c:pt>
                <c:pt idx="23">
                  <c:v>45.349629999999998</c:v>
                </c:pt>
                <c:pt idx="24">
                  <c:v>48.096789999999999</c:v>
                </c:pt>
                <c:pt idx="25">
                  <c:v>48.924790000000002</c:v>
                </c:pt>
                <c:pt idx="26">
                  <c:v>49.774279999999997</c:v>
                </c:pt>
                <c:pt idx="27">
                  <c:v>49.08699</c:v>
                </c:pt>
                <c:pt idx="28">
                  <c:v>47.164189999999998</c:v>
                </c:pt>
                <c:pt idx="29">
                  <c:v>46.207799999999999</c:v>
                </c:pt>
                <c:pt idx="30">
                  <c:v>47.423949999999998</c:v>
                </c:pt>
                <c:pt idx="31">
                  <c:v>48.456119999999999</c:v>
                </c:pt>
                <c:pt idx="32">
                  <c:v>46.129379999999998</c:v>
                </c:pt>
                <c:pt idx="33">
                  <c:v>42.796100000000003</c:v>
                </c:pt>
                <c:pt idx="34">
                  <c:v>30.110399999999998</c:v>
                </c:pt>
                <c:pt idx="35">
                  <c:v>34.018149999999999</c:v>
                </c:pt>
                <c:pt idx="36">
                  <c:v>47.53689</c:v>
                </c:pt>
                <c:pt idx="37">
                  <c:v>44.395440000000001</c:v>
                </c:pt>
                <c:pt idx="38">
                  <c:v>49.152509999999999</c:v>
                </c:pt>
                <c:pt idx="39">
                  <c:v>51.092219999999998</c:v>
                </c:pt>
                <c:pt idx="40">
                  <c:v>50.478250000000003</c:v>
                </c:pt>
                <c:pt idx="41">
                  <c:v>50.472389999999997</c:v>
                </c:pt>
                <c:pt idx="42">
                  <c:v>50.458159999999999</c:v>
                </c:pt>
                <c:pt idx="43">
                  <c:v>49.718310000000002</c:v>
                </c:pt>
                <c:pt idx="44">
                  <c:v>49.987920000000003</c:v>
                </c:pt>
                <c:pt idx="45">
                  <c:v>49.011609999999997</c:v>
                </c:pt>
                <c:pt idx="46">
                  <c:v>49.399929999999998</c:v>
                </c:pt>
                <c:pt idx="47">
                  <c:v>48.975709999999999</c:v>
                </c:pt>
              </c:numCache>
            </c:numRef>
          </c:val>
          <c:smooth val="0"/>
          <c:extLst>
            <c:ext xmlns:c16="http://schemas.microsoft.com/office/drawing/2014/chart" uri="{C3380CC4-5D6E-409C-BE32-E72D297353CC}">
              <c16:uniqueId val="{0000000F-205C-41E1-8628-0CEB471C0A6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121.60203</c:v>
                </c:pt>
                <c:pt idx="1">
                  <c:v>121.4499</c:v>
                </c:pt>
                <c:pt idx="2">
                  <c:v>122.76469</c:v>
                </c:pt>
                <c:pt idx="3">
                  <c:v>121.73744000000001</c:v>
                </c:pt>
                <c:pt idx="4">
                  <c:v>122.2102</c:v>
                </c:pt>
                <c:pt idx="5">
                  <c:v>122.4785</c:v>
                </c:pt>
                <c:pt idx="6">
                  <c:v>121.60782</c:v>
                </c:pt>
                <c:pt idx="7">
                  <c:v>123.25057</c:v>
                </c:pt>
                <c:pt idx="8">
                  <c:v>123.1497</c:v>
                </c:pt>
                <c:pt idx="9">
                  <c:v>124.11973</c:v>
                </c:pt>
                <c:pt idx="10">
                  <c:v>122.65317</c:v>
                </c:pt>
                <c:pt idx="11">
                  <c:v>125.95226</c:v>
                </c:pt>
                <c:pt idx="12">
                  <c:v>121.74845999999999</c:v>
                </c:pt>
                <c:pt idx="13">
                  <c:v>119.67064000000001</c:v>
                </c:pt>
                <c:pt idx="14">
                  <c:v>125.18384</c:v>
                </c:pt>
                <c:pt idx="15">
                  <c:v>125.82191</c:v>
                </c:pt>
                <c:pt idx="16">
                  <c:v>125.2697</c:v>
                </c:pt>
                <c:pt idx="17">
                  <c:v>125.37772</c:v>
                </c:pt>
                <c:pt idx="18">
                  <c:v>125.20916</c:v>
                </c:pt>
                <c:pt idx="19">
                  <c:v>124.62087</c:v>
                </c:pt>
                <c:pt idx="20">
                  <c:v>125.20999</c:v>
                </c:pt>
                <c:pt idx="21">
                  <c:v>123.99378</c:v>
                </c:pt>
                <c:pt idx="22">
                  <c:v>113.95049</c:v>
                </c:pt>
                <c:pt idx="23">
                  <c:v>111.39237</c:v>
                </c:pt>
                <c:pt idx="24">
                  <c:v>110.29079</c:v>
                </c:pt>
                <c:pt idx="25">
                  <c:v>109.253</c:v>
                </c:pt>
                <c:pt idx="26">
                  <c:v>109.55240000000001</c:v>
                </c:pt>
                <c:pt idx="27">
                  <c:v>108.57998000000001</c:v>
                </c:pt>
                <c:pt idx="28">
                  <c:v>108.58112</c:v>
                </c:pt>
                <c:pt idx="29">
                  <c:v>109.18933</c:v>
                </c:pt>
                <c:pt idx="30">
                  <c:v>109.589</c:v>
                </c:pt>
                <c:pt idx="31">
                  <c:v>110.36091999999999</c:v>
                </c:pt>
                <c:pt idx="32">
                  <c:v>111.31416</c:v>
                </c:pt>
                <c:pt idx="33">
                  <c:v>109.65857</c:v>
                </c:pt>
                <c:pt idx="34">
                  <c:v>109.62532</c:v>
                </c:pt>
                <c:pt idx="35">
                  <c:v>111.27303999999999</c:v>
                </c:pt>
                <c:pt idx="36">
                  <c:v>116.66288</c:v>
                </c:pt>
                <c:pt idx="37">
                  <c:v>117.21934</c:v>
                </c:pt>
                <c:pt idx="38">
                  <c:v>121.12085999999999</c:v>
                </c:pt>
                <c:pt idx="39">
                  <c:v>123.14449</c:v>
                </c:pt>
                <c:pt idx="40">
                  <c:v>123.31855</c:v>
                </c:pt>
                <c:pt idx="41">
                  <c:v>123.1801</c:v>
                </c:pt>
                <c:pt idx="42">
                  <c:v>125.07996</c:v>
                </c:pt>
                <c:pt idx="43">
                  <c:v>124.03964999999999</c:v>
                </c:pt>
                <c:pt idx="44">
                  <c:v>124.03855</c:v>
                </c:pt>
                <c:pt idx="45">
                  <c:v>123.58208999999999</c:v>
                </c:pt>
                <c:pt idx="46">
                  <c:v>123.51787</c:v>
                </c:pt>
                <c:pt idx="47">
                  <c:v>123.74726</c:v>
                </c:pt>
              </c:numCache>
            </c:numRef>
          </c:val>
          <c:smooth val="0"/>
          <c:extLst>
            <c:ext xmlns:c16="http://schemas.microsoft.com/office/drawing/2014/chart" uri="{C3380CC4-5D6E-409C-BE32-E72D297353CC}">
              <c16:uniqueId val="{00000010-205C-41E1-8628-0CEB471C0A6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26.731999999999999</c:v>
                </c:pt>
                <c:pt idx="1">
                  <c:v>27.3797</c:v>
                </c:pt>
                <c:pt idx="2">
                  <c:v>29.065799999999999</c:v>
                </c:pt>
                <c:pt idx="3">
                  <c:v>28.549700000000001</c:v>
                </c:pt>
                <c:pt idx="4">
                  <c:v>28.915800000000001</c:v>
                </c:pt>
                <c:pt idx="5">
                  <c:v>29.469799999999999</c:v>
                </c:pt>
                <c:pt idx="6">
                  <c:v>28.133900000000001</c:v>
                </c:pt>
                <c:pt idx="7">
                  <c:v>28.1813</c:v>
                </c:pt>
                <c:pt idx="8">
                  <c:v>29.1416</c:v>
                </c:pt>
                <c:pt idx="9">
                  <c:v>28.149799999999999</c:v>
                </c:pt>
                <c:pt idx="10">
                  <c:v>26.977499999999999</c:v>
                </c:pt>
                <c:pt idx="11">
                  <c:v>22.2376</c:v>
                </c:pt>
                <c:pt idx="12">
                  <c:v>21.793800000000001</c:v>
                </c:pt>
                <c:pt idx="13">
                  <c:v>23.369299999999999</c:v>
                </c:pt>
                <c:pt idx="14">
                  <c:v>26.5579</c:v>
                </c:pt>
                <c:pt idx="15">
                  <c:v>27.156300000000002</c:v>
                </c:pt>
                <c:pt idx="16">
                  <c:v>27.167200000000001</c:v>
                </c:pt>
                <c:pt idx="17">
                  <c:v>27.841100000000001</c:v>
                </c:pt>
                <c:pt idx="18">
                  <c:v>28.308</c:v>
                </c:pt>
                <c:pt idx="19">
                  <c:v>28.864100000000001</c:v>
                </c:pt>
                <c:pt idx="20">
                  <c:v>28.8185</c:v>
                </c:pt>
                <c:pt idx="21">
                  <c:v>28.662299999999998</c:v>
                </c:pt>
                <c:pt idx="22">
                  <c:v>28.910799999999998</c:v>
                </c:pt>
                <c:pt idx="23">
                  <c:v>28.502700000000001</c:v>
                </c:pt>
                <c:pt idx="24">
                  <c:v>27.845600000000001</c:v>
                </c:pt>
                <c:pt idx="25">
                  <c:v>28.1691</c:v>
                </c:pt>
                <c:pt idx="26">
                  <c:v>27.230499999999999</c:v>
                </c:pt>
                <c:pt idx="27">
                  <c:v>27.357199999999999</c:v>
                </c:pt>
                <c:pt idx="28">
                  <c:v>26.948599999999999</c:v>
                </c:pt>
                <c:pt idx="29">
                  <c:v>26.366299999999999</c:v>
                </c:pt>
                <c:pt idx="30">
                  <c:v>26.8721</c:v>
                </c:pt>
                <c:pt idx="31">
                  <c:v>27.209199999999999</c:v>
                </c:pt>
                <c:pt idx="32">
                  <c:v>26.845099999999999</c:v>
                </c:pt>
                <c:pt idx="33">
                  <c:v>27.1004</c:v>
                </c:pt>
                <c:pt idx="34">
                  <c:v>27.3431</c:v>
                </c:pt>
                <c:pt idx="35">
                  <c:v>24.389099999999999</c:v>
                </c:pt>
                <c:pt idx="36">
                  <c:v>23.959599999999998</c:v>
                </c:pt>
                <c:pt idx="37">
                  <c:v>24.4481</c:v>
                </c:pt>
                <c:pt idx="38">
                  <c:v>27.605699999999999</c:v>
                </c:pt>
                <c:pt idx="39">
                  <c:v>27.747199999999999</c:v>
                </c:pt>
                <c:pt idx="40">
                  <c:v>27.919899999999998</c:v>
                </c:pt>
                <c:pt idx="41">
                  <c:v>28.1157</c:v>
                </c:pt>
                <c:pt idx="42">
                  <c:v>27.819500000000001</c:v>
                </c:pt>
                <c:pt idx="43">
                  <c:v>27.857600000000001</c:v>
                </c:pt>
                <c:pt idx="44">
                  <c:v>29.1586</c:v>
                </c:pt>
                <c:pt idx="45">
                  <c:v>29.069099999999999</c:v>
                </c:pt>
                <c:pt idx="46">
                  <c:v>28.438700000000001</c:v>
                </c:pt>
                <c:pt idx="47">
                  <c:v>28.271899999999999</c:v>
                </c:pt>
              </c:numCache>
            </c:numRef>
          </c:val>
          <c:smooth val="0"/>
          <c:extLst>
            <c:ext xmlns:c16="http://schemas.microsoft.com/office/drawing/2014/chart" uri="{C3380CC4-5D6E-409C-BE32-E72D297353CC}">
              <c16:uniqueId val="{00000011-205C-41E1-8628-0CEB471C0A6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05C-41E1-8628-0CEB471C0A6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162.69</c:v>
                </c:pt>
                <c:pt idx="1">
                  <c:v>163.84</c:v>
                </c:pt>
                <c:pt idx="2">
                  <c:v>162.46</c:v>
                </c:pt>
                <c:pt idx="3">
                  <c:v>161.25</c:v>
                </c:pt>
                <c:pt idx="4">
                  <c:v>161.03</c:v>
                </c:pt>
                <c:pt idx="5">
                  <c:v>162.94999999999999</c:v>
                </c:pt>
                <c:pt idx="6">
                  <c:v>163.35</c:v>
                </c:pt>
                <c:pt idx="7">
                  <c:v>163.13999999999999</c:v>
                </c:pt>
                <c:pt idx="8">
                  <c:v>161.91999999999999</c:v>
                </c:pt>
                <c:pt idx="9">
                  <c:v>162.22999999999999</c:v>
                </c:pt>
                <c:pt idx="10">
                  <c:v>163.09</c:v>
                </c:pt>
                <c:pt idx="11">
                  <c:v>157.91999999999999</c:v>
                </c:pt>
                <c:pt idx="12">
                  <c:v>156.01</c:v>
                </c:pt>
                <c:pt idx="13">
                  <c:v>155.76</c:v>
                </c:pt>
                <c:pt idx="14">
                  <c:v>158.25</c:v>
                </c:pt>
                <c:pt idx="15">
                  <c:v>155.74</c:v>
                </c:pt>
                <c:pt idx="16">
                  <c:v>159.24</c:v>
                </c:pt>
                <c:pt idx="17">
                  <c:v>158.09</c:v>
                </c:pt>
                <c:pt idx="18">
                  <c:v>158.25</c:v>
                </c:pt>
                <c:pt idx="19">
                  <c:v>160.62</c:v>
                </c:pt>
                <c:pt idx="20">
                  <c:v>159.36000000000001</c:v>
                </c:pt>
                <c:pt idx="21">
                  <c:v>163.36000000000001</c:v>
                </c:pt>
                <c:pt idx="22">
                  <c:v>159.69999999999999</c:v>
                </c:pt>
                <c:pt idx="23">
                  <c:v>159.02000000000001</c:v>
                </c:pt>
                <c:pt idx="24">
                  <c:v>161.38</c:v>
                </c:pt>
                <c:pt idx="25">
                  <c:v>160.65</c:v>
                </c:pt>
                <c:pt idx="26">
                  <c:v>159.30000000000001</c:v>
                </c:pt>
                <c:pt idx="27">
                  <c:v>159.34</c:v>
                </c:pt>
                <c:pt idx="28">
                  <c:v>160.07</c:v>
                </c:pt>
                <c:pt idx="29">
                  <c:v>161.93</c:v>
                </c:pt>
                <c:pt idx="30">
                  <c:v>162</c:v>
                </c:pt>
                <c:pt idx="31">
                  <c:v>157.94</c:v>
                </c:pt>
                <c:pt idx="32">
                  <c:v>160.38</c:v>
                </c:pt>
                <c:pt idx="33">
                  <c:v>160.5</c:v>
                </c:pt>
                <c:pt idx="34">
                  <c:v>158.08000000000001</c:v>
                </c:pt>
                <c:pt idx="35">
                  <c:v>156.41999999999999</c:v>
                </c:pt>
                <c:pt idx="36">
                  <c:v>134.58000000000001</c:v>
                </c:pt>
                <c:pt idx="37">
                  <c:v>116.08</c:v>
                </c:pt>
                <c:pt idx="38">
                  <c:v>104.83</c:v>
                </c:pt>
                <c:pt idx="39">
                  <c:v>99.59</c:v>
                </c:pt>
                <c:pt idx="40">
                  <c:v>121.63</c:v>
                </c:pt>
                <c:pt idx="41">
                  <c:v>143.30000000000001</c:v>
                </c:pt>
                <c:pt idx="42">
                  <c:v>144.22</c:v>
                </c:pt>
                <c:pt idx="43">
                  <c:v>146.53</c:v>
                </c:pt>
                <c:pt idx="44">
                  <c:v>150.75</c:v>
                </c:pt>
                <c:pt idx="45">
                  <c:v>150.25</c:v>
                </c:pt>
                <c:pt idx="46">
                  <c:v>151.01</c:v>
                </c:pt>
                <c:pt idx="47">
                  <c:v>151.66</c:v>
                </c:pt>
              </c:numCache>
            </c:numRef>
          </c:val>
          <c:smooth val="0"/>
          <c:extLst>
            <c:ext xmlns:c16="http://schemas.microsoft.com/office/drawing/2014/chart" uri="{C3380CC4-5D6E-409C-BE32-E72D297353CC}">
              <c16:uniqueId val="{00000013-205C-41E1-8628-0CEB471C0A6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05C-41E1-8628-0CEB471C0A6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37.575000000000003</c:v>
                </c:pt>
                <c:pt idx="1">
                  <c:v>37.347000000000001</c:v>
                </c:pt>
                <c:pt idx="2">
                  <c:v>37.494</c:v>
                </c:pt>
                <c:pt idx="3">
                  <c:v>36.625999999999998</c:v>
                </c:pt>
                <c:pt idx="4">
                  <c:v>37.247</c:v>
                </c:pt>
                <c:pt idx="5">
                  <c:v>37.134999999999998</c:v>
                </c:pt>
                <c:pt idx="6">
                  <c:v>38.036000000000001</c:v>
                </c:pt>
                <c:pt idx="7">
                  <c:v>37.22</c:v>
                </c:pt>
                <c:pt idx="8">
                  <c:v>36.462000000000003</c:v>
                </c:pt>
                <c:pt idx="9">
                  <c:v>35.932000000000002</c:v>
                </c:pt>
                <c:pt idx="10">
                  <c:v>35.106999999999999</c:v>
                </c:pt>
                <c:pt idx="11">
                  <c:v>34.418999999999997</c:v>
                </c:pt>
                <c:pt idx="12">
                  <c:v>34.213999999999999</c:v>
                </c:pt>
                <c:pt idx="13">
                  <c:v>32.627000000000002</c:v>
                </c:pt>
                <c:pt idx="14">
                  <c:v>33.140999999999998</c:v>
                </c:pt>
                <c:pt idx="15">
                  <c:v>33.847999999999999</c:v>
                </c:pt>
                <c:pt idx="16">
                  <c:v>34.548000000000002</c:v>
                </c:pt>
                <c:pt idx="17">
                  <c:v>35.198</c:v>
                </c:pt>
                <c:pt idx="18">
                  <c:v>36.284999999999997</c:v>
                </c:pt>
                <c:pt idx="19">
                  <c:v>36.646000000000001</c:v>
                </c:pt>
                <c:pt idx="20">
                  <c:v>37.197000000000003</c:v>
                </c:pt>
                <c:pt idx="21">
                  <c:v>37.085000000000001</c:v>
                </c:pt>
                <c:pt idx="22">
                  <c:v>37.384</c:v>
                </c:pt>
                <c:pt idx="23">
                  <c:v>36.295999999999999</c:v>
                </c:pt>
                <c:pt idx="24">
                  <c:v>36.412999999999997</c:v>
                </c:pt>
                <c:pt idx="25">
                  <c:v>35.765000000000001</c:v>
                </c:pt>
                <c:pt idx="26">
                  <c:v>35.718000000000004</c:v>
                </c:pt>
                <c:pt idx="27">
                  <c:v>37.747</c:v>
                </c:pt>
                <c:pt idx="28">
                  <c:v>36.65</c:v>
                </c:pt>
                <c:pt idx="29">
                  <c:v>36.933</c:v>
                </c:pt>
                <c:pt idx="30">
                  <c:v>37.250999999999998</c:v>
                </c:pt>
                <c:pt idx="31">
                  <c:v>37.07</c:v>
                </c:pt>
                <c:pt idx="32">
                  <c:v>36.807000000000002</c:v>
                </c:pt>
                <c:pt idx="33">
                  <c:v>36.234999999999999</c:v>
                </c:pt>
                <c:pt idx="34">
                  <c:v>34.863</c:v>
                </c:pt>
                <c:pt idx="35">
                  <c:v>34.728999999999999</c:v>
                </c:pt>
                <c:pt idx="36">
                  <c:v>33.439</c:v>
                </c:pt>
                <c:pt idx="37">
                  <c:v>31.172999999999998</c:v>
                </c:pt>
                <c:pt idx="38">
                  <c:v>32.104999999999997</c:v>
                </c:pt>
                <c:pt idx="39">
                  <c:v>32.764000000000003</c:v>
                </c:pt>
                <c:pt idx="40">
                  <c:v>32.984999999999999</c:v>
                </c:pt>
                <c:pt idx="41">
                  <c:v>33.918999999999997</c:v>
                </c:pt>
                <c:pt idx="42">
                  <c:v>34.112000000000002</c:v>
                </c:pt>
                <c:pt idx="43">
                  <c:v>35.027000000000001</c:v>
                </c:pt>
                <c:pt idx="44">
                  <c:v>36.203000000000003</c:v>
                </c:pt>
                <c:pt idx="45">
                  <c:v>36.209000000000003</c:v>
                </c:pt>
                <c:pt idx="46">
                  <c:v>37.158999999999999</c:v>
                </c:pt>
                <c:pt idx="47">
                  <c:v>37.131999999999998</c:v>
                </c:pt>
              </c:numCache>
            </c:numRef>
          </c:val>
          <c:smooth val="0"/>
          <c:extLst>
            <c:ext xmlns:c16="http://schemas.microsoft.com/office/drawing/2014/chart" uri="{C3380CC4-5D6E-409C-BE32-E72D297353CC}">
              <c16:uniqueId val="{00000015-205C-41E1-8628-0CEB471C0A6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31.711169999999999</c:v>
                </c:pt>
                <c:pt idx="1">
                  <c:v>34.836089999999999</c:v>
                </c:pt>
                <c:pt idx="2">
                  <c:v>34.795569999999998</c:v>
                </c:pt>
                <c:pt idx="3">
                  <c:v>34.592979999999997</c:v>
                </c:pt>
                <c:pt idx="4">
                  <c:v>34.172609999999999</c:v>
                </c:pt>
                <c:pt idx="5">
                  <c:v>33.657150000000001</c:v>
                </c:pt>
                <c:pt idx="6">
                  <c:v>32.6691</c:v>
                </c:pt>
                <c:pt idx="7">
                  <c:v>31.76709</c:v>
                </c:pt>
                <c:pt idx="8">
                  <c:v>31.955629999999999</c:v>
                </c:pt>
                <c:pt idx="9">
                  <c:v>31.331659999999999</c:v>
                </c:pt>
                <c:pt idx="10">
                  <c:v>31.590699999999998</c:v>
                </c:pt>
                <c:pt idx="11">
                  <c:v>31.627549999999999</c:v>
                </c:pt>
                <c:pt idx="12">
                  <c:v>31.928290000000001</c:v>
                </c:pt>
                <c:pt idx="13">
                  <c:v>32.221510000000002</c:v>
                </c:pt>
                <c:pt idx="14">
                  <c:v>32.272500000000001</c:v>
                </c:pt>
                <c:pt idx="15">
                  <c:v>32.874200000000002</c:v>
                </c:pt>
                <c:pt idx="16">
                  <c:v>32.618980000000001</c:v>
                </c:pt>
                <c:pt idx="17">
                  <c:v>33.116729999999997</c:v>
                </c:pt>
                <c:pt idx="18">
                  <c:v>33.387999999999998</c:v>
                </c:pt>
                <c:pt idx="19">
                  <c:v>32.757460000000002</c:v>
                </c:pt>
                <c:pt idx="20">
                  <c:v>33.35745</c:v>
                </c:pt>
                <c:pt idx="21">
                  <c:v>33.883600000000001</c:v>
                </c:pt>
                <c:pt idx="22">
                  <c:v>33.825580000000002</c:v>
                </c:pt>
                <c:pt idx="23">
                  <c:v>33.434550000000002</c:v>
                </c:pt>
                <c:pt idx="24">
                  <c:v>31.634429999999998</c:v>
                </c:pt>
                <c:pt idx="25">
                  <c:v>32.604909999999997</c:v>
                </c:pt>
                <c:pt idx="26">
                  <c:v>33.740760000000002</c:v>
                </c:pt>
                <c:pt idx="27">
                  <c:v>33.924469999999999</c:v>
                </c:pt>
                <c:pt idx="28">
                  <c:v>33.697609999999997</c:v>
                </c:pt>
                <c:pt idx="29">
                  <c:v>33.048160000000003</c:v>
                </c:pt>
                <c:pt idx="30">
                  <c:v>33.207479999999997</c:v>
                </c:pt>
                <c:pt idx="31">
                  <c:v>32.735970000000002</c:v>
                </c:pt>
                <c:pt idx="32">
                  <c:v>32.659469999999999</c:v>
                </c:pt>
                <c:pt idx="33">
                  <c:v>31.535250000000001</c:v>
                </c:pt>
                <c:pt idx="34">
                  <c:v>30.736080000000001</c:v>
                </c:pt>
                <c:pt idx="35">
                  <c:v>28.795249999999999</c:v>
                </c:pt>
                <c:pt idx="36">
                  <c:v>28.158149999999999</c:v>
                </c:pt>
                <c:pt idx="37">
                  <c:v>28.686599999999999</c:v>
                </c:pt>
                <c:pt idx="38">
                  <c:v>28.309090000000001</c:v>
                </c:pt>
                <c:pt idx="39">
                  <c:v>29.20431</c:v>
                </c:pt>
                <c:pt idx="40">
                  <c:v>29.193380000000001</c:v>
                </c:pt>
                <c:pt idx="41">
                  <c:v>29.43647</c:v>
                </c:pt>
                <c:pt idx="42">
                  <c:v>29.663070000000001</c:v>
                </c:pt>
                <c:pt idx="43">
                  <c:v>29.867419999999999</c:v>
                </c:pt>
                <c:pt idx="44">
                  <c:v>29.99794</c:v>
                </c:pt>
                <c:pt idx="45">
                  <c:v>29.72064</c:v>
                </c:pt>
                <c:pt idx="46">
                  <c:v>30.569240000000001</c:v>
                </c:pt>
                <c:pt idx="47">
                  <c:v>30.24296</c:v>
                </c:pt>
              </c:numCache>
            </c:numRef>
          </c:val>
          <c:smooth val="0"/>
          <c:extLst>
            <c:ext xmlns:c16="http://schemas.microsoft.com/office/drawing/2014/chart" uri="{C3380CC4-5D6E-409C-BE32-E72D297353CC}">
              <c16:uniqueId val="{00000016-205C-41E1-8628-0CEB471C0A6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A6F-4C06-96B2-A7BD7B3341E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198.75527</c:v>
                </c:pt>
                <c:pt idx="1">
                  <c:v>198.77266</c:v>
                </c:pt>
                <c:pt idx="2">
                  <c:v>198.53697</c:v>
                </c:pt>
                <c:pt idx="3">
                  <c:v>198.09596999999999</c:v>
                </c:pt>
                <c:pt idx="4">
                  <c:v>197.87808999999999</c:v>
                </c:pt>
                <c:pt idx="5">
                  <c:v>197.99555000000001</c:v>
                </c:pt>
                <c:pt idx="6">
                  <c:v>197.59497999999999</c:v>
                </c:pt>
                <c:pt idx="7">
                  <c:v>198.12535</c:v>
                </c:pt>
                <c:pt idx="8">
                  <c:v>197.42985999999999</c:v>
                </c:pt>
                <c:pt idx="9">
                  <c:v>197.09139999999999</c:v>
                </c:pt>
                <c:pt idx="10">
                  <c:v>197.78305</c:v>
                </c:pt>
                <c:pt idx="11">
                  <c:v>197.86901</c:v>
                </c:pt>
                <c:pt idx="12">
                  <c:v>197.83412999999999</c:v>
                </c:pt>
                <c:pt idx="13">
                  <c:v>197.02833999999999</c:v>
                </c:pt>
                <c:pt idx="14">
                  <c:v>195.3537</c:v>
                </c:pt>
                <c:pt idx="15">
                  <c:v>194.93906000000001</c:v>
                </c:pt>
                <c:pt idx="16">
                  <c:v>195.34576000000001</c:v>
                </c:pt>
                <c:pt idx="17">
                  <c:v>194.55215999999999</c:v>
                </c:pt>
                <c:pt idx="18">
                  <c:v>193.26131000000001</c:v>
                </c:pt>
                <c:pt idx="19">
                  <c:v>192.41329999999999</c:v>
                </c:pt>
                <c:pt idx="20">
                  <c:v>191.00554</c:v>
                </c:pt>
                <c:pt idx="21">
                  <c:v>190.99515</c:v>
                </c:pt>
                <c:pt idx="22">
                  <c:v>191.77522999999999</c:v>
                </c:pt>
                <c:pt idx="23">
                  <c:v>189.55795000000001</c:v>
                </c:pt>
                <c:pt idx="24">
                  <c:v>148.11713</c:v>
                </c:pt>
                <c:pt idx="25">
                  <c:v>148.22774999999999</c:v>
                </c:pt>
                <c:pt idx="26">
                  <c:v>149.60275999999999</c:v>
                </c:pt>
                <c:pt idx="27">
                  <c:v>150.40953999999999</c:v>
                </c:pt>
                <c:pt idx="28">
                  <c:v>150.67545000000001</c:v>
                </c:pt>
                <c:pt idx="29">
                  <c:v>149.07556</c:v>
                </c:pt>
                <c:pt idx="30">
                  <c:v>150.41914</c:v>
                </c:pt>
                <c:pt idx="31">
                  <c:v>147.22404</c:v>
                </c:pt>
                <c:pt idx="32">
                  <c:v>147.60171</c:v>
                </c:pt>
                <c:pt idx="33">
                  <c:v>148.29674</c:v>
                </c:pt>
                <c:pt idx="34">
                  <c:v>151.71325999999999</c:v>
                </c:pt>
                <c:pt idx="35">
                  <c:v>122.50715</c:v>
                </c:pt>
                <c:pt idx="36">
                  <c:v>122.43812</c:v>
                </c:pt>
                <c:pt idx="37">
                  <c:v>69.820310000000006</c:v>
                </c:pt>
                <c:pt idx="38">
                  <c:v>69.798540000000003</c:v>
                </c:pt>
                <c:pt idx="39">
                  <c:v>71.862440000000007</c:v>
                </c:pt>
                <c:pt idx="40">
                  <c:v>73.033879999999996</c:v>
                </c:pt>
                <c:pt idx="41">
                  <c:v>73.702349999999996</c:v>
                </c:pt>
                <c:pt idx="42">
                  <c:v>73.609650000000002</c:v>
                </c:pt>
                <c:pt idx="43">
                  <c:v>125.78604</c:v>
                </c:pt>
                <c:pt idx="44">
                  <c:v>192.89134000000001</c:v>
                </c:pt>
                <c:pt idx="45">
                  <c:v>193.64279999999999</c:v>
                </c:pt>
                <c:pt idx="46">
                  <c:v>199.20920000000001</c:v>
                </c:pt>
                <c:pt idx="47">
                  <c:v>199.16838000000001</c:v>
                </c:pt>
              </c:numCache>
            </c:numRef>
          </c:val>
          <c:smooth val="0"/>
          <c:extLst>
            <c:ext xmlns:c16="http://schemas.microsoft.com/office/drawing/2014/chart" uri="{C3380CC4-5D6E-409C-BE32-E72D297353CC}">
              <c16:uniqueId val="{00000001-9A6F-4C06-96B2-A7BD7B3341E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29.375</c:v>
                </c:pt>
                <c:pt idx="1">
                  <c:v>29.203499999999998</c:v>
                </c:pt>
                <c:pt idx="2">
                  <c:v>29.320799999999998</c:v>
                </c:pt>
                <c:pt idx="3">
                  <c:v>29.981300000000001</c:v>
                </c:pt>
                <c:pt idx="4">
                  <c:v>31.563600000000001</c:v>
                </c:pt>
                <c:pt idx="5">
                  <c:v>31.637699999999999</c:v>
                </c:pt>
                <c:pt idx="6">
                  <c:v>31.808499999999999</c:v>
                </c:pt>
                <c:pt idx="7">
                  <c:v>31.457599999999999</c:v>
                </c:pt>
                <c:pt idx="8">
                  <c:v>31.331600000000002</c:v>
                </c:pt>
                <c:pt idx="9">
                  <c:v>31.102699999999999</c:v>
                </c:pt>
                <c:pt idx="10">
                  <c:v>29.526499999999999</c:v>
                </c:pt>
                <c:pt idx="11">
                  <c:v>28.467099999999999</c:v>
                </c:pt>
                <c:pt idx="12">
                  <c:v>27.805299999999999</c:v>
                </c:pt>
                <c:pt idx="13">
                  <c:v>27.531600000000001</c:v>
                </c:pt>
                <c:pt idx="14">
                  <c:v>27.595700000000001</c:v>
                </c:pt>
                <c:pt idx="15">
                  <c:v>27.770299999999999</c:v>
                </c:pt>
                <c:pt idx="16">
                  <c:v>27.919699999999999</c:v>
                </c:pt>
                <c:pt idx="17">
                  <c:v>28.889800000000001</c:v>
                </c:pt>
                <c:pt idx="18">
                  <c:v>31.533999999999999</c:v>
                </c:pt>
                <c:pt idx="19">
                  <c:v>31.832100000000001</c:v>
                </c:pt>
                <c:pt idx="20">
                  <c:v>33.917900000000003</c:v>
                </c:pt>
                <c:pt idx="21">
                  <c:v>33.838099999999997</c:v>
                </c:pt>
                <c:pt idx="22">
                  <c:v>31.865400000000001</c:v>
                </c:pt>
                <c:pt idx="23">
                  <c:v>32.112299999999998</c:v>
                </c:pt>
                <c:pt idx="24">
                  <c:v>32.0687</c:v>
                </c:pt>
                <c:pt idx="25">
                  <c:v>31.754000000000001</c:v>
                </c:pt>
                <c:pt idx="26">
                  <c:v>32.450400000000002</c:v>
                </c:pt>
                <c:pt idx="27">
                  <c:v>34.3414</c:v>
                </c:pt>
                <c:pt idx="28">
                  <c:v>34.272799999999997</c:v>
                </c:pt>
                <c:pt idx="29">
                  <c:v>34.251399999999997</c:v>
                </c:pt>
                <c:pt idx="30">
                  <c:v>34.770699999999998</c:v>
                </c:pt>
                <c:pt idx="31">
                  <c:v>34.375900000000001</c:v>
                </c:pt>
                <c:pt idx="32">
                  <c:v>33.4739</c:v>
                </c:pt>
                <c:pt idx="33">
                  <c:v>31.378799999999998</c:v>
                </c:pt>
                <c:pt idx="34">
                  <c:v>30.757300000000001</c:v>
                </c:pt>
                <c:pt idx="35">
                  <c:v>29.124199999999998</c:v>
                </c:pt>
                <c:pt idx="36">
                  <c:v>29.1007</c:v>
                </c:pt>
                <c:pt idx="37">
                  <c:v>28.2683</c:v>
                </c:pt>
                <c:pt idx="38">
                  <c:v>28.523399999999999</c:v>
                </c:pt>
                <c:pt idx="39">
                  <c:v>28.920300000000001</c:v>
                </c:pt>
                <c:pt idx="40">
                  <c:v>30.5474</c:v>
                </c:pt>
                <c:pt idx="41">
                  <c:v>30.596299999999999</c:v>
                </c:pt>
                <c:pt idx="42">
                  <c:v>31.010400000000001</c:v>
                </c:pt>
                <c:pt idx="43">
                  <c:v>31.106300000000001</c:v>
                </c:pt>
                <c:pt idx="44">
                  <c:v>33.293100000000003</c:v>
                </c:pt>
                <c:pt idx="45">
                  <c:v>33.621099999999998</c:v>
                </c:pt>
                <c:pt idx="46">
                  <c:v>33.450000000000003</c:v>
                </c:pt>
                <c:pt idx="47">
                  <c:v>33.282499999999999</c:v>
                </c:pt>
              </c:numCache>
            </c:numRef>
          </c:val>
          <c:smooth val="0"/>
          <c:extLst>
            <c:ext xmlns:c16="http://schemas.microsoft.com/office/drawing/2014/chart" uri="{C3380CC4-5D6E-409C-BE32-E72D297353CC}">
              <c16:uniqueId val="{00000002-9A6F-4C06-96B2-A7BD7B3341E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A6F-4C06-96B2-A7BD7B3341E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4.75</c:v>
                </c:pt>
                <c:pt idx="1">
                  <c:v>4.6500000000000004</c:v>
                </c:pt>
                <c:pt idx="2">
                  <c:v>4.6399999999999997</c:v>
                </c:pt>
                <c:pt idx="3">
                  <c:v>4.8099999999999996</c:v>
                </c:pt>
                <c:pt idx="4">
                  <c:v>5.03</c:v>
                </c:pt>
                <c:pt idx="5">
                  <c:v>4.91</c:v>
                </c:pt>
                <c:pt idx="6">
                  <c:v>5.28</c:v>
                </c:pt>
                <c:pt idx="7">
                  <c:v>5.17</c:v>
                </c:pt>
                <c:pt idx="8">
                  <c:v>4.5199999999999996</c:v>
                </c:pt>
                <c:pt idx="9">
                  <c:v>4.63</c:v>
                </c:pt>
                <c:pt idx="10">
                  <c:v>5.12</c:v>
                </c:pt>
                <c:pt idx="11">
                  <c:v>4.88</c:v>
                </c:pt>
                <c:pt idx="12">
                  <c:v>4.75</c:v>
                </c:pt>
                <c:pt idx="13">
                  <c:v>4.26</c:v>
                </c:pt>
                <c:pt idx="14">
                  <c:v>3.91</c:v>
                </c:pt>
                <c:pt idx="15">
                  <c:v>3.74</c:v>
                </c:pt>
                <c:pt idx="16">
                  <c:v>4.04</c:v>
                </c:pt>
                <c:pt idx="17">
                  <c:v>4.6900000000000004</c:v>
                </c:pt>
                <c:pt idx="18">
                  <c:v>5.3</c:v>
                </c:pt>
                <c:pt idx="19">
                  <c:v>5.01</c:v>
                </c:pt>
                <c:pt idx="20">
                  <c:v>4.97</c:v>
                </c:pt>
                <c:pt idx="21">
                  <c:v>4.95</c:v>
                </c:pt>
                <c:pt idx="22">
                  <c:v>4.97</c:v>
                </c:pt>
                <c:pt idx="23">
                  <c:v>4.72</c:v>
                </c:pt>
                <c:pt idx="24">
                  <c:v>5.14</c:v>
                </c:pt>
                <c:pt idx="25">
                  <c:v>5.09</c:v>
                </c:pt>
                <c:pt idx="26">
                  <c:v>5.42</c:v>
                </c:pt>
                <c:pt idx="27">
                  <c:v>5.48</c:v>
                </c:pt>
                <c:pt idx="28">
                  <c:v>3.58</c:v>
                </c:pt>
                <c:pt idx="29">
                  <c:v>3.8</c:v>
                </c:pt>
                <c:pt idx="30">
                  <c:v>3.84</c:v>
                </c:pt>
                <c:pt idx="31">
                  <c:v>4.4400000000000004</c:v>
                </c:pt>
                <c:pt idx="32">
                  <c:v>4.67</c:v>
                </c:pt>
                <c:pt idx="33">
                  <c:v>6.05</c:v>
                </c:pt>
                <c:pt idx="34">
                  <c:v>5.43</c:v>
                </c:pt>
                <c:pt idx="35">
                  <c:v>4.5599999999999996</c:v>
                </c:pt>
                <c:pt idx="36">
                  <c:v>4.72</c:v>
                </c:pt>
                <c:pt idx="37">
                  <c:v>4.93</c:v>
                </c:pt>
                <c:pt idx="38">
                  <c:v>5.44</c:v>
                </c:pt>
                <c:pt idx="39">
                  <c:v>5.45</c:v>
                </c:pt>
                <c:pt idx="40">
                  <c:v>4.9000000000000004</c:v>
                </c:pt>
                <c:pt idx="41">
                  <c:v>4.5</c:v>
                </c:pt>
                <c:pt idx="42">
                  <c:v>4.43</c:v>
                </c:pt>
                <c:pt idx="43">
                  <c:v>4.4000000000000004</c:v>
                </c:pt>
                <c:pt idx="44">
                  <c:v>4.5</c:v>
                </c:pt>
                <c:pt idx="45">
                  <c:v>4.66</c:v>
                </c:pt>
                <c:pt idx="46">
                  <c:v>4.88</c:v>
                </c:pt>
                <c:pt idx="47">
                  <c:v>5.17</c:v>
                </c:pt>
              </c:numCache>
            </c:numRef>
          </c:val>
          <c:smooth val="0"/>
          <c:extLst>
            <c:ext xmlns:c16="http://schemas.microsoft.com/office/drawing/2014/chart" uri="{C3380CC4-5D6E-409C-BE32-E72D297353CC}">
              <c16:uniqueId val="{00000004-9A6F-4C06-96B2-A7BD7B3341E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A6F-4C06-96B2-A7BD7B3341E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1.3</c:v>
                </c:pt>
                <c:pt idx="2">
                  <c:v>1.3</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1.3</c:v>
                </c:pt>
                <c:pt idx="17">
                  <c:v>1.2</c:v>
                </c:pt>
                <c:pt idx="18">
                  <c:v>1.2</c:v>
                </c:pt>
                <c:pt idx="19">
                  <c:v>1.3</c:v>
                </c:pt>
                <c:pt idx="20">
                  <c:v>1.3</c:v>
                </c:pt>
                <c:pt idx="21">
                  <c:v>1.3</c:v>
                </c:pt>
                <c:pt idx="22">
                  <c:v>1.3</c:v>
                </c:pt>
                <c:pt idx="23">
                  <c:v>1.3</c:v>
                </c:pt>
                <c:pt idx="24">
                  <c:v>1.2</c:v>
                </c:pt>
                <c:pt idx="25">
                  <c:v>1.2</c:v>
                </c:pt>
                <c:pt idx="26">
                  <c:v>1.2</c:v>
                </c:pt>
                <c:pt idx="27">
                  <c:v>1.3</c:v>
                </c:pt>
                <c:pt idx="28">
                  <c:v>1.2</c:v>
                </c:pt>
                <c:pt idx="29">
                  <c:v>1.3</c:v>
                </c:pt>
                <c:pt idx="30">
                  <c:v>1.3</c:v>
                </c:pt>
                <c:pt idx="31">
                  <c:v>1.2</c:v>
                </c:pt>
                <c:pt idx="32">
                  <c:v>1.2</c:v>
                </c:pt>
                <c:pt idx="33">
                  <c:v>1.2</c:v>
                </c:pt>
                <c:pt idx="34">
                  <c:v>1.2</c:v>
                </c:pt>
                <c:pt idx="35">
                  <c:v>1.3</c:v>
                </c:pt>
                <c:pt idx="36">
                  <c:v>1.2</c:v>
                </c:pt>
                <c:pt idx="37">
                  <c:v>1.3</c:v>
                </c:pt>
                <c:pt idx="38">
                  <c:v>1.4</c:v>
                </c:pt>
                <c:pt idx="39">
                  <c:v>1.3</c:v>
                </c:pt>
                <c:pt idx="40">
                  <c:v>1.4</c:v>
                </c:pt>
                <c:pt idx="41">
                  <c:v>1.3</c:v>
                </c:pt>
                <c:pt idx="42">
                  <c:v>1.3</c:v>
                </c:pt>
                <c:pt idx="43">
                  <c:v>1.3</c:v>
                </c:pt>
                <c:pt idx="44">
                  <c:v>1.3</c:v>
                </c:pt>
                <c:pt idx="45">
                  <c:v>1.2</c:v>
                </c:pt>
                <c:pt idx="46">
                  <c:v>1.2</c:v>
                </c:pt>
                <c:pt idx="47">
                  <c:v>1.2</c:v>
                </c:pt>
              </c:numCache>
            </c:numRef>
          </c:val>
          <c:smooth val="0"/>
          <c:extLst>
            <c:ext xmlns:c16="http://schemas.microsoft.com/office/drawing/2014/chart" uri="{C3380CC4-5D6E-409C-BE32-E72D297353CC}">
              <c16:uniqueId val="{00000006-9A6F-4C06-96B2-A7BD7B3341E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A6F-4C06-96B2-A7BD7B3341E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58.135330000000003</c:v>
                </c:pt>
                <c:pt idx="1">
                  <c:v>69.297030000000007</c:v>
                </c:pt>
                <c:pt idx="2">
                  <c:v>69.265569999999997</c:v>
                </c:pt>
                <c:pt idx="3">
                  <c:v>69.270079999999993</c:v>
                </c:pt>
                <c:pt idx="4">
                  <c:v>69.329790000000003</c:v>
                </c:pt>
                <c:pt idx="5">
                  <c:v>68.711389999999994</c:v>
                </c:pt>
                <c:pt idx="6">
                  <c:v>68.909270000000006</c:v>
                </c:pt>
                <c:pt idx="7">
                  <c:v>68.991759999999999</c:v>
                </c:pt>
                <c:pt idx="8">
                  <c:v>68.988110000000006</c:v>
                </c:pt>
                <c:pt idx="9">
                  <c:v>68.905299999999997</c:v>
                </c:pt>
                <c:pt idx="10">
                  <c:v>69.082080000000005</c:v>
                </c:pt>
                <c:pt idx="11">
                  <c:v>52.411960000000001</c:v>
                </c:pt>
                <c:pt idx="12">
                  <c:v>46.63353</c:v>
                </c:pt>
                <c:pt idx="13">
                  <c:v>46.268770000000004</c:v>
                </c:pt>
                <c:pt idx="14">
                  <c:v>45.761069999999997</c:v>
                </c:pt>
                <c:pt idx="15">
                  <c:v>45.634160000000001</c:v>
                </c:pt>
                <c:pt idx="16">
                  <c:v>45.098289999999999</c:v>
                </c:pt>
                <c:pt idx="17">
                  <c:v>44.959330000000001</c:v>
                </c:pt>
                <c:pt idx="18">
                  <c:v>44.707740000000001</c:v>
                </c:pt>
                <c:pt idx="19">
                  <c:v>44.623289999999997</c:v>
                </c:pt>
                <c:pt idx="20">
                  <c:v>44.78895</c:v>
                </c:pt>
                <c:pt idx="21">
                  <c:v>45.008569999999999</c:v>
                </c:pt>
                <c:pt idx="22">
                  <c:v>45.27946</c:v>
                </c:pt>
                <c:pt idx="23">
                  <c:v>45.064909999999998</c:v>
                </c:pt>
                <c:pt idx="24">
                  <c:v>45.170610000000003</c:v>
                </c:pt>
                <c:pt idx="25">
                  <c:v>45.777380000000001</c:v>
                </c:pt>
                <c:pt idx="26">
                  <c:v>46.455669999999998</c:v>
                </c:pt>
                <c:pt idx="27">
                  <c:v>46.217390000000002</c:v>
                </c:pt>
                <c:pt idx="28">
                  <c:v>45.880240000000001</c:v>
                </c:pt>
                <c:pt idx="29">
                  <c:v>45.734760000000001</c:v>
                </c:pt>
                <c:pt idx="30">
                  <c:v>45.590519999999998</c:v>
                </c:pt>
                <c:pt idx="31">
                  <c:v>45.790219999999998</c:v>
                </c:pt>
                <c:pt idx="32">
                  <c:v>45.535620000000002</c:v>
                </c:pt>
                <c:pt idx="33">
                  <c:v>46.167720000000003</c:v>
                </c:pt>
                <c:pt idx="34">
                  <c:v>50.457340000000002</c:v>
                </c:pt>
                <c:pt idx="35">
                  <c:v>34.416600000000003</c:v>
                </c:pt>
                <c:pt idx="36">
                  <c:v>33.620959999999997</c:v>
                </c:pt>
                <c:pt idx="37">
                  <c:v>29.899789999999999</c:v>
                </c:pt>
                <c:pt idx="38">
                  <c:v>25.2163</c:v>
                </c:pt>
                <c:pt idx="39">
                  <c:v>25.598549999999999</c:v>
                </c:pt>
                <c:pt idx="40">
                  <c:v>25.94875</c:v>
                </c:pt>
                <c:pt idx="41">
                  <c:v>29.243680000000001</c:v>
                </c:pt>
                <c:pt idx="42">
                  <c:v>32.365360000000003</c:v>
                </c:pt>
                <c:pt idx="43">
                  <c:v>57.102249999999998</c:v>
                </c:pt>
                <c:pt idx="44">
                  <c:v>66.406610000000001</c:v>
                </c:pt>
                <c:pt idx="45">
                  <c:v>67.341080000000005</c:v>
                </c:pt>
                <c:pt idx="46">
                  <c:v>71.36318</c:v>
                </c:pt>
                <c:pt idx="47">
                  <c:v>43.116770000000002</c:v>
                </c:pt>
              </c:numCache>
            </c:numRef>
          </c:val>
          <c:smooth val="0"/>
          <c:extLst>
            <c:ext xmlns:c16="http://schemas.microsoft.com/office/drawing/2014/chart" uri="{C3380CC4-5D6E-409C-BE32-E72D297353CC}">
              <c16:uniqueId val="{00000008-9A6F-4C06-96B2-A7BD7B3341E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A6F-4C06-96B2-A7BD7B3341E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17.899999999999999</c:v>
                </c:pt>
                <c:pt idx="14">
                  <c:v>17.899999999999999</c:v>
                </c:pt>
                <c:pt idx="15">
                  <c:v>17.899999999999999</c:v>
                </c:pt>
                <c:pt idx="16">
                  <c:v>17.899999999999999</c:v>
                </c:pt>
                <c:pt idx="17">
                  <c:v>17.899999999999999</c:v>
                </c:pt>
                <c:pt idx="18">
                  <c:v>17.899999999999999</c:v>
                </c:pt>
                <c:pt idx="19">
                  <c:v>17.899999999999999</c:v>
                </c:pt>
                <c:pt idx="20">
                  <c:v>17.899999999999999</c:v>
                </c:pt>
                <c:pt idx="21">
                  <c:v>17.899999999999999</c:v>
                </c:pt>
                <c:pt idx="22">
                  <c:v>17.899999999999999</c:v>
                </c:pt>
                <c:pt idx="23">
                  <c:v>17.899999999999999</c:v>
                </c:pt>
                <c:pt idx="24">
                  <c:v>17.899999999999999</c:v>
                </c:pt>
                <c:pt idx="25">
                  <c:v>17.899999999999999</c:v>
                </c:pt>
                <c:pt idx="26">
                  <c:v>17.899999999999999</c:v>
                </c:pt>
                <c:pt idx="27">
                  <c:v>17.899999999999999</c:v>
                </c:pt>
                <c:pt idx="28">
                  <c:v>17.899999999999999</c:v>
                </c:pt>
                <c:pt idx="29">
                  <c:v>18.899999999999999</c:v>
                </c:pt>
                <c:pt idx="30">
                  <c:v>18.899999999999999</c:v>
                </c:pt>
                <c:pt idx="31">
                  <c:v>18.899999999999999</c:v>
                </c:pt>
                <c:pt idx="32">
                  <c:v>18.899999999999999</c:v>
                </c:pt>
                <c:pt idx="33">
                  <c:v>18.899999999999999</c:v>
                </c:pt>
                <c:pt idx="34">
                  <c:v>18.899999999999999</c:v>
                </c:pt>
                <c:pt idx="35">
                  <c:v>18.899999999999999</c:v>
                </c:pt>
                <c:pt idx="36">
                  <c:v>18.899999999999999</c:v>
                </c:pt>
                <c:pt idx="37">
                  <c:v>18.899999999999999</c:v>
                </c:pt>
                <c:pt idx="38">
                  <c:v>18.899999999999999</c:v>
                </c:pt>
                <c:pt idx="39">
                  <c:v>18.899999999999999</c:v>
                </c:pt>
                <c:pt idx="40">
                  <c:v>18.899999999999999</c:v>
                </c:pt>
                <c:pt idx="41">
                  <c:v>18.899999999999999</c:v>
                </c:pt>
                <c:pt idx="42">
                  <c:v>18.899999999999999</c:v>
                </c:pt>
                <c:pt idx="43">
                  <c:v>18.899999999999999</c:v>
                </c:pt>
                <c:pt idx="44">
                  <c:v>18.899999999999999</c:v>
                </c:pt>
                <c:pt idx="45">
                  <c:v>18.899999999999999</c:v>
                </c:pt>
                <c:pt idx="46">
                  <c:v>18.899999999999999</c:v>
                </c:pt>
                <c:pt idx="47">
                  <c:v>18.899999999999999</c:v>
                </c:pt>
              </c:numCache>
            </c:numRef>
          </c:val>
          <c:smooth val="0"/>
          <c:extLst>
            <c:ext xmlns:c16="http://schemas.microsoft.com/office/drawing/2014/chart" uri="{C3380CC4-5D6E-409C-BE32-E72D297353CC}">
              <c16:uniqueId val="{0000000A-9A6F-4C06-96B2-A7BD7B3341E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A6F-4C06-96B2-A7BD7B3341E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A6F-4C06-96B2-A7BD7B3341E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A6F-4C06-96B2-A7BD7B3341E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19.74399</c:v>
                </c:pt>
                <c:pt idx="1">
                  <c:v>19.51061</c:v>
                </c:pt>
                <c:pt idx="2">
                  <c:v>19.448630000000001</c:v>
                </c:pt>
                <c:pt idx="3">
                  <c:v>19.488579999999999</c:v>
                </c:pt>
                <c:pt idx="4">
                  <c:v>19.752559999999999</c:v>
                </c:pt>
                <c:pt idx="5">
                  <c:v>19.41675</c:v>
                </c:pt>
                <c:pt idx="6">
                  <c:v>19.75046</c:v>
                </c:pt>
                <c:pt idx="7">
                  <c:v>19.544599999999999</c:v>
                </c:pt>
                <c:pt idx="8">
                  <c:v>19.86</c:v>
                </c:pt>
                <c:pt idx="9">
                  <c:v>19.849399999999999</c:v>
                </c:pt>
                <c:pt idx="10">
                  <c:v>19.872309999999999</c:v>
                </c:pt>
                <c:pt idx="11">
                  <c:v>19.719940000000001</c:v>
                </c:pt>
                <c:pt idx="12">
                  <c:v>19.690069999999999</c:v>
                </c:pt>
                <c:pt idx="13">
                  <c:v>19.884319999999999</c:v>
                </c:pt>
                <c:pt idx="14">
                  <c:v>19.341809999999999</c:v>
                </c:pt>
                <c:pt idx="15">
                  <c:v>19.463760000000001</c:v>
                </c:pt>
                <c:pt idx="16">
                  <c:v>19.617709999999999</c:v>
                </c:pt>
                <c:pt idx="17">
                  <c:v>19.372440000000001</c:v>
                </c:pt>
                <c:pt idx="18">
                  <c:v>19.44407</c:v>
                </c:pt>
                <c:pt idx="19">
                  <c:v>19.484349999999999</c:v>
                </c:pt>
                <c:pt idx="20">
                  <c:v>19.595120000000001</c:v>
                </c:pt>
                <c:pt idx="21">
                  <c:v>19.423970000000001</c:v>
                </c:pt>
                <c:pt idx="22">
                  <c:v>19.208629999999999</c:v>
                </c:pt>
                <c:pt idx="23">
                  <c:v>19.292090000000002</c:v>
                </c:pt>
                <c:pt idx="24">
                  <c:v>19.514749999999999</c:v>
                </c:pt>
                <c:pt idx="25">
                  <c:v>19.62039</c:v>
                </c:pt>
                <c:pt idx="26">
                  <c:v>19.491949999999999</c:v>
                </c:pt>
                <c:pt idx="27">
                  <c:v>19.195810000000002</c:v>
                </c:pt>
                <c:pt idx="28">
                  <c:v>19.479980000000001</c:v>
                </c:pt>
                <c:pt idx="29">
                  <c:v>19.412040000000001</c:v>
                </c:pt>
                <c:pt idx="30">
                  <c:v>19.42015</c:v>
                </c:pt>
                <c:pt idx="31">
                  <c:v>19.248989999999999</c:v>
                </c:pt>
                <c:pt idx="32">
                  <c:v>19.540109999999999</c:v>
                </c:pt>
                <c:pt idx="33">
                  <c:v>19.857780000000002</c:v>
                </c:pt>
                <c:pt idx="34">
                  <c:v>19.471409999999999</c:v>
                </c:pt>
                <c:pt idx="35">
                  <c:v>19.746749999999999</c:v>
                </c:pt>
                <c:pt idx="36">
                  <c:v>18.148070000000001</c:v>
                </c:pt>
                <c:pt idx="37">
                  <c:v>18.08418</c:v>
                </c:pt>
                <c:pt idx="38">
                  <c:v>18.19652</c:v>
                </c:pt>
                <c:pt idx="39">
                  <c:v>17.901779999999999</c:v>
                </c:pt>
                <c:pt idx="40">
                  <c:v>18.18207</c:v>
                </c:pt>
                <c:pt idx="41">
                  <c:v>18.190989999999999</c:v>
                </c:pt>
                <c:pt idx="42">
                  <c:v>18.176860000000001</c:v>
                </c:pt>
                <c:pt idx="43">
                  <c:v>18.24183</c:v>
                </c:pt>
                <c:pt idx="44">
                  <c:v>18.002369999999999</c:v>
                </c:pt>
                <c:pt idx="45">
                  <c:v>18.053989999999999</c:v>
                </c:pt>
                <c:pt idx="46">
                  <c:v>17.916419999999999</c:v>
                </c:pt>
                <c:pt idx="47">
                  <c:v>17.955919999999999</c:v>
                </c:pt>
              </c:numCache>
            </c:numRef>
          </c:val>
          <c:smooth val="0"/>
          <c:extLst>
            <c:ext xmlns:c16="http://schemas.microsoft.com/office/drawing/2014/chart" uri="{C3380CC4-5D6E-409C-BE32-E72D297353CC}">
              <c16:uniqueId val="{0000000E-9A6F-4C06-96B2-A7BD7B3341E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A6F-4C06-96B2-A7BD7B3341E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4.8887200000000002</c:v>
                </c:pt>
                <c:pt idx="1">
                  <c:v>4.8538800000000002</c:v>
                </c:pt>
                <c:pt idx="2">
                  <c:v>4.9994399999999999</c:v>
                </c:pt>
                <c:pt idx="3">
                  <c:v>4.8814399999999996</c:v>
                </c:pt>
                <c:pt idx="4">
                  <c:v>4.7655000000000003</c:v>
                </c:pt>
                <c:pt idx="5">
                  <c:v>4.8334099999999998</c:v>
                </c:pt>
                <c:pt idx="6">
                  <c:v>4.9335199999999997</c:v>
                </c:pt>
                <c:pt idx="7">
                  <c:v>4.8812300000000004</c:v>
                </c:pt>
                <c:pt idx="8">
                  <c:v>4.9051799999999997</c:v>
                </c:pt>
                <c:pt idx="9">
                  <c:v>4.6818799999999996</c:v>
                </c:pt>
                <c:pt idx="10">
                  <c:v>4.70601</c:v>
                </c:pt>
                <c:pt idx="11">
                  <c:v>4.6547700000000001</c:v>
                </c:pt>
                <c:pt idx="12">
                  <c:v>4.7254100000000001</c:v>
                </c:pt>
                <c:pt idx="13">
                  <c:v>4.7439999999999998</c:v>
                </c:pt>
                <c:pt idx="14">
                  <c:v>4.6804500000000004</c:v>
                </c:pt>
                <c:pt idx="15">
                  <c:v>4.9264599999999996</c:v>
                </c:pt>
                <c:pt idx="16">
                  <c:v>4.9138200000000003</c:v>
                </c:pt>
                <c:pt idx="17">
                  <c:v>4.8638500000000002</c:v>
                </c:pt>
                <c:pt idx="18">
                  <c:v>4.7921199999999997</c:v>
                </c:pt>
                <c:pt idx="19">
                  <c:v>4.8090400000000004</c:v>
                </c:pt>
                <c:pt idx="20">
                  <c:v>4.8770100000000003</c:v>
                </c:pt>
                <c:pt idx="21">
                  <c:v>4.7335099999999999</c:v>
                </c:pt>
                <c:pt idx="22">
                  <c:v>4.5671999999999997</c:v>
                </c:pt>
                <c:pt idx="23">
                  <c:v>4.70017</c:v>
                </c:pt>
                <c:pt idx="24">
                  <c:v>4.5921200000000004</c:v>
                </c:pt>
                <c:pt idx="25">
                  <c:v>4.76593</c:v>
                </c:pt>
                <c:pt idx="26">
                  <c:v>4.8620099999999997</c:v>
                </c:pt>
                <c:pt idx="27">
                  <c:v>4.9334899999999999</c:v>
                </c:pt>
                <c:pt idx="28">
                  <c:v>4.8849600000000004</c:v>
                </c:pt>
                <c:pt idx="29">
                  <c:v>4.8950699999999996</c:v>
                </c:pt>
                <c:pt idx="30">
                  <c:v>4.8335299999999997</c:v>
                </c:pt>
                <c:pt idx="31">
                  <c:v>4.8129499999999998</c:v>
                </c:pt>
                <c:pt idx="32">
                  <c:v>4.8407799999999996</c:v>
                </c:pt>
                <c:pt idx="33">
                  <c:v>4.9688299999999996</c:v>
                </c:pt>
                <c:pt idx="34">
                  <c:v>4.9202500000000002</c:v>
                </c:pt>
                <c:pt idx="35">
                  <c:v>4.8471799999999998</c:v>
                </c:pt>
                <c:pt idx="36">
                  <c:v>4.7898500000000004</c:v>
                </c:pt>
                <c:pt idx="37">
                  <c:v>4.6580199999999996</c:v>
                </c:pt>
                <c:pt idx="38">
                  <c:v>4.6608700000000001</c:v>
                </c:pt>
                <c:pt idx="39">
                  <c:v>4.8572199999999999</c:v>
                </c:pt>
                <c:pt idx="40">
                  <c:v>4.9128100000000003</c:v>
                </c:pt>
                <c:pt idx="41">
                  <c:v>4.6873399999999998</c:v>
                </c:pt>
                <c:pt idx="42">
                  <c:v>4.7227800000000002</c:v>
                </c:pt>
                <c:pt idx="43">
                  <c:v>4.99383</c:v>
                </c:pt>
                <c:pt idx="44">
                  <c:v>4.9813099999999997</c:v>
                </c:pt>
                <c:pt idx="45">
                  <c:v>5.0630899999999999</c:v>
                </c:pt>
                <c:pt idx="46">
                  <c:v>5.3614800000000002</c:v>
                </c:pt>
                <c:pt idx="47">
                  <c:v>5.3151599999999997</c:v>
                </c:pt>
              </c:numCache>
            </c:numRef>
          </c:val>
          <c:smooth val="0"/>
          <c:extLst>
            <c:ext xmlns:c16="http://schemas.microsoft.com/office/drawing/2014/chart" uri="{C3380CC4-5D6E-409C-BE32-E72D297353CC}">
              <c16:uniqueId val="{00000010-9A6F-4C06-96B2-A7BD7B3341E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A6F-4C06-96B2-A7BD7B3341E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A6F-4C06-96B2-A7BD7B3341E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52.021999999999998</c:v>
                </c:pt>
                <c:pt idx="1">
                  <c:v>52.161999999999999</c:v>
                </c:pt>
                <c:pt idx="2">
                  <c:v>48.915999999999997</c:v>
                </c:pt>
                <c:pt idx="3">
                  <c:v>42.719000000000001</c:v>
                </c:pt>
                <c:pt idx="4">
                  <c:v>43.445999999999998</c:v>
                </c:pt>
                <c:pt idx="5">
                  <c:v>43.35</c:v>
                </c:pt>
                <c:pt idx="6">
                  <c:v>49.247999999999998</c:v>
                </c:pt>
                <c:pt idx="7">
                  <c:v>55.524999999999999</c:v>
                </c:pt>
                <c:pt idx="8">
                  <c:v>55.664000000000001</c:v>
                </c:pt>
                <c:pt idx="9">
                  <c:v>55.661999999999999</c:v>
                </c:pt>
                <c:pt idx="10">
                  <c:v>55.322000000000003</c:v>
                </c:pt>
                <c:pt idx="11">
                  <c:v>49.96</c:v>
                </c:pt>
                <c:pt idx="12">
                  <c:v>49.738999999999997</c:v>
                </c:pt>
                <c:pt idx="13">
                  <c:v>47.228000000000002</c:v>
                </c:pt>
                <c:pt idx="14">
                  <c:v>43.28</c:v>
                </c:pt>
                <c:pt idx="15">
                  <c:v>41.561</c:v>
                </c:pt>
                <c:pt idx="16">
                  <c:v>42.905999999999999</c:v>
                </c:pt>
                <c:pt idx="17">
                  <c:v>44.981000000000002</c:v>
                </c:pt>
                <c:pt idx="18">
                  <c:v>47.087000000000003</c:v>
                </c:pt>
                <c:pt idx="19">
                  <c:v>50.08</c:v>
                </c:pt>
                <c:pt idx="20">
                  <c:v>50.987000000000002</c:v>
                </c:pt>
                <c:pt idx="21">
                  <c:v>50.372</c:v>
                </c:pt>
                <c:pt idx="22">
                  <c:v>48.488</c:v>
                </c:pt>
                <c:pt idx="23">
                  <c:v>47.973999999999997</c:v>
                </c:pt>
                <c:pt idx="24">
                  <c:v>49.003</c:v>
                </c:pt>
                <c:pt idx="25">
                  <c:v>50.164999999999999</c:v>
                </c:pt>
                <c:pt idx="26">
                  <c:v>46.406999999999996</c:v>
                </c:pt>
                <c:pt idx="27">
                  <c:v>45.579000000000001</c:v>
                </c:pt>
                <c:pt idx="28">
                  <c:v>41.735999999999997</c:v>
                </c:pt>
                <c:pt idx="29">
                  <c:v>39.503</c:v>
                </c:pt>
                <c:pt idx="30">
                  <c:v>37.880000000000003</c:v>
                </c:pt>
                <c:pt idx="31">
                  <c:v>36.298999999999999</c:v>
                </c:pt>
                <c:pt idx="32">
                  <c:v>37.332999999999998</c:v>
                </c:pt>
                <c:pt idx="33">
                  <c:v>38.213000000000001</c:v>
                </c:pt>
                <c:pt idx="34">
                  <c:v>34.962000000000003</c:v>
                </c:pt>
                <c:pt idx="35">
                  <c:v>10.595000000000001</c:v>
                </c:pt>
                <c:pt idx="36">
                  <c:v>4.4290000000000003</c:v>
                </c:pt>
                <c:pt idx="37">
                  <c:v>4.6959999999999997</c:v>
                </c:pt>
                <c:pt idx="38">
                  <c:v>4.59</c:v>
                </c:pt>
                <c:pt idx="39">
                  <c:v>4.3419999999999996</c:v>
                </c:pt>
                <c:pt idx="40">
                  <c:v>4.468</c:v>
                </c:pt>
                <c:pt idx="41">
                  <c:v>4.21</c:v>
                </c:pt>
                <c:pt idx="42">
                  <c:v>4.024</c:v>
                </c:pt>
                <c:pt idx="43">
                  <c:v>4.2290000000000001</c:v>
                </c:pt>
                <c:pt idx="44">
                  <c:v>24.33</c:v>
                </c:pt>
                <c:pt idx="45">
                  <c:v>41.401000000000003</c:v>
                </c:pt>
                <c:pt idx="46">
                  <c:v>44.814999999999998</c:v>
                </c:pt>
                <c:pt idx="47">
                  <c:v>48.277999999999999</c:v>
                </c:pt>
              </c:numCache>
            </c:numRef>
          </c:val>
          <c:smooth val="0"/>
          <c:extLst>
            <c:ext xmlns:c16="http://schemas.microsoft.com/office/drawing/2014/chart" uri="{C3380CC4-5D6E-409C-BE32-E72D297353CC}">
              <c16:uniqueId val="{00000013-9A6F-4C06-96B2-A7BD7B3341E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2.38</c:v>
                </c:pt>
                <c:pt idx="2">
                  <c:v>2.41</c:v>
                </c:pt>
                <c:pt idx="3">
                  <c:v>2.4900000000000002</c:v>
                </c:pt>
                <c:pt idx="4">
                  <c:v>2.4</c:v>
                </c:pt>
                <c:pt idx="5">
                  <c:v>2.2799999999999998</c:v>
                </c:pt>
                <c:pt idx="6">
                  <c:v>2.34</c:v>
                </c:pt>
                <c:pt idx="7">
                  <c:v>2.29</c:v>
                </c:pt>
                <c:pt idx="8">
                  <c:v>2.33</c:v>
                </c:pt>
                <c:pt idx="9">
                  <c:v>2.35</c:v>
                </c:pt>
                <c:pt idx="10">
                  <c:v>2.38</c:v>
                </c:pt>
                <c:pt idx="11">
                  <c:v>2.2799999999999998</c:v>
                </c:pt>
                <c:pt idx="12">
                  <c:v>2.59</c:v>
                </c:pt>
                <c:pt idx="13">
                  <c:v>2.29</c:v>
                </c:pt>
                <c:pt idx="14">
                  <c:v>2.19</c:v>
                </c:pt>
                <c:pt idx="15">
                  <c:v>2.33</c:v>
                </c:pt>
                <c:pt idx="16">
                  <c:v>2.2799999999999998</c:v>
                </c:pt>
                <c:pt idx="17">
                  <c:v>2.2799999999999998</c:v>
                </c:pt>
                <c:pt idx="18">
                  <c:v>2.2400000000000002</c:v>
                </c:pt>
                <c:pt idx="19">
                  <c:v>2.1</c:v>
                </c:pt>
                <c:pt idx="20">
                  <c:v>2.2999999999999998</c:v>
                </c:pt>
                <c:pt idx="21">
                  <c:v>2.2799999999999998</c:v>
                </c:pt>
                <c:pt idx="22">
                  <c:v>2.5099999999999998</c:v>
                </c:pt>
                <c:pt idx="23">
                  <c:v>2.44</c:v>
                </c:pt>
                <c:pt idx="24">
                  <c:v>2.37</c:v>
                </c:pt>
                <c:pt idx="25">
                  <c:v>2.38</c:v>
                </c:pt>
                <c:pt idx="26">
                  <c:v>2.4900000000000002</c:v>
                </c:pt>
                <c:pt idx="27">
                  <c:v>2.5099999999999998</c:v>
                </c:pt>
                <c:pt idx="28">
                  <c:v>2.4700000000000002</c:v>
                </c:pt>
                <c:pt idx="29">
                  <c:v>2.4300000000000002</c:v>
                </c:pt>
                <c:pt idx="30">
                  <c:v>2.42</c:v>
                </c:pt>
                <c:pt idx="31">
                  <c:v>2.41</c:v>
                </c:pt>
                <c:pt idx="32">
                  <c:v>2.44</c:v>
                </c:pt>
                <c:pt idx="33">
                  <c:v>2.06</c:v>
                </c:pt>
                <c:pt idx="34">
                  <c:v>2.3199999999999998</c:v>
                </c:pt>
                <c:pt idx="35">
                  <c:v>2.2400000000000002</c:v>
                </c:pt>
                <c:pt idx="36">
                  <c:v>2.25</c:v>
                </c:pt>
                <c:pt idx="37">
                  <c:v>2.2599999999999998</c:v>
                </c:pt>
                <c:pt idx="38">
                  <c:v>2.23</c:v>
                </c:pt>
                <c:pt idx="39">
                  <c:v>2.25</c:v>
                </c:pt>
                <c:pt idx="40">
                  <c:v>1.83</c:v>
                </c:pt>
                <c:pt idx="41">
                  <c:v>2</c:v>
                </c:pt>
                <c:pt idx="42">
                  <c:v>2.0299999999999998</c:v>
                </c:pt>
                <c:pt idx="43">
                  <c:v>1.91</c:v>
                </c:pt>
                <c:pt idx="44">
                  <c:v>2.2799999999999998</c:v>
                </c:pt>
                <c:pt idx="45">
                  <c:v>2.31</c:v>
                </c:pt>
                <c:pt idx="46">
                  <c:v>2.36</c:v>
                </c:pt>
                <c:pt idx="47">
                  <c:v>2.34</c:v>
                </c:pt>
              </c:numCache>
            </c:numRef>
          </c:val>
          <c:smooth val="0"/>
          <c:extLst>
            <c:ext xmlns:c16="http://schemas.microsoft.com/office/drawing/2014/chart" uri="{C3380CC4-5D6E-409C-BE32-E72D297353CC}">
              <c16:uniqueId val="{00000014-9A6F-4C06-96B2-A7BD7B3341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140.42500999999999</c:v>
                </c:pt>
                <c:pt idx="1">
                  <c:v>139.76571999999999</c:v>
                </c:pt>
                <c:pt idx="2">
                  <c:v>145.46637999999999</c:v>
                </c:pt>
                <c:pt idx="3">
                  <c:v>145.39343</c:v>
                </c:pt>
                <c:pt idx="4">
                  <c:v>144.14501000000001</c:v>
                </c:pt>
                <c:pt idx="5">
                  <c:v>141.76546999999999</c:v>
                </c:pt>
                <c:pt idx="6">
                  <c:v>142.18612999999999</c:v>
                </c:pt>
                <c:pt idx="7">
                  <c:v>143.82393999999999</c:v>
                </c:pt>
                <c:pt idx="8">
                  <c:v>143.10550000000001</c:v>
                </c:pt>
                <c:pt idx="9">
                  <c:v>138.46074999999999</c:v>
                </c:pt>
                <c:pt idx="10">
                  <c:v>141.22541000000001</c:v>
                </c:pt>
                <c:pt idx="11">
                  <c:v>143.60276999999999</c:v>
                </c:pt>
                <c:pt idx="12">
                  <c:v>146.04828000000001</c:v>
                </c:pt>
                <c:pt idx="13">
                  <c:v>147.11814000000001</c:v>
                </c:pt>
                <c:pt idx="14">
                  <c:v>146.29274000000001</c:v>
                </c:pt>
                <c:pt idx="15">
                  <c:v>144.96118000000001</c:v>
                </c:pt>
                <c:pt idx="16">
                  <c:v>142.68871999999999</c:v>
                </c:pt>
                <c:pt idx="17">
                  <c:v>141.31414000000001</c:v>
                </c:pt>
                <c:pt idx="18">
                  <c:v>131.79315</c:v>
                </c:pt>
                <c:pt idx="19">
                  <c:v>134.91643999999999</c:v>
                </c:pt>
                <c:pt idx="20">
                  <c:v>140.49288000000001</c:v>
                </c:pt>
                <c:pt idx="21">
                  <c:v>130.9554</c:v>
                </c:pt>
                <c:pt idx="22">
                  <c:v>101.37384</c:v>
                </c:pt>
                <c:pt idx="23">
                  <c:v>115.9003</c:v>
                </c:pt>
                <c:pt idx="24">
                  <c:v>136.11735999999999</c:v>
                </c:pt>
                <c:pt idx="25">
                  <c:v>137.36358000000001</c:v>
                </c:pt>
                <c:pt idx="26">
                  <c:v>139.13872000000001</c:v>
                </c:pt>
                <c:pt idx="27">
                  <c:v>138.37634</c:v>
                </c:pt>
                <c:pt idx="28">
                  <c:v>136.37110999999999</c:v>
                </c:pt>
                <c:pt idx="29">
                  <c:v>136.92676</c:v>
                </c:pt>
                <c:pt idx="30">
                  <c:v>136.43360999999999</c:v>
                </c:pt>
                <c:pt idx="31">
                  <c:v>135.64296999999999</c:v>
                </c:pt>
                <c:pt idx="32">
                  <c:v>136.00049000000001</c:v>
                </c:pt>
                <c:pt idx="33">
                  <c:v>132.78136000000001</c:v>
                </c:pt>
                <c:pt idx="34">
                  <c:v>133.35248999999999</c:v>
                </c:pt>
                <c:pt idx="35">
                  <c:v>137.54271</c:v>
                </c:pt>
                <c:pt idx="36">
                  <c:v>139.95817</c:v>
                </c:pt>
                <c:pt idx="37">
                  <c:v>138.34506999999999</c:v>
                </c:pt>
                <c:pt idx="38">
                  <c:v>136.79846000000001</c:v>
                </c:pt>
                <c:pt idx="39">
                  <c:v>141.25962000000001</c:v>
                </c:pt>
                <c:pt idx="40">
                  <c:v>139.69875999999999</c:v>
                </c:pt>
                <c:pt idx="41">
                  <c:v>139.0591</c:v>
                </c:pt>
                <c:pt idx="42">
                  <c:v>137.09888000000001</c:v>
                </c:pt>
                <c:pt idx="43">
                  <c:v>140.31791999999999</c:v>
                </c:pt>
                <c:pt idx="44">
                  <c:v>139.63979</c:v>
                </c:pt>
                <c:pt idx="45">
                  <c:v>142.74401</c:v>
                </c:pt>
                <c:pt idx="46">
                  <c:v>146.36057</c:v>
                </c:pt>
                <c:pt idx="47">
                  <c:v>147.19666000000001</c:v>
                </c:pt>
              </c:numCache>
            </c:numRef>
          </c:val>
          <c:smooth val="0"/>
          <c:extLst>
            <c:ext xmlns:c16="http://schemas.microsoft.com/office/drawing/2014/chart" uri="{C3380CC4-5D6E-409C-BE32-E72D297353CC}">
              <c16:uniqueId val="{00000000-79AB-4781-AACE-24C88E03FB8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9AB-4781-AACE-24C88E03FB8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4.1598600000000001</c:v>
                </c:pt>
                <c:pt idx="1">
                  <c:v>4.2010899999999998</c:v>
                </c:pt>
                <c:pt idx="2">
                  <c:v>4.3314199999999996</c:v>
                </c:pt>
                <c:pt idx="3">
                  <c:v>4.2377900000000004</c:v>
                </c:pt>
                <c:pt idx="4">
                  <c:v>4.1814600000000004</c:v>
                </c:pt>
                <c:pt idx="5">
                  <c:v>4.2380199999999997</c:v>
                </c:pt>
                <c:pt idx="6">
                  <c:v>4.1668200000000004</c:v>
                </c:pt>
                <c:pt idx="7">
                  <c:v>4.1242099999999997</c:v>
                </c:pt>
                <c:pt idx="8">
                  <c:v>4.2381399999999996</c:v>
                </c:pt>
                <c:pt idx="9">
                  <c:v>4.2298</c:v>
                </c:pt>
                <c:pt idx="10">
                  <c:v>4.2073499999999999</c:v>
                </c:pt>
                <c:pt idx="11">
                  <c:v>4.18926</c:v>
                </c:pt>
                <c:pt idx="12">
                  <c:v>4.0606400000000002</c:v>
                </c:pt>
                <c:pt idx="13">
                  <c:v>4.0258799999999999</c:v>
                </c:pt>
                <c:pt idx="14">
                  <c:v>4.1263899999999998</c:v>
                </c:pt>
                <c:pt idx="15">
                  <c:v>4.1335600000000001</c:v>
                </c:pt>
                <c:pt idx="16">
                  <c:v>4.14161</c:v>
                </c:pt>
                <c:pt idx="17">
                  <c:v>4.1648100000000001</c:v>
                </c:pt>
                <c:pt idx="18">
                  <c:v>4.1652699999999996</c:v>
                </c:pt>
                <c:pt idx="19">
                  <c:v>4.1543299999999999</c:v>
                </c:pt>
                <c:pt idx="20">
                  <c:v>4.1328699999999996</c:v>
                </c:pt>
                <c:pt idx="21">
                  <c:v>4.1336199999999996</c:v>
                </c:pt>
                <c:pt idx="22">
                  <c:v>4.27536</c:v>
                </c:pt>
                <c:pt idx="23">
                  <c:v>4.3822900000000002</c:v>
                </c:pt>
                <c:pt idx="24">
                  <c:v>4.3051399999999997</c:v>
                </c:pt>
                <c:pt idx="25">
                  <c:v>4.2725999999999997</c:v>
                </c:pt>
                <c:pt idx="26">
                  <c:v>4.4001900000000003</c:v>
                </c:pt>
                <c:pt idx="27">
                  <c:v>4.38863</c:v>
                </c:pt>
                <c:pt idx="28">
                  <c:v>4.4223400000000002</c:v>
                </c:pt>
                <c:pt idx="29">
                  <c:v>4.3229899999999999</c:v>
                </c:pt>
                <c:pt idx="30">
                  <c:v>4.3722300000000001</c:v>
                </c:pt>
                <c:pt idx="31">
                  <c:v>4.4047599999999996</c:v>
                </c:pt>
                <c:pt idx="32">
                  <c:v>4.3971099999999996</c:v>
                </c:pt>
                <c:pt idx="33">
                  <c:v>4.3245100000000001</c:v>
                </c:pt>
                <c:pt idx="34">
                  <c:v>4.4184200000000002</c:v>
                </c:pt>
                <c:pt idx="35">
                  <c:v>4.4480599999999999</c:v>
                </c:pt>
                <c:pt idx="36">
                  <c:v>4.3082599999999998</c:v>
                </c:pt>
                <c:pt idx="37">
                  <c:v>4.3960499999999998</c:v>
                </c:pt>
                <c:pt idx="38">
                  <c:v>4.4069599999999998</c:v>
                </c:pt>
                <c:pt idx="39">
                  <c:v>4.2975399999999997</c:v>
                </c:pt>
                <c:pt idx="40">
                  <c:v>4.3792</c:v>
                </c:pt>
                <c:pt idx="41">
                  <c:v>4.4066000000000001</c:v>
                </c:pt>
                <c:pt idx="42">
                  <c:v>4.4498699999999998</c:v>
                </c:pt>
                <c:pt idx="43">
                  <c:v>4.4042500000000002</c:v>
                </c:pt>
                <c:pt idx="44">
                  <c:v>4.3678100000000004</c:v>
                </c:pt>
                <c:pt idx="45">
                  <c:v>4.2877299999999998</c:v>
                </c:pt>
                <c:pt idx="46">
                  <c:v>4.3899900000000001</c:v>
                </c:pt>
                <c:pt idx="47">
                  <c:v>4.4115000000000002</c:v>
                </c:pt>
              </c:numCache>
            </c:numRef>
          </c:val>
          <c:smooth val="0"/>
          <c:extLst>
            <c:ext xmlns:c16="http://schemas.microsoft.com/office/drawing/2014/chart" uri="{C3380CC4-5D6E-409C-BE32-E72D297353CC}">
              <c16:uniqueId val="{00000002-79AB-4781-AACE-24C88E03FB8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136.33505</c:v>
                </c:pt>
                <c:pt idx="1">
                  <c:v>136.55983000000001</c:v>
                </c:pt>
                <c:pt idx="2">
                  <c:v>134.32608999999999</c:v>
                </c:pt>
                <c:pt idx="3">
                  <c:v>135.22380000000001</c:v>
                </c:pt>
                <c:pt idx="4">
                  <c:v>135.29986</c:v>
                </c:pt>
                <c:pt idx="5">
                  <c:v>134.60499999999999</c:v>
                </c:pt>
                <c:pt idx="6">
                  <c:v>135.07458</c:v>
                </c:pt>
                <c:pt idx="7">
                  <c:v>134.18561</c:v>
                </c:pt>
                <c:pt idx="8">
                  <c:v>134.78366</c:v>
                </c:pt>
                <c:pt idx="9">
                  <c:v>135.37708000000001</c:v>
                </c:pt>
                <c:pt idx="10">
                  <c:v>133.18586999999999</c:v>
                </c:pt>
                <c:pt idx="11">
                  <c:v>129.00877</c:v>
                </c:pt>
                <c:pt idx="12">
                  <c:v>126.94911</c:v>
                </c:pt>
                <c:pt idx="13">
                  <c:v>118.80642</c:v>
                </c:pt>
                <c:pt idx="14">
                  <c:v>125.57096</c:v>
                </c:pt>
                <c:pt idx="15">
                  <c:v>125.18191</c:v>
                </c:pt>
                <c:pt idx="16">
                  <c:v>125.38638</c:v>
                </c:pt>
                <c:pt idx="17">
                  <c:v>124.8929</c:v>
                </c:pt>
                <c:pt idx="18">
                  <c:v>124.27128999999999</c:v>
                </c:pt>
                <c:pt idx="19">
                  <c:v>126.89556</c:v>
                </c:pt>
                <c:pt idx="20">
                  <c:v>124.73274000000001</c:v>
                </c:pt>
                <c:pt idx="21">
                  <c:v>124.85531</c:v>
                </c:pt>
                <c:pt idx="22">
                  <c:v>126.97788</c:v>
                </c:pt>
                <c:pt idx="23">
                  <c:v>130.15690000000001</c:v>
                </c:pt>
                <c:pt idx="24">
                  <c:v>130.72574</c:v>
                </c:pt>
                <c:pt idx="25">
                  <c:v>130.30485999999999</c:v>
                </c:pt>
                <c:pt idx="26">
                  <c:v>131.14416</c:v>
                </c:pt>
                <c:pt idx="27">
                  <c:v>131.78677999999999</c:v>
                </c:pt>
                <c:pt idx="28">
                  <c:v>133.66819000000001</c:v>
                </c:pt>
                <c:pt idx="29">
                  <c:v>133.46142</c:v>
                </c:pt>
                <c:pt idx="30">
                  <c:v>133.27889999999999</c:v>
                </c:pt>
                <c:pt idx="31">
                  <c:v>134.15263999999999</c:v>
                </c:pt>
                <c:pt idx="32">
                  <c:v>134.58726999999999</c:v>
                </c:pt>
                <c:pt idx="33">
                  <c:v>134.00701000000001</c:v>
                </c:pt>
                <c:pt idx="34">
                  <c:v>134.13967</c:v>
                </c:pt>
                <c:pt idx="35">
                  <c:v>133.90047000000001</c:v>
                </c:pt>
                <c:pt idx="36">
                  <c:v>134.24679</c:v>
                </c:pt>
                <c:pt idx="37">
                  <c:v>129.2234</c:v>
                </c:pt>
                <c:pt idx="38">
                  <c:v>134.91548</c:v>
                </c:pt>
                <c:pt idx="39">
                  <c:v>135.92036999999999</c:v>
                </c:pt>
                <c:pt idx="40">
                  <c:v>135.36777000000001</c:v>
                </c:pt>
                <c:pt idx="41">
                  <c:v>134.54865000000001</c:v>
                </c:pt>
                <c:pt idx="42">
                  <c:v>133.57719</c:v>
                </c:pt>
                <c:pt idx="43">
                  <c:v>133.38664</c:v>
                </c:pt>
                <c:pt idx="44">
                  <c:v>133.63226</c:v>
                </c:pt>
                <c:pt idx="45">
                  <c:v>133.01023000000001</c:v>
                </c:pt>
                <c:pt idx="46">
                  <c:v>134.55052000000001</c:v>
                </c:pt>
                <c:pt idx="47">
                  <c:v>132.77475000000001</c:v>
                </c:pt>
              </c:numCache>
            </c:numRef>
          </c:val>
          <c:smooth val="0"/>
          <c:extLst>
            <c:ext xmlns:c16="http://schemas.microsoft.com/office/drawing/2014/chart" uri="{C3380CC4-5D6E-409C-BE32-E72D297353CC}">
              <c16:uniqueId val="{00000003-79AB-4781-AACE-24C88E03FB8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12.335649999999999</c:v>
                </c:pt>
                <c:pt idx="1">
                  <c:v>11.521940000000001</c:v>
                </c:pt>
                <c:pt idx="2">
                  <c:v>11.71758</c:v>
                </c:pt>
                <c:pt idx="3">
                  <c:v>12.317299999999999</c:v>
                </c:pt>
                <c:pt idx="4">
                  <c:v>11.76529</c:v>
                </c:pt>
                <c:pt idx="5">
                  <c:v>11.77866</c:v>
                </c:pt>
                <c:pt idx="6">
                  <c:v>11.414479999999999</c:v>
                </c:pt>
                <c:pt idx="7">
                  <c:v>10.77162</c:v>
                </c:pt>
                <c:pt idx="8">
                  <c:v>10.835190000000001</c:v>
                </c:pt>
                <c:pt idx="9">
                  <c:v>10.628970000000001</c:v>
                </c:pt>
                <c:pt idx="10">
                  <c:v>10.214410000000001</c:v>
                </c:pt>
                <c:pt idx="11">
                  <c:v>9.8127300000000002</c:v>
                </c:pt>
                <c:pt idx="12">
                  <c:v>9.1615599999999997</c:v>
                </c:pt>
                <c:pt idx="13">
                  <c:v>8.1972699999999996</c:v>
                </c:pt>
                <c:pt idx="14">
                  <c:v>8.1300500000000007</c:v>
                </c:pt>
                <c:pt idx="15">
                  <c:v>8.4816900000000004</c:v>
                </c:pt>
                <c:pt idx="16">
                  <c:v>8.2933400000000006</c:v>
                </c:pt>
                <c:pt idx="17">
                  <c:v>9.8125499999999999</c:v>
                </c:pt>
                <c:pt idx="18">
                  <c:v>10.279579999999999</c:v>
                </c:pt>
                <c:pt idx="19">
                  <c:v>9.80063</c:v>
                </c:pt>
                <c:pt idx="20">
                  <c:v>10.88251</c:v>
                </c:pt>
                <c:pt idx="21">
                  <c:v>10.81096</c:v>
                </c:pt>
                <c:pt idx="22">
                  <c:v>11.30175</c:v>
                </c:pt>
                <c:pt idx="23">
                  <c:v>11.364750000000001</c:v>
                </c:pt>
                <c:pt idx="24">
                  <c:v>9.7832500000000007</c:v>
                </c:pt>
                <c:pt idx="25">
                  <c:v>8.7517600000000009</c:v>
                </c:pt>
                <c:pt idx="26">
                  <c:v>9.7128999999999994</c:v>
                </c:pt>
                <c:pt idx="27">
                  <c:v>11.009729999999999</c:v>
                </c:pt>
                <c:pt idx="28">
                  <c:v>11.335889999999999</c:v>
                </c:pt>
                <c:pt idx="29">
                  <c:v>9.6446299999999994</c:v>
                </c:pt>
                <c:pt idx="30">
                  <c:v>11.295529999999999</c:v>
                </c:pt>
                <c:pt idx="31">
                  <c:v>11.535489999999999</c:v>
                </c:pt>
                <c:pt idx="32">
                  <c:v>11.67643</c:v>
                </c:pt>
                <c:pt idx="33">
                  <c:v>10.765739999999999</c:v>
                </c:pt>
                <c:pt idx="34">
                  <c:v>10.80641</c:v>
                </c:pt>
                <c:pt idx="35">
                  <c:v>10.346679999999999</c:v>
                </c:pt>
                <c:pt idx="36">
                  <c:v>9.7227399999999999</c:v>
                </c:pt>
                <c:pt idx="37">
                  <c:v>9.1358800000000002</c:v>
                </c:pt>
                <c:pt idx="38">
                  <c:v>9.0897199999999998</c:v>
                </c:pt>
                <c:pt idx="39">
                  <c:v>9.2298100000000005</c:v>
                </c:pt>
                <c:pt idx="40">
                  <c:v>10.73211</c:v>
                </c:pt>
                <c:pt idx="41">
                  <c:v>10.60492</c:v>
                </c:pt>
                <c:pt idx="42">
                  <c:v>10.592499999999999</c:v>
                </c:pt>
                <c:pt idx="43">
                  <c:v>10.94947</c:v>
                </c:pt>
                <c:pt idx="44">
                  <c:v>10.86947</c:v>
                </c:pt>
                <c:pt idx="45">
                  <c:v>9.8871099999999998</c:v>
                </c:pt>
                <c:pt idx="46">
                  <c:v>9.0402100000000001</c:v>
                </c:pt>
                <c:pt idx="47">
                  <c:v>10.25858</c:v>
                </c:pt>
              </c:numCache>
            </c:numRef>
          </c:val>
          <c:smooth val="0"/>
          <c:extLst>
            <c:ext xmlns:c16="http://schemas.microsoft.com/office/drawing/2014/chart" uri="{C3380CC4-5D6E-409C-BE32-E72D297353CC}">
              <c16:uniqueId val="{00000004-79AB-4781-AACE-24C88E03FB8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9AB-4781-AACE-24C88E03FB8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35.9358</c:v>
                </c:pt>
                <c:pt idx="1">
                  <c:v>36.2117</c:v>
                </c:pt>
                <c:pt idx="2">
                  <c:v>36.329300000000003</c:v>
                </c:pt>
                <c:pt idx="3">
                  <c:v>35.2196</c:v>
                </c:pt>
                <c:pt idx="4">
                  <c:v>34.997799999999998</c:v>
                </c:pt>
                <c:pt idx="5">
                  <c:v>36.067500000000003</c:v>
                </c:pt>
                <c:pt idx="6">
                  <c:v>36.8063</c:v>
                </c:pt>
                <c:pt idx="7">
                  <c:v>37.463700000000003</c:v>
                </c:pt>
                <c:pt idx="8">
                  <c:v>36.048200000000001</c:v>
                </c:pt>
                <c:pt idx="9">
                  <c:v>35.532800000000002</c:v>
                </c:pt>
                <c:pt idx="10">
                  <c:v>35.830100000000002</c:v>
                </c:pt>
                <c:pt idx="11">
                  <c:v>35.695300000000003</c:v>
                </c:pt>
                <c:pt idx="12">
                  <c:v>33.165799999999997</c:v>
                </c:pt>
                <c:pt idx="13">
                  <c:v>31.450800000000001</c:v>
                </c:pt>
                <c:pt idx="14">
                  <c:v>32.432400000000001</c:v>
                </c:pt>
                <c:pt idx="15">
                  <c:v>34.174100000000003</c:v>
                </c:pt>
                <c:pt idx="16">
                  <c:v>34.504899999999999</c:v>
                </c:pt>
                <c:pt idx="17">
                  <c:v>35.441499999999998</c:v>
                </c:pt>
                <c:pt idx="18">
                  <c:v>34.9621</c:v>
                </c:pt>
                <c:pt idx="19">
                  <c:v>35.740699999999997</c:v>
                </c:pt>
                <c:pt idx="20">
                  <c:v>36.036900000000003</c:v>
                </c:pt>
                <c:pt idx="21">
                  <c:v>36.477699999999999</c:v>
                </c:pt>
                <c:pt idx="22">
                  <c:v>35.091799999999999</c:v>
                </c:pt>
                <c:pt idx="23">
                  <c:v>32.9754</c:v>
                </c:pt>
                <c:pt idx="24">
                  <c:v>34.711599999999997</c:v>
                </c:pt>
                <c:pt idx="25">
                  <c:v>34.529800000000002</c:v>
                </c:pt>
                <c:pt idx="26">
                  <c:v>34.415100000000002</c:v>
                </c:pt>
                <c:pt idx="27">
                  <c:v>36.627200000000002</c:v>
                </c:pt>
                <c:pt idx="28">
                  <c:v>36.7346</c:v>
                </c:pt>
                <c:pt idx="29">
                  <c:v>37.028300000000002</c:v>
                </c:pt>
                <c:pt idx="30">
                  <c:v>36.5792</c:v>
                </c:pt>
                <c:pt idx="31">
                  <c:v>37.070399999999999</c:v>
                </c:pt>
                <c:pt idx="32">
                  <c:v>37.1355</c:v>
                </c:pt>
                <c:pt idx="33">
                  <c:v>34.941400000000002</c:v>
                </c:pt>
                <c:pt idx="34">
                  <c:v>35.226500000000001</c:v>
                </c:pt>
                <c:pt idx="35">
                  <c:v>34.643300000000004</c:v>
                </c:pt>
                <c:pt idx="36">
                  <c:v>32.348300000000002</c:v>
                </c:pt>
                <c:pt idx="37">
                  <c:v>31.204799999999999</c:v>
                </c:pt>
                <c:pt idx="38">
                  <c:v>32.563499999999998</c:v>
                </c:pt>
                <c:pt idx="39">
                  <c:v>33.5657</c:v>
                </c:pt>
                <c:pt idx="40">
                  <c:v>34.855899999999998</c:v>
                </c:pt>
                <c:pt idx="41">
                  <c:v>35.127299999999998</c:v>
                </c:pt>
                <c:pt idx="42">
                  <c:v>35.701799999999999</c:v>
                </c:pt>
                <c:pt idx="43">
                  <c:v>36.244399999999999</c:v>
                </c:pt>
                <c:pt idx="44">
                  <c:v>36.248800000000003</c:v>
                </c:pt>
                <c:pt idx="45">
                  <c:v>37.241700000000002</c:v>
                </c:pt>
                <c:pt idx="46">
                  <c:v>37.815800000000003</c:v>
                </c:pt>
                <c:pt idx="47">
                  <c:v>36.9086</c:v>
                </c:pt>
              </c:numCache>
            </c:numRef>
          </c:val>
          <c:smooth val="0"/>
          <c:extLst>
            <c:ext xmlns:c16="http://schemas.microsoft.com/office/drawing/2014/chart" uri="{C3380CC4-5D6E-409C-BE32-E72D297353CC}">
              <c16:uniqueId val="{00000006-79AB-4781-AACE-24C88E03FB8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9AB-4781-AACE-24C88E03FB8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9AB-4781-AACE-24C88E03FB8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9AB-4781-AACE-24C88E03FB8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89.718500000000006</c:v>
                </c:pt>
                <c:pt idx="1">
                  <c:v>90.9923</c:v>
                </c:pt>
                <c:pt idx="2">
                  <c:v>92.261899999999997</c:v>
                </c:pt>
                <c:pt idx="3">
                  <c:v>92.9345</c:v>
                </c:pt>
                <c:pt idx="4">
                  <c:v>92.593299999999999</c:v>
                </c:pt>
                <c:pt idx="5">
                  <c:v>92.665400000000005</c:v>
                </c:pt>
                <c:pt idx="6">
                  <c:v>90.833699999999993</c:v>
                </c:pt>
                <c:pt idx="7">
                  <c:v>90.77</c:v>
                </c:pt>
                <c:pt idx="8">
                  <c:v>91.116299999999995</c:v>
                </c:pt>
                <c:pt idx="9">
                  <c:v>88.861599999999996</c:v>
                </c:pt>
                <c:pt idx="10">
                  <c:v>74.8185</c:v>
                </c:pt>
                <c:pt idx="11">
                  <c:v>57.521299999999997</c:v>
                </c:pt>
                <c:pt idx="12">
                  <c:v>54.796500000000002</c:v>
                </c:pt>
                <c:pt idx="13">
                  <c:v>34.167000000000002</c:v>
                </c:pt>
                <c:pt idx="14">
                  <c:v>32.856000000000002</c:v>
                </c:pt>
                <c:pt idx="15">
                  <c:v>13.5329</c:v>
                </c:pt>
                <c:pt idx="16">
                  <c:v>12.288399999999999</c:v>
                </c:pt>
                <c:pt idx="17">
                  <c:v>10.0695</c:v>
                </c:pt>
                <c:pt idx="18">
                  <c:v>8.4314999999999998</c:v>
                </c:pt>
                <c:pt idx="19">
                  <c:v>5.4253</c:v>
                </c:pt>
                <c:pt idx="20">
                  <c:v>4.7137000000000002</c:v>
                </c:pt>
                <c:pt idx="21">
                  <c:v>4.2013999999999996</c:v>
                </c:pt>
                <c:pt idx="22">
                  <c:v>4.3215000000000003</c:v>
                </c:pt>
                <c:pt idx="23">
                  <c:v>4.3181000000000003</c:v>
                </c:pt>
                <c:pt idx="24">
                  <c:v>4.2423999999999999</c:v>
                </c:pt>
                <c:pt idx="25">
                  <c:v>4.2218999999999998</c:v>
                </c:pt>
                <c:pt idx="26">
                  <c:v>4.1920000000000002</c:v>
                </c:pt>
                <c:pt idx="27">
                  <c:v>4.0937999999999999</c:v>
                </c:pt>
                <c:pt idx="28">
                  <c:v>3.9864000000000002</c:v>
                </c:pt>
                <c:pt idx="29">
                  <c:v>4.0008999999999997</c:v>
                </c:pt>
                <c:pt idx="30">
                  <c:v>4.0266999999999999</c:v>
                </c:pt>
                <c:pt idx="31">
                  <c:v>3.9466999999999999</c:v>
                </c:pt>
                <c:pt idx="32">
                  <c:v>3.8902000000000001</c:v>
                </c:pt>
                <c:pt idx="33">
                  <c:v>3.581</c:v>
                </c:pt>
                <c:pt idx="34">
                  <c:v>3.4438</c:v>
                </c:pt>
                <c:pt idx="35">
                  <c:v>3.5689000000000002</c:v>
                </c:pt>
                <c:pt idx="36">
                  <c:v>3.8043999999999998</c:v>
                </c:pt>
                <c:pt idx="37">
                  <c:v>3.6149</c:v>
                </c:pt>
                <c:pt idx="38">
                  <c:v>3.4954000000000001</c:v>
                </c:pt>
                <c:pt idx="39">
                  <c:v>3.4811000000000001</c:v>
                </c:pt>
                <c:pt idx="40">
                  <c:v>3.4714999999999998</c:v>
                </c:pt>
                <c:pt idx="41">
                  <c:v>3.4458000000000002</c:v>
                </c:pt>
                <c:pt idx="42">
                  <c:v>3.5064000000000002</c:v>
                </c:pt>
                <c:pt idx="43">
                  <c:v>3.4876</c:v>
                </c:pt>
                <c:pt idx="44">
                  <c:v>3.3889999999999998</c:v>
                </c:pt>
                <c:pt idx="45">
                  <c:v>3.5966</c:v>
                </c:pt>
                <c:pt idx="46">
                  <c:v>3.7458</c:v>
                </c:pt>
                <c:pt idx="47">
                  <c:v>3.6705000000000001</c:v>
                </c:pt>
              </c:numCache>
            </c:numRef>
          </c:val>
          <c:smooth val="0"/>
          <c:extLst>
            <c:ext xmlns:c16="http://schemas.microsoft.com/office/drawing/2014/chart" uri="{C3380CC4-5D6E-409C-BE32-E72D297353CC}">
              <c16:uniqueId val="{0000000A-79AB-4781-AACE-24C88E03FB8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23.909420000000001</c:v>
                </c:pt>
                <c:pt idx="1">
                  <c:v>23.982530000000001</c:v>
                </c:pt>
                <c:pt idx="2">
                  <c:v>23.977779999999999</c:v>
                </c:pt>
                <c:pt idx="3">
                  <c:v>24.040469999999999</c:v>
                </c:pt>
                <c:pt idx="4">
                  <c:v>24.172930000000001</c:v>
                </c:pt>
                <c:pt idx="5">
                  <c:v>24.186140000000002</c:v>
                </c:pt>
                <c:pt idx="6">
                  <c:v>24.203379999999999</c:v>
                </c:pt>
                <c:pt idx="7">
                  <c:v>24.204999999999998</c:v>
                </c:pt>
                <c:pt idx="8">
                  <c:v>24.209209999999999</c:v>
                </c:pt>
                <c:pt idx="9">
                  <c:v>24.220310000000001</c:v>
                </c:pt>
                <c:pt idx="10">
                  <c:v>24.226759999999999</c:v>
                </c:pt>
                <c:pt idx="11">
                  <c:v>24.1922</c:v>
                </c:pt>
                <c:pt idx="12">
                  <c:v>24.06015</c:v>
                </c:pt>
                <c:pt idx="13">
                  <c:v>24.148399999999999</c:v>
                </c:pt>
                <c:pt idx="14">
                  <c:v>24.111640000000001</c:v>
                </c:pt>
                <c:pt idx="15">
                  <c:v>23.972850000000001</c:v>
                </c:pt>
                <c:pt idx="16">
                  <c:v>24.10106</c:v>
                </c:pt>
                <c:pt idx="17">
                  <c:v>23.968430000000001</c:v>
                </c:pt>
                <c:pt idx="18">
                  <c:v>23.849309999999999</c:v>
                </c:pt>
                <c:pt idx="19">
                  <c:v>23.83569</c:v>
                </c:pt>
                <c:pt idx="20">
                  <c:v>23.837890000000002</c:v>
                </c:pt>
                <c:pt idx="21">
                  <c:v>23.850549999999998</c:v>
                </c:pt>
                <c:pt idx="22">
                  <c:v>23.859400000000001</c:v>
                </c:pt>
                <c:pt idx="23">
                  <c:v>23.868130000000001</c:v>
                </c:pt>
                <c:pt idx="24">
                  <c:v>23.86036</c:v>
                </c:pt>
                <c:pt idx="25">
                  <c:v>23.887550000000001</c:v>
                </c:pt>
                <c:pt idx="26">
                  <c:v>23.893229999999999</c:v>
                </c:pt>
                <c:pt idx="27">
                  <c:v>23.896629999999998</c:v>
                </c:pt>
                <c:pt idx="28">
                  <c:v>23.90288</c:v>
                </c:pt>
                <c:pt idx="29">
                  <c:v>23.908349999999999</c:v>
                </c:pt>
                <c:pt idx="30">
                  <c:v>23.894780000000001</c:v>
                </c:pt>
                <c:pt idx="31">
                  <c:v>23.885290000000001</c:v>
                </c:pt>
                <c:pt idx="32">
                  <c:v>23.874680000000001</c:v>
                </c:pt>
                <c:pt idx="33">
                  <c:v>23.886230000000001</c:v>
                </c:pt>
                <c:pt idx="34">
                  <c:v>23.872140000000002</c:v>
                </c:pt>
                <c:pt idx="35">
                  <c:v>23.90326</c:v>
                </c:pt>
                <c:pt idx="36">
                  <c:v>22.719090000000001</c:v>
                </c:pt>
                <c:pt idx="37">
                  <c:v>3.0191499999999998</c:v>
                </c:pt>
                <c:pt idx="38">
                  <c:v>3.0417200000000002</c:v>
                </c:pt>
                <c:pt idx="39">
                  <c:v>3.05579</c:v>
                </c:pt>
                <c:pt idx="40">
                  <c:v>3.05789</c:v>
                </c:pt>
                <c:pt idx="41">
                  <c:v>3.0722900000000002</c:v>
                </c:pt>
                <c:pt idx="42">
                  <c:v>3.17441</c:v>
                </c:pt>
                <c:pt idx="43">
                  <c:v>6.6203000000000003</c:v>
                </c:pt>
                <c:pt idx="44">
                  <c:v>6.6658200000000001</c:v>
                </c:pt>
                <c:pt idx="45">
                  <c:v>10.29543</c:v>
                </c:pt>
                <c:pt idx="46">
                  <c:v>24.213909999999998</c:v>
                </c:pt>
                <c:pt idx="47">
                  <c:v>24.218869999999999</c:v>
                </c:pt>
              </c:numCache>
            </c:numRef>
          </c:val>
          <c:smooth val="0"/>
          <c:extLst>
            <c:ext xmlns:c16="http://schemas.microsoft.com/office/drawing/2014/chart" uri="{C3380CC4-5D6E-409C-BE32-E72D297353CC}">
              <c16:uniqueId val="{0000000B-79AB-4781-AACE-24C88E03FB8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0.39689999999999998</c:v>
                </c:pt>
                <c:pt idx="1">
                  <c:v>0.37559999999999999</c:v>
                </c:pt>
                <c:pt idx="2">
                  <c:v>0.35920000000000002</c:v>
                </c:pt>
                <c:pt idx="3">
                  <c:v>0.34439999999999998</c:v>
                </c:pt>
                <c:pt idx="4">
                  <c:v>0.33929999999999999</c:v>
                </c:pt>
                <c:pt idx="5">
                  <c:v>0.33760000000000001</c:v>
                </c:pt>
                <c:pt idx="6">
                  <c:v>0.32750000000000001</c:v>
                </c:pt>
                <c:pt idx="7">
                  <c:v>0.318</c:v>
                </c:pt>
                <c:pt idx="8">
                  <c:v>0.3145</c:v>
                </c:pt>
                <c:pt idx="9">
                  <c:v>0.31630000000000003</c:v>
                </c:pt>
                <c:pt idx="10">
                  <c:v>0.31240000000000001</c:v>
                </c:pt>
                <c:pt idx="11">
                  <c:v>0.30959999999999999</c:v>
                </c:pt>
                <c:pt idx="12">
                  <c:v>0.31669999999999998</c:v>
                </c:pt>
                <c:pt idx="13">
                  <c:v>0.3165</c:v>
                </c:pt>
                <c:pt idx="14">
                  <c:v>0.39140000000000003</c:v>
                </c:pt>
                <c:pt idx="15">
                  <c:v>0.41249999999999998</c:v>
                </c:pt>
                <c:pt idx="16">
                  <c:v>0.49099999999999999</c:v>
                </c:pt>
                <c:pt idx="17">
                  <c:v>0.60070000000000001</c:v>
                </c:pt>
                <c:pt idx="18">
                  <c:v>0.68140000000000001</c:v>
                </c:pt>
                <c:pt idx="19">
                  <c:v>0.87290000000000001</c:v>
                </c:pt>
                <c:pt idx="20">
                  <c:v>1.1677999999999999</c:v>
                </c:pt>
                <c:pt idx="21">
                  <c:v>1.3310999999999999</c:v>
                </c:pt>
                <c:pt idx="22">
                  <c:v>1.4515</c:v>
                </c:pt>
                <c:pt idx="23">
                  <c:v>1.4375</c:v>
                </c:pt>
                <c:pt idx="24">
                  <c:v>1.4457</c:v>
                </c:pt>
                <c:pt idx="25">
                  <c:v>1.4579</c:v>
                </c:pt>
                <c:pt idx="26">
                  <c:v>1.5185</c:v>
                </c:pt>
                <c:pt idx="27">
                  <c:v>1.4913000000000001</c:v>
                </c:pt>
                <c:pt idx="28">
                  <c:v>1.4927999999999999</c:v>
                </c:pt>
                <c:pt idx="29">
                  <c:v>1.5043</c:v>
                </c:pt>
                <c:pt idx="30">
                  <c:v>1.4806999999999999</c:v>
                </c:pt>
                <c:pt idx="31">
                  <c:v>1.4621</c:v>
                </c:pt>
                <c:pt idx="32">
                  <c:v>1.4654</c:v>
                </c:pt>
                <c:pt idx="33">
                  <c:v>1.4201999999999999</c:v>
                </c:pt>
                <c:pt idx="34">
                  <c:v>1.4331</c:v>
                </c:pt>
                <c:pt idx="35">
                  <c:v>1.4910000000000001</c:v>
                </c:pt>
                <c:pt idx="36">
                  <c:v>1.5225</c:v>
                </c:pt>
                <c:pt idx="37">
                  <c:v>1.5282</c:v>
                </c:pt>
                <c:pt idx="38">
                  <c:v>1.5213000000000001</c:v>
                </c:pt>
                <c:pt idx="39">
                  <c:v>1.5004999999999999</c:v>
                </c:pt>
                <c:pt idx="40">
                  <c:v>1.498</c:v>
                </c:pt>
                <c:pt idx="41">
                  <c:v>1.4881</c:v>
                </c:pt>
                <c:pt idx="42">
                  <c:v>1.4333</c:v>
                </c:pt>
                <c:pt idx="43">
                  <c:v>1.2802</c:v>
                </c:pt>
                <c:pt idx="44">
                  <c:v>0.90939999999999999</c:v>
                </c:pt>
                <c:pt idx="45">
                  <c:v>0.67310000000000003</c:v>
                </c:pt>
                <c:pt idx="46">
                  <c:v>0.56889999999999996</c:v>
                </c:pt>
                <c:pt idx="47">
                  <c:v>0.48180000000000001</c:v>
                </c:pt>
              </c:numCache>
            </c:numRef>
          </c:val>
          <c:smooth val="0"/>
          <c:extLst>
            <c:ext xmlns:c16="http://schemas.microsoft.com/office/drawing/2014/chart" uri="{C3380CC4-5D6E-409C-BE32-E72D297353CC}">
              <c16:uniqueId val="{0000000C-79AB-4781-AACE-24C88E03FB8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0.57599999999999996</c:v>
                </c:pt>
                <c:pt idx="1">
                  <c:v>0.57699999999999996</c:v>
                </c:pt>
                <c:pt idx="2">
                  <c:v>0.57299999999999995</c:v>
                </c:pt>
                <c:pt idx="3">
                  <c:v>0.57099999999999995</c:v>
                </c:pt>
                <c:pt idx="4">
                  <c:v>0.55500000000000005</c:v>
                </c:pt>
                <c:pt idx="5">
                  <c:v>0.57499999999999996</c:v>
                </c:pt>
                <c:pt idx="6">
                  <c:v>0.58899999999999997</c:v>
                </c:pt>
                <c:pt idx="7">
                  <c:v>0.56899999999999995</c:v>
                </c:pt>
                <c:pt idx="8">
                  <c:v>0.58799999999999997</c:v>
                </c:pt>
                <c:pt idx="9">
                  <c:v>0.61099999999999999</c:v>
                </c:pt>
                <c:pt idx="10">
                  <c:v>0.48599999999999999</c:v>
                </c:pt>
                <c:pt idx="11">
                  <c:v>0.65200000000000002</c:v>
                </c:pt>
                <c:pt idx="12">
                  <c:v>0.60599999999999998</c:v>
                </c:pt>
                <c:pt idx="13">
                  <c:v>0.66300000000000003</c:v>
                </c:pt>
                <c:pt idx="14">
                  <c:v>0.57699999999999996</c:v>
                </c:pt>
                <c:pt idx="15">
                  <c:v>0.63800000000000001</c:v>
                </c:pt>
                <c:pt idx="16">
                  <c:v>0.58599999999999997</c:v>
                </c:pt>
                <c:pt idx="17">
                  <c:v>0.57999999999999996</c:v>
                </c:pt>
                <c:pt idx="18">
                  <c:v>0.55600000000000005</c:v>
                </c:pt>
                <c:pt idx="19">
                  <c:v>0.55900000000000005</c:v>
                </c:pt>
                <c:pt idx="20">
                  <c:v>0.59</c:v>
                </c:pt>
                <c:pt idx="21">
                  <c:v>0.60599999999999998</c:v>
                </c:pt>
                <c:pt idx="22">
                  <c:v>0.45500000000000002</c:v>
                </c:pt>
                <c:pt idx="23">
                  <c:v>0.57399999999999995</c:v>
                </c:pt>
                <c:pt idx="24">
                  <c:v>0.59299999999999997</c:v>
                </c:pt>
                <c:pt idx="25">
                  <c:v>0.57699999999999996</c:v>
                </c:pt>
                <c:pt idx="26">
                  <c:v>0.65400000000000003</c:v>
                </c:pt>
                <c:pt idx="27">
                  <c:v>0.629</c:v>
                </c:pt>
                <c:pt idx="28">
                  <c:v>0.61</c:v>
                </c:pt>
                <c:pt idx="29">
                  <c:v>0.61499999999999999</c:v>
                </c:pt>
                <c:pt idx="30">
                  <c:v>0.58499999999999996</c:v>
                </c:pt>
                <c:pt idx="31">
                  <c:v>0.54800000000000004</c:v>
                </c:pt>
                <c:pt idx="32">
                  <c:v>0.57099999999999995</c:v>
                </c:pt>
                <c:pt idx="33">
                  <c:v>0.55700000000000005</c:v>
                </c:pt>
                <c:pt idx="34">
                  <c:v>0.55500000000000005</c:v>
                </c:pt>
                <c:pt idx="35">
                  <c:v>0.54200000000000004</c:v>
                </c:pt>
                <c:pt idx="36">
                  <c:v>0.64600000000000002</c:v>
                </c:pt>
                <c:pt idx="37">
                  <c:v>0.63200000000000001</c:v>
                </c:pt>
                <c:pt idx="38">
                  <c:v>0.63900000000000001</c:v>
                </c:pt>
                <c:pt idx="39">
                  <c:v>0.65500000000000003</c:v>
                </c:pt>
                <c:pt idx="40">
                  <c:v>0.60599999999999998</c:v>
                </c:pt>
                <c:pt idx="41">
                  <c:v>0.66600000000000004</c:v>
                </c:pt>
                <c:pt idx="42">
                  <c:v>0.62</c:v>
                </c:pt>
                <c:pt idx="43">
                  <c:v>0.629</c:v>
                </c:pt>
                <c:pt idx="44">
                  <c:v>0.63900000000000001</c:v>
                </c:pt>
                <c:pt idx="45">
                  <c:v>0.59499999999999997</c:v>
                </c:pt>
                <c:pt idx="46">
                  <c:v>0.54100000000000004</c:v>
                </c:pt>
                <c:pt idx="47">
                  <c:v>0.56299999999999994</c:v>
                </c:pt>
              </c:numCache>
            </c:numRef>
          </c:val>
          <c:smooth val="0"/>
          <c:extLst>
            <c:ext xmlns:c16="http://schemas.microsoft.com/office/drawing/2014/chart" uri="{C3380CC4-5D6E-409C-BE32-E72D297353CC}">
              <c16:uniqueId val="{0000000D-79AB-4781-AACE-24C88E03FB8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25.621099999999998</c:v>
                </c:pt>
                <c:pt idx="1">
                  <c:v>26.862950000000001</c:v>
                </c:pt>
                <c:pt idx="2">
                  <c:v>26.01493</c:v>
                </c:pt>
                <c:pt idx="3">
                  <c:v>27.37548</c:v>
                </c:pt>
                <c:pt idx="4">
                  <c:v>27.657550000000001</c:v>
                </c:pt>
                <c:pt idx="5">
                  <c:v>27.214200000000002</c:v>
                </c:pt>
                <c:pt idx="6">
                  <c:v>26.373909999999999</c:v>
                </c:pt>
                <c:pt idx="7">
                  <c:v>26.389330000000001</c:v>
                </c:pt>
                <c:pt idx="8">
                  <c:v>25.770620000000001</c:v>
                </c:pt>
                <c:pt idx="9">
                  <c:v>24.26726</c:v>
                </c:pt>
                <c:pt idx="10">
                  <c:v>24.740929999999999</c:v>
                </c:pt>
                <c:pt idx="11">
                  <c:v>24.646229999999999</c:v>
                </c:pt>
                <c:pt idx="12">
                  <c:v>23.79701</c:v>
                </c:pt>
                <c:pt idx="13">
                  <c:v>23.482209999999998</c:v>
                </c:pt>
                <c:pt idx="14">
                  <c:v>23.281110000000002</c:v>
                </c:pt>
                <c:pt idx="15">
                  <c:v>23.507850000000001</c:v>
                </c:pt>
                <c:pt idx="16">
                  <c:v>23.220040000000001</c:v>
                </c:pt>
                <c:pt idx="17">
                  <c:v>23.820889999999999</c:v>
                </c:pt>
                <c:pt idx="18">
                  <c:v>24.478670000000001</c:v>
                </c:pt>
                <c:pt idx="19">
                  <c:v>24.86786</c:v>
                </c:pt>
                <c:pt idx="20">
                  <c:v>25.3889</c:v>
                </c:pt>
                <c:pt idx="21">
                  <c:v>25.879729999999999</c:v>
                </c:pt>
                <c:pt idx="22">
                  <c:v>25.54081</c:v>
                </c:pt>
                <c:pt idx="23">
                  <c:v>25.6006</c:v>
                </c:pt>
                <c:pt idx="24">
                  <c:v>25.24812</c:v>
                </c:pt>
                <c:pt idx="25">
                  <c:v>25.462150000000001</c:v>
                </c:pt>
                <c:pt idx="26">
                  <c:v>25.87135</c:v>
                </c:pt>
                <c:pt idx="27">
                  <c:v>27.75909</c:v>
                </c:pt>
                <c:pt idx="28">
                  <c:v>27.428730000000002</c:v>
                </c:pt>
                <c:pt idx="29">
                  <c:v>26.700939999999999</c:v>
                </c:pt>
                <c:pt idx="30">
                  <c:v>26.23659</c:v>
                </c:pt>
                <c:pt idx="31">
                  <c:v>27.0212</c:v>
                </c:pt>
                <c:pt idx="32">
                  <c:v>26.451609999999999</c:v>
                </c:pt>
                <c:pt idx="33">
                  <c:v>26.770810000000001</c:v>
                </c:pt>
                <c:pt idx="34">
                  <c:v>26.750050000000002</c:v>
                </c:pt>
                <c:pt idx="35">
                  <c:v>25.39799</c:v>
                </c:pt>
                <c:pt idx="36">
                  <c:v>24.96433</c:v>
                </c:pt>
                <c:pt idx="37">
                  <c:v>24.896889999999999</c:v>
                </c:pt>
                <c:pt idx="38">
                  <c:v>24.168389999999999</c:v>
                </c:pt>
                <c:pt idx="39">
                  <c:v>24.733319999999999</c:v>
                </c:pt>
                <c:pt idx="40">
                  <c:v>25.615300000000001</c:v>
                </c:pt>
                <c:pt idx="41">
                  <c:v>25.371189999999999</c:v>
                </c:pt>
                <c:pt idx="42">
                  <c:v>25.78435</c:v>
                </c:pt>
                <c:pt idx="43">
                  <c:v>24.92042</c:v>
                </c:pt>
                <c:pt idx="44">
                  <c:v>25.027719999999999</c:v>
                </c:pt>
                <c:pt idx="45">
                  <c:v>25.59825</c:v>
                </c:pt>
                <c:pt idx="46">
                  <c:v>26.748370000000001</c:v>
                </c:pt>
                <c:pt idx="47">
                  <c:v>26.73958</c:v>
                </c:pt>
              </c:numCache>
            </c:numRef>
          </c:val>
          <c:smooth val="0"/>
          <c:extLst>
            <c:ext xmlns:c16="http://schemas.microsoft.com/office/drawing/2014/chart" uri="{C3380CC4-5D6E-409C-BE32-E72D297353CC}">
              <c16:uniqueId val="{0000000E-79AB-4781-AACE-24C88E03FB8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301.01906000000002</c:v>
                </c:pt>
                <c:pt idx="1">
                  <c:v>302.38200999999998</c:v>
                </c:pt>
                <c:pt idx="2">
                  <c:v>309.66886</c:v>
                </c:pt>
                <c:pt idx="3">
                  <c:v>311.23836</c:v>
                </c:pt>
                <c:pt idx="4">
                  <c:v>316.25143000000003</c:v>
                </c:pt>
                <c:pt idx="5">
                  <c:v>311.49081000000001</c:v>
                </c:pt>
                <c:pt idx="6">
                  <c:v>316.25407999999999</c:v>
                </c:pt>
                <c:pt idx="7">
                  <c:v>318.18369000000001</c:v>
                </c:pt>
                <c:pt idx="8">
                  <c:v>317.50240000000002</c:v>
                </c:pt>
                <c:pt idx="9">
                  <c:v>312.87765999999999</c:v>
                </c:pt>
                <c:pt idx="10">
                  <c:v>312.98655000000002</c:v>
                </c:pt>
                <c:pt idx="11">
                  <c:v>314.96357</c:v>
                </c:pt>
                <c:pt idx="12">
                  <c:v>308.03643</c:v>
                </c:pt>
                <c:pt idx="13">
                  <c:v>306.90624000000003</c:v>
                </c:pt>
                <c:pt idx="14">
                  <c:v>309.62853000000001</c:v>
                </c:pt>
                <c:pt idx="15">
                  <c:v>308.38173999999998</c:v>
                </c:pt>
                <c:pt idx="16">
                  <c:v>304.13925999999998</c:v>
                </c:pt>
                <c:pt idx="17">
                  <c:v>313.70377000000002</c:v>
                </c:pt>
                <c:pt idx="18">
                  <c:v>309.44938999999999</c:v>
                </c:pt>
                <c:pt idx="19">
                  <c:v>313.73313999999999</c:v>
                </c:pt>
                <c:pt idx="20">
                  <c:v>321.61331999999999</c:v>
                </c:pt>
                <c:pt idx="21">
                  <c:v>311.87689999999998</c:v>
                </c:pt>
                <c:pt idx="22">
                  <c:v>312.18867</c:v>
                </c:pt>
                <c:pt idx="23">
                  <c:v>305.29002000000003</c:v>
                </c:pt>
                <c:pt idx="24">
                  <c:v>306.29775999999998</c:v>
                </c:pt>
                <c:pt idx="25">
                  <c:v>309.91113000000001</c:v>
                </c:pt>
                <c:pt idx="26">
                  <c:v>308.2654</c:v>
                </c:pt>
                <c:pt idx="27">
                  <c:v>309.16913</c:v>
                </c:pt>
                <c:pt idx="28">
                  <c:v>305.88200999999998</c:v>
                </c:pt>
                <c:pt idx="29">
                  <c:v>316.32738999999998</c:v>
                </c:pt>
                <c:pt idx="30">
                  <c:v>314.85426000000001</c:v>
                </c:pt>
                <c:pt idx="31">
                  <c:v>310.87788999999998</c:v>
                </c:pt>
                <c:pt idx="32">
                  <c:v>315.99248</c:v>
                </c:pt>
                <c:pt idx="33">
                  <c:v>316.32549999999998</c:v>
                </c:pt>
                <c:pt idx="34">
                  <c:v>317.93364000000003</c:v>
                </c:pt>
                <c:pt idx="35">
                  <c:v>320.24680999999998</c:v>
                </c:pt>
                <c:pt idx="36">
                  <c:v>312.03174000000001</c:v>
                </c:pt>
                <c:pt idx="37">
                  <c:v>306.96332000000001</c:v>
                </c:pt>
                <c:pt idx="38">
                  <c:v>295.20269999999999</c:v>
                </c:pt>
                <c:pt idx="39">
                  <c:v>303.0444</c:v>
                </c:pt>
                <c:pt idx="40">
                  <c:v>307.5548</c:v>
                </c:pt>
                <c:pt idx="41">
                  <c:v>296.41977000000003</c:v>
                </c:pt>
                <c:pt idx="42">
                  <c:v>221.72467</c:v>
                </c:pt>
                <c:pt idx="43">
                  <c:v>202.03047000000001</c:v>
                </c:pt>
                <c:pt idx="44">
                  <c:v>272.96967000000001</c:v>
                </c:pt>
                <c:pt idx="45">
                  <c:v>282.10530999999997</c:v>
                </c:pt>
                <c:pt idx="46">
                  <c:v>297.26200999999998</c:v>
                </c:pt>
                <c:pt idx="47">
                  <c:v>304.84215</c:v>
                </c:pt>
              </c:numCache>
            </c:numRef>
          </c:val>
          <c:smooth val="0"/>
          <c:extLst>
            <c:ext xmlns:c16="http://schemas.microsoft.com/office/drawing/2014/chart" uri="{C3380CC4-5D6E-409C-BE32-E72D297353CC}">
              <c16:uniqueId val="{0000000F-79AB-4781-AACE-24C88E03FB8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9AB-4781-AACE-24C88E03FB8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134.52229</c:v>
                </c:pt>
                <c:pt idx="1">
                  <c:v>140.18953999999999</c:v>
                </c:pt>
                <c:pt idx="2">
                  <c:v>133.86813000000001</c:v>
                </c:pt>
                <c:pt idx="3">
                  <c:v>132.86887999999999</c:v>
                </c:pt>
                <c:pt idx="4">
                  <c:v>135.38405</c:v>
                </c:pt>
                <c:pt idx="5">
                  <c:v>141.50181000000001</c:v>
                </c:pt>
                <c:pt idx="6">
                  <c:v>140.20501999999999</c:v>
                </c:pt>
                <c:pt idx="7">
                  <c:v>138.20501999999999</c:v>
                </c:pt>
                <c:pt idx="8">
                  <c:v>135.61860999999999</c:v>
                </c:pt>
                <c:pt idx="9">
                  <c:v>133.56484</c:v>
                </c:pt>
                <c:pt idx="10">
                  <c:v>134.37115</c:v>
                </c:pt>
                <c:pt idx="11">
                  <c:v>136.07066</c:v>
                </c:pt>
                <c:pt idx="12">
                  <c:v>135.22961000000001</c:v>
                </c:pt>
                <c:pt idx="13">
                  <c:v>136.37799000000001</c:v>
                </c:pt>
                <c:pt idx="14">
                  <c:v>133.02074999999999</c:v>
                </c:pt>
                <c:pt idx="15">
                  <c:v>138.21043</c:v>
                </c:pt>
                <c:pt idx="16">
                  <c:v>138.41989000000001</c:v>
                </c:pt>
                <c:pt idx="17">
                  <c:v>135.37401</c:v>
                </c:pt>
                <c:pt idx="18">
                  <c:v>138.14869999999999</c:v>
                </c:pt>
                <c:pt idx="19">
                  <c:v>136.15689</c:v>
                </c:pt>
                <c:pt idx="20">
                  <c:v>135.87459999999999</c:v>
                </c:pt>
                <c:pt idx="21">
                  <c:v>140.33869999999999</c:v>
                </c:pt>
                <c:pt idx="22">
                  <c:v>141.78922</c:v>
                </c:pt>
                <c:pt idx="23">
                  <c:v>139.22985</c:v>
                </c:pt>
                <c:pt idx="24">
                  <c:v>136.90295</c:v>
                </c:pt>
                <c:pt idx="25">
                  <c:v>137.98057</c:v>
                </c:pt>
                <c:pt idx="26">
                  <c:v>133.59332000000001</c:v>
                </c:pt>
                <c:pt idx="27">
                  <c:v>137.02764999999999</c:v>
                </c:pt>
                <c:pt idx="28">
                  <c:v>134.61855</c:v>
                </c:pt>
                <c:pt idx="29">
                  <c:v>139.02360999999999</c:v>
                </c:pt>
                <c:pt idx="30">
                  <c:v>135.78151</c:v>
                </c:pt>
                <c:pt idx="31">
                  <c:v>141.54168999999999</c:v>
                </c:pt>
                <c:pt idx="32">
                  <c:v>146.00206</c:v>
                </c:pt>
                <c:pt idx="33">
                  <c:v>137.87021999999999</c:v>
                </c:pt>
                <c:pt idx="34">
                  <c:v>140.35390000000001</c:v>
                </c:pt>
                <c:pt idx="35">
                  <c:v>139.99963</c:v>
                </c:pt>
                <c:pt idx="36">
                  <c:v>137.99071000000001</c:v>
                </c:pt>
                <c:pt idx="37">
                  <c:v>136.50292999999999</c:v>
                </c:pt>
                <c:pt idx="38">
                  <c:v>138.24015</c:v>
                </c:pt>
                <c:pt idx="39">
                  <c:v>140.21117000000001</c:v>
                </c:pt>
                <c:pt idx="40">
                  <c:v>137.30286000000001</c:v>
                </c:pt>
                <c:pt idx="41">
                  <c:v>144.08481</c:v>
                </c:pt>
                <c:pt idx="42">
                  <c:v>142.30459999999999</c:v>
                </c:pt>
                <c:pt idx="43">
                  <c:v>138.71033</c:v>
                </c:pt>
                <c:pt idx="44">
                  <c:v>137.62533999999999</c:v>
                </c:pt>
                <c:pt idx="45">
                  <c:v>132.185</c:v>
                </c:pt>
                <c:pt idx="46">
                  <c:v>137.14036999999999</c:v>
                </c:pt>
                <c:pt idx="47">
                  <c:v>140.39812000000001</c:v>
                </c:pt>
              </c:numCache>
            </c:numRef>
          </c:val>
          <c:smooth val="0"/>
          <c:extLst>
            <c:ext xmlns:c16="http://schemas.microsoft.com/office/drawing/2014/chart" uri="{C3380CC4-5D6E-409C-BE32-E72D297353CC}">
              <c16:uniqueId val="{00000011-79AB-4781-AACE-24C88E03FB8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18.190999999999999</c:v>
                </c:pt>
                <c:pt idx="1">
                  <c:v>18.021999999999998</c:v>
                </c:pt>
                <c:pt idx="2">
                  <c:v>18.077999999999999</c:v>
                </c:pt>
                <c:pt idx="3">
                  <c:v>18.149999999999999</c:v>
                </c:pt>
                <c:pt idx="4">
                  <c:v>17.91</c:v>
                </c:pt>
                <c:pt idx="5">
                  <c:v>17.527999999999999</c:v>
                </c:pt>
                <c:pt idx="6">
                  <c:v>18.062000000000001</c:v>
                </c:pt>
                <c:pt idx="7">
                  <c:v>18.149000000000001</c:v>
                </c:pt>
                <c:pt idx="8">
                  <c:v>17.917999999999999</c:v>
                </c:pt>
                <c:pt idx="9">
                  <c:v>17.727</c:v>
                </c:pt>
                <c:pt idx="10">
                  <c:v>18.193000000000001</c:v>
                </c:pt>
                <c:pt idx="11">
                  <c:v>18.068999999999999</c:v>
                </c:pt>
                <c:pt idx="12">
                  <c:v>17.981999999999999</c:v>
                </c:pt>
                <c:pt idx="13">
                  <c:v>17.12</c:v>
                </c:pt>
                <c:pt idx="14">
                  <c:v>17.286999999999999</c:v>
                </c:pt>
                <c:pt idx="15">
                  <c:v>17.452999999999999</c:v>
                </c:pt>
                <c:pt idx="16">
                  <c:v>17.411999999999999</c:v>
                </c:pt>
                <c:pt idx="17">
                  <c:v>17.646000000000001</c:v>
                </c:pt>
                <c:pt idx="18">
                  <c:v>17.861000000000001</c:v>
                </c:pt>
                <c:pt idx="19">
                  <c:v>17.850000000000001</c:v>
                </c:pt>
                <c:pt idx="20">
                  <c:v>17.606999999999999</c:v>
                </c:pt>
                <c:pt idx="21">
                  <c:v>17.876999999999999</c:v>
                </c:pt>
                <c:pt idx="22">
                  <c:v>17.495000000000001</c:v>
                </c:pt>
                <c:pt idx="23">
                  <c:v>17.440999999999999</c:v>
                </c:pt>
                <c:pt idx="24">
                  <c:v>17.728000000000002</c:v>
                </c:pt>
                <c:pt idx="25">
                  <c:v>17.547999999999998</c:v>
                </c:pt>
                <c:pt idx="26">
                  <c:v>17.385000000000002</c:v>
                </c:pt>
                <c:pt idx="27">
                  <c:v>17.338000000000001</c:v>
                </c:pt>
                <c:pt idx="28">
                  <c:v>17.526</c:v>
                </c:pt>
                <c:pt idx="29">
                  <c:v>17.617999999999999</c:v>
                </c:pt>
                <c:pt idx="30">
                  <c:v>17.448</c:v>
                </c:pt>
                <c:pt idx="31">
                  <c:v>17.562000000000001</c:v>
                </c:pt>
                <c:pt idx="32">
                  <c:v>17</c:v>
                </c:pt>
                <c:pt idx="33">
                  <c:v>16.963000000000001</c:v>
                </c:pt>
                <c:pt idx="34">
                  <c:v>17.867999999999999</c:v>
                </c:pt>
                <c:pt idx="35">
                  <c:v>17.643000000000001</c:v>
                </c:pt>
                <c:pt idx="36">
                  <c:v>17.556999999999999</c:v>
                </c:pt>
                <c:pt idx="37">
                  <c:v>17.257999999999999</c:v>
                </c:pt>
                <c:pt idx="38">
                  <c:v>17.331</c:v>
                </c:pt>
                <c:pt idx="39">
                  <c:v>17.68</c:v>
                </c:pt>
                <c:pt idx="40">
                  <c:v>17.690000000000001</c:v>
                </c:pt>
                <c:pt idx="41">
                  <c:v>17.827000000000002</c:v>
                </c:pt>
                <c:pt idx="42">
                  <c:v>17.321000000000002</c:v>
                </c:pt>
                <c:pt idx="43">
                  <c:v>17.966999999999999</c:v>
                </c:pt>
                <c:pt idx="44">
                  <c:v>17.882999999999999</c:v>
                </c:pt>
                <c:pt idx="45">
                  <c:v>17.57</c:v>
                </c:pt>
                <c:pt idx="46">
                  <c:v>17.766999999999999</c:v>
                </c:pt>
                <c:pt idx="47">
                  <c:v>17.849</c:v>
                </c:pt>
              </c:numCache>
            </c:numRef>
          </c:val>
          <c:smooth val="0"/>
          <c:extLst>
            <c:ext xmlns:c16="http://schemas.microsoft.com/office/drawing/2014/chart" uri="{C3380CC4-5D6E-409C-BE32-E72D297353CC}">
              <c16:uniqueId val="{00000012-79AB-4781-AACE-24C88E03FB8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9AB-4781-AACE-24C88E03FB8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9AB-4781-AACE-24C88E03FB8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15.5723</c:v>
                </c:pt>
                <c:pt idx="1">
                  <c:v>15.3499</c:v>
                </c:pt>
                <c:pt idx="2">
                  <c:v>15.451000000000001</c:v>
                </c:pt>
                <c:pt idx="3">
                  <c:v>15.5167</c:v>
                </c:pt>
                <c:pt idx="4">
                  <c:v>16.427600000000002</c:v>
                </c:pt>
                <c:pt idx="5">
                  <c:v>15.8392</c:v>
                </c:pt>
                <c:pt idx="6">
                  <c:v>15.089700000000001</c:v>
                </c:pt>
                <c:pt idx="7">
                  <c:v>14.7498</c:v>
                </c:pt>
                <c:pt idx="8">
                  <c:v>14.1587</c:v>
                </c:pt>
                <c:pt idx="9">
                  <c:v>14.0946</c:v>
                </c:pt>
                <c:pt idx="10">
                  <c:v>14.326000000000001</c:v>
                </c:pt>
                <c:pt idx="11">
                  <c:v>14.0817</c:v>
                </c:pt>
                <c:pt idx="12">
                  <c:v>13.3432</c:v>
                </c:pt>
                <c:pt idx="13">
                  <c:v>13.322900000000001</c:v>
                </c:pt>
                <c:pt idx="14">
                  <c:v>13.312900000000001</c:v>
                </c:pt>
                <c:pt idx="15">
                  <c:v>13.0564</c:v>
                </c:pt>
                <c:pt idx="16">
                  <c:v>12.8703</c:v>
                </c:pt>
                <c:pt idx="17">
                  <c:v>11.5467</c:v>
                </c:pt>
                <c:pt idx="18">
                  <c:v>12.3178</c:v>
                </c:pt>
                <c:pt idx="19">
                  <c:v>12.5952</c:v>
                </c:pt>
                <c:pt idx="20">
                  <c:v>13.0885</c:v>
                </c:pt>
                <c:pt idx="21">
                  <c:v>14.969200000000001</c:v>
                </c:pt>
                <c:pt idx="22">
                  <c:v>15.5571</c:v>
                </c:pt>
                <c:pt idx="23">
                  <c:v>15.325699999999999</c:v>
                </c:pt>
                <c:pt idx="24">
                  <c:v>14.835900000000001</c:v>
                </c:pt>
                <c:pt idx="25">
                  <c:v>14.849600000000001</c:v>
                </c:pt>
                <c:pt idx="26">
                  <c:v>14.7258</c:v>
                </c:pt>
                <c:pt idx="27">
                  <c:v>15.413600000000001</c:v>
                </c:pt>
                <c:pt idx="28">
                  <c:v>15.520899999999999</c:v>
                </c:pt>
                <c:pt idx="29">
                  <c:v>15.110799999999999</c:v>
                </c:pt>
                <c:pt idx="30">
                  <c:v>15.889099999999999</c:v>
                </c:pt>
                <c:pt idx="31">
                  <c:v>15.8916</c:v>
                </c:pt>
                <c:pt idx="32">
                  <c:v>15.312200000000001</c:v>
                </c:pt>
                <c:pt idx="33">
                  <c:v>15.2812</c:v>
                </c:pt>
                <c:pt idx="34">
                  <c:v>14.9278</c:v>
                </c:pt>
                <c:pt idx="35">
                  <c:v>14.941700000000001</c:v>
                </c:pt>
                <c:pt idx="36">
                  <c:v>14.7148</c:v>
                </c:pt>
                <c:pt idx="37">
                  <c:v>14.009600000000001</c:v>
                </c:pt>
                <c:pt idx="38">
                  <c:v>14.182700000000001</c:v>
                </c:pt>
                <c:pt idx="39">
                  <c:v>13.180300000000001</c:v>
                </c:pt>
                <c:pt idx="40">
                  <c:v>13.898899999999999</c:v>
                </c:pt>
                <c:pt idx="41">
                  <c:v>14.588699999999999</c:v>
                </c:pt>
                <c:pt idx="42">
                  <c:v>15.345499999999999</c:v>
                </c:pt>
                <c:pt idx="43">
                  <c:v>15.621499999999999</c:v>
                </c:pt>
                <c:pt idx="44">
                  <c:v>15.959899999999999</c:v>
                </c:pt>
                <c:pt idx="45">
                  <c:v>16.229900000000001</c:v>
                </c:pt>
                <c:pt idx="46">
                  <c:v>16.147500000000001</c:v>
                </c:pt>
                <c:pt idx="47">
                  <c:v>15.7552</c:v>
                </c:pt>
              </c:numCache>
            </c:numRef>
          </c:val>
          <c:smooth val="0"/>
          <c:extLst>
            <c:ext xmlns:c16="http://schemas.microsoft.com/office/drawing/2014/chart" uri="{C3380CC4-5D6E-409C-BE32-E72D297353CC}">
              <c16:uniqueId val="{00000015-79AB-4781-AACE-24C88E03FB8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4.7613200000000004</c:v>
                </c:pt>
                <c:pt idx="1">
                  <c:v>4.9292800000000003</c:v>
                </c:pt>
                <c:pt idx="2">
                  <c:v>4.9586300000000003</c:v>
                </c:pt>
                <c:pt idx="3">
                  <c:v>4.9140499999999996</c:v>
                </c:pt>
                <c:pt idx="4">
                  <c:v>4.7648599999999997</c:v>
                </c:pt>
                <c:pt idx="5">
                  <c:v>4.7857000000000003</c:v>
                </c:pt>
                <c:pt idx="6">
                  <c:v>4.8277200000000002</c:v>
                </c:pt>
                <c:pt idx="7">
                  <c:v>4.8481899999999998</c:v>
                </c:pt>
                <c:pt idx="8">
                  <c:v>5.0192899999999998</c:v>
                </c:pt>
                <c:pt idx="9">
                  <c:v>4.9865899999999996</c:v>
                </c:pt>
                <c:pt idx="10">
                  <c:v>4.8329199999999997</c:v>
                </c:pt>
                <c:pt idx="11">
                  <c:v>4.7562100000000003</c:v>
                </c:pt>
                <c:pt idx="12">
                  <c:v>4.6800100000000002</c:v>
                </c:pt>
                <c:pt idx="13">
                  <c:v>4.6515000000000004</c:v>
                </c:pt>
                <c:pt idx="14">
                  <c:v>4.7196800000000003</c:v>
                </c:pt>
                <c:pt idx="15">
                  <c:v>4.7013499999999997</c:v>
                </c:pt>
                <c:pt idx="16">
                  <c:v>4.6795999999999998</c:v>
                </c:pt>
                <c:pt idx="17">
                  <c:v>4.6002299999999998</c:v>
                </c:pt>
                <c:pt idx="18">
                  <c:v>4.6235499999999998</c:v>
                </c:pt>
                <c:pt idx="19">
                  <c:v>4.6149899999999997</c:v>
                </c:pt>
                <c:pt idx="20">
                  <c:v>4.6021299999999998</c:v>
                </c:pt>
                <c:pt idx="21">
                  <c:v>4.6548400000000001</c:v>
                </c:pt>
                <c:pt idx="22">
                  <c:v>4.7307600000000001</c:v>
                </c:pt>
                <c:pt idx="23">
                  <c:v>4.8544200000000002</c:v>
                </c:pt>
                <c:pt idx="24">
                  <c:v>4.7715300000000003</c:v>
                </c:pt>
                <c:pt idx="25">
                  <c:v>4.72417</c:v>
                </c:pt>
                <c:pt idx="26">
                  <c:v>4.9656599999999997</c:v>
                </c:pt>
                <c:pt idx="27">
                  <c:v>4.7194900000000004</c:v>
                </c:pt>
                <c:pt idx="28">
                  <c:v>4.7698700000000001</c:v>
                </c:pt>
                <c:pt idx="29">
                  <c:v>4.8792600000000004</c:v>
                </c:pt>
                <c:pt idx="30">
                  <c:v>4.8975499999999998</c:v>
                </c:pt>
                <c:pt idx="31">
                  <c:v>5.0644099999999996</c:v>
                </c:pt>
                <c:pt idx="32">
                  <c:v>4.9175800000000001</c:v>
                </c:pt>
                <c:pt idx="33">
                  <c:v>4.9585299999999997</c:v>
                </c:pt>
                <c:pt idx="34">
                  <c:v>4.8870500000000003</c:v>
                </c:pt>
                <c:pt idx="35">
                  <c:v>4.94048</c:v>
                </c:pt>
                <c:pt idx="36">
                  <c:v>4.7364300000000004</c:v>
                </c:pt>
                <c:pt idx="37">
                  <c:v>4.6649700000000003</c:v>
                </c:pt>
                <c:pt idx="38">
                  <c:v>4.6967800000000004</c:v>
                </c:pt>
                <c:pt idx="39">
                  <c:v>4.7491599999999998</c:v>
                </c:pt>
                <c:pt idx="40">
                  <c:v>4.7277199999999997</c:v>
                </c:pt>
                <c:pt idx="41">
                  <c:v>5.2431900000000002</c:v>
                </c:pt>
                <c:pt idx="42">
                  <c:v>5.0838799999999997</c:v>
                </c:pt>
                <c:pt idx="43">
                  <c:v>4.5151199999999996</c:v>
                </c:pt>
                <c:pt idx="44">
                  <c:v>4.8839499999999996</c:v>
                </c:pt>
                <c:pt idx="45">
                  <c:v>5.2948000000000004</c:v>
                </c:pt>
                <c:pt idx="46">
                  <c:v>5.3065899999999999</c:v>
                </c:pt>
                <c:pt idx="47">
                  <c:v>5.2663900000000003</c:v>
                </c:pt>
              </c:numCache>
            </c:numRef>
          </c:val>
          <c:smooth val="0"/>
          <c:extLst>
            <c:ext xmlns:c16="http://schemas.microsoft.com/office/drawing/2014/chart" uri="{C3380CC4-5D6E-409C-BE32-E72D297353CC}">
              <c16:uniqueId val="{00000016-79AB-4781-AACE-24C88E03FB8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9AB-4781-AACE-24C88E03FB8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9AB-4781-AACE-24C88E03FB8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16.034300000000002</c:v>
                </c:pt>
                <c:pt idx="1">
                  <c:v>16.44942</c:v>
                </c:pt>
                <c:pt idx="2">
                  <c:v>15.322380000000001</c:v>
                </c:pt>
                <c:pt idx="3">
                  <c:v>13.39973</c:v>
                </c:pt>
                <c:pt idx="4">
                  <c:v>15.242330000000001</c:v>
                </c:pt>
                <c:pt idx="5">
                  <c:v>15.935890000000001</c:v>
                </c:pt>
                <c:pt idx="6">
                  <c:v>16.157499999999999</c:v>
                </c:pt>
                <c:pt idx="7">
                  <c:v>16.205839999999998</c:v>
                </c:pt>
                <c:pt idx="8">
                  <c:v>15.98385</c:v>
                </c:pt>
                <c:pt idx="9">
                  <c:v>15.71336</c:v>
                </c:pt>
                <c:pt idx="10">
                  <c:v>14.274839999999999</c:v>
                </c:pt>
                <c:pt idx="11">
                  <c:v>13.71255</c:v>
                </c:pt>
                <c:pt idx="12">
                  <c:v>12.896050000000001</c:v>
                </c:pt>
                <c:pt idx="13">
                  <c:v>12.17456</c:v>
                </c:pt>
                <c:pt idx="14">
                  <c:v>12.56471</c:v>
                </c:pt>
                <c:pt idx="15">
                  <c:v>12.40216</c:v>
                </c:pt>
                <c:pt idx="16">
                  <c:v>13.23014</c:v>
                </c:pt>
                <c:pt idx="17">
                  <c:v>13.83615</c:v>
                </c:pt>
                <c:pt idx="18">
                  <c:v>13.909789999999999</c:v>
                </c:pt>
                <c:pt idx="19">
                  <c:v>14.060969999999999</c:v>
                </c:pt>
                <c:pt idx="20">
                  <c:v>15.642620000000001</c:v>
                </c:pt>
                <c:pt idx="21">
                  <c:v>16.172360000000001</c:v>
                </c:pt>
                <c:pt idx="22">
                  <c:v>15.859669999999999</c:v>
                </c:pt>
                <c:pt idx="23">
                  <c:v>15.171290000000001</c:v>
                </c:pt>
                <c:pt idx="24">
                  <c:v>15.42193</c:v>
                </c:pt>
                <c:pt idx="25">
                  <c:v>15.19379</c:v>
                </c:pt>
                <c:pt idx="26">
                  <c:v>15.94017</c:v>
                </c:pt>
                <c:pt idx="27">
                  <c:v>16.14828</c:v>
                </c:pt>
                <c:pt idx="28">
                  <c:v>16.428640000000001</c:v>
                </c:pt>
                <c:pt idx="29">
                  <c:v>16.088750000000001</c:v>
                </c:pt>
                <c:pt idx="30">
                  <c:v>15.669029999999999</c:v>
                </c:pt>
                <c:pt idx="31">
                  <c:v>15.75962</c:v>
                </c:pt>
                <c:pt idx="32">
                  <c:v>15.81185</c:v>
                </c:pt>
                <c:pt idx="33">
                  <c:v>15.786</c:v>
                </c:pt>
                <c:pt idx="34">
                  <c:v>14.403600000000001</c:v>
                </c:pt>
                <c:pt idx="35">
                  <c:v>14.48701</c:v>
                </c:pt>
                <c:pt idx="36">
                  <c:v>12.908440000000001</c:v>
                </c:pt>
                <c:pt idx="37">
                  <c:v>11.97784</c:v>
                </c:pt>
                <c:pt idx="38">
                  <c:v>12.25576</c:v>
                </c:pt>
                <c:pt idx="39">
                  <c:v>13.084580000000001</c:v>
                </c:pt>
                <c:pt idx="40">
                  <c:v>14.01567</c:v>
                </c:pt>
                <c:pt idx="41">
                  <c:v>14.230259999999999</c:v>
                </c:pt>
                <c:pt idx="42">
                  <c:v>15.6684</c:v>
                </c:pt>
                <c:pt idx="43">
                  <c:v>15.187390000000001</c:v>
                </c:pt>
                <c:pt idx="44">
                  <c:v>16.30884</c:v>
                </c:pt>
                <c:pt idx="45">
                  <c:v>15.672129999999999</c:v>
                </c:pt>
                <c:pt idx="46">
                  <c:v>15.89179</c:v>
                </c:pt>
                <c:pt idx="47">
                  <c:v>15.98634</c:v>
                </c:pt>
              </c:numCache>
            </c:numRef>
          </c:val>
          <c:smooth val="0"/>
          <c:extLst>
            <c:ext xmlns:c16="http://schemas.microsoft.com/office/drawing/2014/chart" uri="{C3380CC4-5D6E-409C-BE32-E72D297353CC}">
              <c16:uniqueId val="{00000019-79AB-4781-AACE-24C88E03FB8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296.33999999999997</c:v>
                </c:pt>
                <c:pt idx="1">
                  <c:v>295.22000000000003</c:v>
                </c:pt>
                <c:pt idx="2">
                  <c:v>291.56</c:v>
                </c:pt>
                <c:pt idx="3">
                  <c:v>284.04000000000002</c:v>
                </c:pt>
                <c:pt idx="4">
                  <c:v>282.16000000000003</c:v>
                </c:pt>
                <c:pt idx="5">
                  <c:v>290.07</c:v>
                </c:pt>
                <c:pt idx="6">
                  <c:v>286.14999999999998</c:v>
                </c:pt>
                <c:pt idx="7">
                  <c:v>289.61</c:v>
                </c:pt>
                <c:pt idx="8">
                  <c:v>290.77999999999997</c:v>
                </c:pt>
                <c:pt idx="9">
                  <c:v>292.52</c:v>
                </c:pt>
                <c:pt idx="10">
                  <c:v>292.89</c:v>
                </c:pt>
                <c:pt idx="11">
                  <c:v>292.25</c:v>
                </c:pt>
                <c:pt idx="12">
                  <c:v>291.22000000000003</c:v>
                </c:pt>
                <c:pt idx="13">
                  <c:v>283.13</c:v>
                </c:pt>
                <c:pt idx="14">
                  <c:v>275.37</c:v>
                </c:pt>
                <c:pt idx="15">
                  <c:v>273.37</c:v>
                </c:pt>
                <c:pt idx="16">
                  <c:v>274.86</c:v>
                </c:pt>
                <c:pt idx="17">
                  <c:v>282.83999999999997</c:v>
                </c:pt>
                <c:pt idx="18">
                  <c:v>277.79000000000002</c:v>
                </c:pt>
                <c:pt idx="19">
                  <c:v>278.79000000000002</c:v>
                </c:pt>
                <c:pt idx="20">
                  <c:v>277.24</c:v>
                </c:pt>
                <c:pt idx="21">
                  <c:v>270.01</c:v>
                </c:pt>
                <c:pt idx="22">
                  <c:v>269.12</c:v>
                </c:pt>
                <c:pt idx="23">
                  <c:v>275.72000000000003</c:v>
                </c:pt>
                <c:pt idx="24">
                  <c:v>282.33</c:v>
                </c:pt>
                <c:pt idx="25">
                  <c:v>283.52</c:v>
                </c:pt>
                <c:pt idx="26">
                  <c:v>264.44</c:v>
                </c:pt>
                <c:pt idx="27">
                  <c:v>277.67</c:v>
                </c:pt>
                <c:pt idx="28">
                  <c:v>276.14999999999998</c:v>
                </c:pt>
                <c:pt idx="29">
                  <c:v>275.93</c:v>
                </c:pt>
                <c:pt idx="30">
                  <c:v>275.52</c:v>
                </c:pt>
                <c:pt idx="31">
                  <c:v>271.39999999999998</c:v>
                </c:pt>
                <c:pt idx="32">
                  <c:v>268.13</c:v>
                </c:pt>
                <c:pt idx="33">
                  <c:v>275.01</c:v>
                </c:pt>
                <c:pt idx="34">
                  <c:v>279.97000000000003</c:v>
                </c:pt>
                <c:pt idx="35">
                  <c:v>283.98</c:v>
                </c:pt>
                <c:pt idx="36">
                  <c:v>281.13</c:v>
                </c:pt>
                <c:pt idx="37">
                  <c:v>275.43</c:v>
                </c:pt>
                <c:pt idx="38">
                  <c:v>271.62</c:v>
                </c:pt>
                <c:pt idx="39">
                  <c:v>263.37</c:v>
                </c:pt>
                <c:pt idx="40">
                  <c:v>267.05</c:v>
                </c:pt>
                <c:pt idx="41">
                  <c:v>271.56</c:v>
                </c:pt>
                <c:pt idx="42">
                  <c:v>272.04000000000002</c:v>
                </c:pt>
                <c:pt idx="43">
                  <c:v>276.13</c:v>
                </c:pt>
                <c:pt idx="44">
                  <c:v>274.87</c:v>
                </c:pt>
                <c:pt idx="45">
                  <c:v>276.36</c:v>
                </c:pt>
                <c:pt idx="46">
                  <c:v>277.70999999999998</c:v>
                </c:pt>
                <c:pt idx="47">
                  <c:v>280.77</c:v>
                </c:pt>
              </c:numCache>
            </c:numRef>
          </c:val>
          <c:smooth val="0"/>
          <c:extLst>
            <c:ext xmlns:c16="http://schemas.microsoft.com/office/drawing/2014/chart" uri="{C3380CC4-5D6E-409C-BE32-E72D297353CC}">
              <c16:uniqueId val="{0000001A-79AB-4781-AACE-24C88E03FB8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9AB-4781-AACE-24C88E03FB8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31.209</c:v>
                </c:pt>
                <c:pt idx="1">
                  <c:v>30.701000000000001</c:v>
                </c:pt>
                <c:pt idx="2">
                  <c:v>31.763999999999999</c:v>
                </c:pt>
                <c:pt idx="3">
                  <c:v>31.922000000000001</c:v>
                </c:pt>
                <c:pt idx="4">
                  <c:v>32.113</c:v>
                </c:pt>
                <c:pt idx="5">
                  <c:v>31.645</c:v>
                </c:pt>
                <c:pt idx="6">
                  <c:v>31.335000000000001</c:v>
                </c:pt>
                <c:pt idx="7">
                  <c:v>31.367999999999999</c:v>
                </c:pt>
                <c:pt idx="8">
                  <c:v>31.242000000000001</c:v>
                </c:pt>
                <c:pt idx="9">
                  <c:v>31.672999999999998</c:v>
                </c:pt>
                <c:pt idx="10">
                  <c:v>31.684999999999999</c:v>
                </c:pt>
                <c:pt idx="11">
                  <c:v>30.754000000000001</c:v>
                </c:pt>
                <c:pt idx="12">
                  <c:v>29.591999999999999</c:v>
                </c:pt>
                <c:pt idx="13">
                  <c:v>28.096</c:v>
                </c:pt>
                <c:pt idx="14">
                  <c:v>28.49</c:v>
                </c:pt>
                <c:pt idx="15">
                  <c:v>28.914000000000001</c:v>
                </c:pt>
                <c:pt idx="16">
                  <c:v>28.84</c:v>
                </c:pt>
                <c:pt idx="17">
                  <c:v>28.596</c:v>
                </c:pt>
                <c:pt idx="18">
                  <c:v>28.134</c:v>
                </c:pt>
                <c:pt idx="19">
                  <c:v>28.571000000000002</c:v>
                </c:pt>
                <c:pt idx="20">
                  <c:v>28.297000000000001</c:v>
                </c:pt>
                <c:pt idx="21">
                  <c:v>28.875</c:v>
                </c:pt>
                <c:pt idx="22">
                  <c:v>28.96</c:v>
                </c:pt>
                <c:pt idx="23">
                  <c:v>27.509</c:v>
                </c:pt>
                <c:pt idx="24">
                  <c:v>24.100999999999999</c:v>
                </c:pt>
                <c:pt idx="25">
                  <c:v>27.716000000000001</c:v>
                </c:pt>
                <c:pt idx="26">
                  <c:v>28.170999999999999</c:v>
                </c:pt>
                <c:pt idx="27">
                  <c:v>28.661000000000001</c:v>
                </c:pt>
                <c:pt idx="28">
                  <c:v>27.899000000000001</c:v>
                </c:pt>
                <c:pt idx="29">
                  <c:v>28.103999999999999</c:v>
                </c:pt>
                <c:pt idx="30">
                  <c:v>27.574000000000002</c:v>
                </c:pt>
                <c:pt idx="31">
                  <c:v>28.231999999999999</c:v>
                </c:pt>
                <c:pt idx="32">
                  <c:v>28.437999999999999</c:v>
                </c:pt>
                <c:pt idx="33">
                  <c:v>28.818000000000001</c:v>
                </c:pt>
                <c:pt idx="34">
                  <c:v>29.193000000000001</c:v>
                </c:pt>
                <c:pt idx="35">
                  <c:v>28.882999999999999</c:v>
                </c:pt>
                <c:pt idx="36">
                  <c:v>26.861999999999998</c:v>
                </c:pt>
                <c:pt idx="37">
                  <c:v>26.609000000000002</c:v>
                </c:pt>
                <c:pt idx="38">
                  <c:v>26.242999999999999</c:v>
                </c:pt>
                <c:pt idx="39">
                  <c:v>25.988</c:v>
                </c:pt>
                <c:pt idx="40">
                  <c:v>26.792000000000002</c:v>
                </c:pt>
                <c:pt idx="41">
                  <c:v>26.997</c:v>
                </c:pt>
                <c:pt idx="42">
                  <c:v>27.14</c:v>
                </c:pt>
                <c:pt idx="43">
                  <c:v>27.015000000000001</c:v>
                </c:pt>
                <c:pt idx="44">
                  <c:v>28.986000000000001</c:v>
                </c:pt>
                <c:pt idx="45">
                  <c:v>28.477</c:v>
                </c:pt>
                <c:pt idx="46">
                  <c:v>28.672999999999998</c:v>
                </c:pt>
                <c:pt idx="47">
                  <c:v>26.466999999999999</c:v>
                </c:pt>
              </c:numCache>
            </c:numRef>
          </c:val>
          <c:smooth val="0"/>
          <c:extLst>
            <c:ext xmlns:c16="http://schemas.microsoft.com/office/drawing/2014/chart" uri="{C3380CC4-5D6E-409C-BE32-E72D297353CC}">
              <c16:uniqueId val="{0000001C-79AB-4781-AACE-24C88E03FB8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9AB-4781-AACE-24C88E03FB8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29.126000000000001</c:v>
                </c:pt>
                <c:pt idx="1">
                  <c:v>30.047000000000001</c:v>
                </c:pt>
                <c:pt idx="2">
                  <c:v>30.222999999999999</c:v>
                </c:pt>
                <c:pt idx="3">
                  <c:v>29.109000000000002</c:v>
                </c:pt>
                <c:pt idx="4">
                  <c:v>29.997</c:v>
                </c:pt>
                <c:pt idx="5">
                  <c:v>30.210999999999999</c:v>
                </c:pt>
                <c:pt idx="6">
                  <c:v>29.994</c:v>
                </c:pt>
                <c:pt idx="7">
                  <c:v>29.196999999999999</c:v>
                </c:pt>
                <c:pt idx="8">
                  <c:v>29.681999999999999</c:v>
                </c:pt>
                <c:pt idx="9">
                  <c:v>29.89</c:v>
                </c:pt>
                <c:pt idx="10">
                  <c:v>30.093</c:v>
                </c:pt>
                <c:pt idx="11">
                  <c:v>29.773</c:v>
                </c:pt>
                <c:pt idx="12">
                  <c:v>29.013999999999999</c:v>
                </c:pt>
                <c:pt idx="13">
                  <c:v>28.317</c:v>
                </c:pt>
                <c:pt idx="14">
                  <c:v>27.625</c:v>
                </c:pt>
                <c:pt idx="15">
                  <c:v>24.184999999999999</c:v>
                </c:pt>
                <c:pt idx="16">
                  <c:v>26.274000000000001</c:v>
                </c:pt>
                <c:pt idx="17">
                  <c:v>31.640999999999998</c:v>
                </c:pt>
                <c:pt idx="18">
                  <c:v>30.294</c:v>
                </c:pt>
                <c:pt idx="19">
                  <c:v>25.530999999999999</c:v>
                </c:pt>
                <c:pt idx="20">
                  <c:v>24.327000000000002</c:v>
                </c:pt>
                <c:pt idx="21">
                  <c:v>14.916</c:v>
                </c:pt>
                <c:pt idx="22">
                  <c:v>24.956</c:v>
                </c:pt>
                <c:pt idx="23">
                  <c:v>23.928000000000001</c:v>
                </c:pt>
                <c:pt idx="24">
                  <c:v>28.51</c:v>
                </c:pt>
                <c:pt idx="25">
                  <c:v>26.149000000000001</c:v>
                </c:pt>
                <c:pt idx="26">
                  <c:v>30.305</c:v>
                </c:pt>
                <c:pt idx="27">
                  <c:v>33.378</c:v>
                </c:pt>
                <c:pt idx="28">
                  <c:v>31.335999999999999</c:v>
                </c:pt>
                <c:pt idx="29">
                  <c:v>30.824000000000002</c:v>
                </c:pt>
                <c:pt idx="30">
                  <c:v>35.018000000000001</c:v>
                </c:pt>
                <c:pt idx="31">
                  <c:v>35.006</c:v>
                </c:pt>
                <c:pt idx="32">
                  <c:v>31.751999999999999</c:v>
                </c:pt>
                <c:pt idx="33">
                  <c:v>29.062000000000001</c:v>
                </c:pt>
                <c:pt idx="34">
                  <c:v>29.478999999999999</c:v>
                </c:pt>
                <c:pt idx="35">
                  <c:v>29.526</c:v>
                </c:pt>
                <c:pt idx="36">
                  <c:v>25.158000000000001</c:v>
                </c:pt>
                <c:pt idx="37">
                  <c:v>24.167999999999999</c:v>
                </c:pt>
                <c:pt idx="38">
                  <c:v>24.283999999999999</c:v>
                </c:pt>
                <c:pt idx="39">
                  <c:v>24.555</c:v>
                </c:pt>
                <c:pt idx="40">
                  <c:v>24.722000000000001</c:v>
                </c:pt>
                <c:pt idx="41">
                  <c:v>24.683</c:v>
                </c:pt>
                <c:pt idx="42">
                  <c:v>24.721</c:v>
                </c:pt>
                <c:pt idx="43">
                  <c:v>24.757000000000001</c:v>
                </c:pt>
                <c:pt idx="44">
                  <c:v>24.042999999999999</c:v>
                </c:pt>
                <c:pt idx="45">
                  <c:v>19.446999999999999</c:v>
                </c:pt>
                <c:pt idx="46">
                  <c:v>19.193000000000001</c:v>
                </c:pt>
                <c:pt idx="47">
                  <c:v>19.678000000000001</c:v>
                </c:pt>
              </c:numCache>
            </c:numRef>
          </c:val>
          <c:smooth val="0"/>
          <c:extLst>
            <c:ext xmlns:c16="http://schemas.microsoft.com/office/drawing/2014/chart" uri="{C3380CC4-5D6E-409C-BE32-E72D297353CC}">
              <c16:uniqueId val="{0000001E-79AB-4781-AACE-24C88E03FB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1164.8</c:v>
                </c:pt>
                <c:pt idx="1">
                  <c:v>1176.3</c:v>
                </c:pt>
                <c:pt idx="2">
                  <c:v>1162.8</c:v>
                </c:pt>
                <c:pt idx="3">
                  <c:v>1177.5</c:v>
                </c:pt>
                <c:pt idx="4">
                  <c:v>1187.5</c:v>
                </c:pt>
                <c:pt idx="5">
                  <c:v>1180.3</c:v>
                </c:pt>
                <c:pt idx="6">
                  <c:v>1179.7</c:v>
                </c:pt>
                <c:pt idx="7">
                  <c:v>1186.8</c:v>
                </c:pt>
                <c:pt idx="8">
                  <c:v>1182.9000000000001</c:v>
                </c:pt>
                <c:pt idx="9">
                  <c:v>1187.2</c:v>
                </c:pt>
                <c:pt idx="10">
                  <c:v>1181.0999999999999</c:v>
                </c:pt>
                <c:pt idx="11">
                  <c:v>1185.0999999999999</c:v>
                </c:pt>
                <c:pt idx="12">
                  <c:v>1159.0999999999999</c:v>
                </c:pt>
                <c:pt idx="13">
                  <c:v>1206.7</c:v>
                </c:pt>
                <c:pt idx="14">
                  <c:v>1202.8</c:v>
                </c:pt>
                <c:pt idx="15">
                  <c:v>1208.9000000000001</c:v>
                </c:pt>
                <c:pt idx="16">
                  <c:v>1195.5999999999999</c:v>
                </c:pt>
                <c:pt idx="17">
                  <c:v>1190</c:v>
                </c:pt>
                <c:pt idx="18">
                  <c:v>1195.8</c:v>
                </c:pt>
                <c:pt idx="19">
                  <c:v>1191.9000000000001</c:v>
                </c:pt>
                <c:pt idx="20">
                  <c:v>1195.7</c:v>
                </c:pt>
                <c:pt idx="21">
                  <c:v>1150.3</c:v>
                </c:pt>
                <c:pt idx="22">
                  <c:v>1134.9000000000001</c:v>
                </c:pt>
                <c:pt idx="23">
                  <c:v>1118.7</c:v>
                </c:pt>
                <c:pt idx="24">
                  <c:v>1168.0999999999999</c:v>
                </c:pt>
                <c:pt idx="25">
                  <c:v>1126.9000000000001</c:v>
                </c:pt>
                <c:pt idx="26">
                  <c:v>1122.9000000000001</c:v>
                </c:pt>
                <c:pt idx="27">
                  <c:v>1120.3</c:v>
                </c:pt>
                <c:pt idx="28">
                  <c:v>1117.7</c:v>
                </c:pt>
                <c:pt idx="29">
                  <c:v>1122.0999999999999</c:v>
                </c:pt>
                <c:pt idx="30">
                  <c:v>1114.5999999999999</c:v>
                </c:pt>
                <c:pt idx="31">
                  <c:v>1142.5</c:v>
                </c:pt>
                <c:pt idx="32">
                  <c:v>1142.5999999999999</c:v>
                </c:pt>
                <c:pt idx="33">
                  <c:v>1116.0999999999999</c:v>
                </c:pt>
                <c:pt idx="34">
                  <c:v>1148.7</c:v>
                </c:pt>
                <c:pt idx="35">
                  <c:v>1152.0999999999999</c:v>
                </c:pt>
                <c:pt idx="36">
                  <c:v>1151.9000000000001</c:v>
                </c:pt>
                <c:pt idx="37">
                  <c:v>1152.0999999999999</c:v>
                </c:pt>
                <c:pt idx="38">
                  <c:v>1161.5999999999999</c:v>
                </c:pt>
                <c:pt idx="39">
                  <c:v>1131.7</c:v>
                </c:pt>
                <c:pt idx="40">
                  <c:v>1161</c:v>
                </c:pt>
                <c:pt idx="41">
                  <c:v>1178.4000000000001</c:v>
                </c:pt>
                <c:pt idx="42">
                  <c:v>1176</c:v>
                </c:pt>
                <c:pt idx="43">
                  <c:v>1177.7</c:v>
                </c:pt>
                <c:pt idx="44">
                  <c:v>1178.7</c:v>
                </c:pt>
                <c:pt idx="45">
                  <c:v>1193.5999999999999</c:v>
                </c:pt>
                <c:pt idx="46">
                  <c:v>1201.9000000000001</c:v>
                </c:pt>
                <c:pt idx="47">
                  <c:v>1179.3</c:v>
                </c:pt>
              </c:numCache>
            </c:numRef>
          </c:val>
          <c:extLst>
            <c:ext xmlns:c16="http://schemas.microsoft.com/office/drawing/2014/chart" uri="{C3380CC4-5D6E-409C-BE32-E72D297353CC}">
              <c16:uniqueId val="{00000000-78DA-43D4-8DD8-508EA22A032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3394.5</c:v>
                </c:pt>
                <c:pt idx="1">
                  <c:v>3387.5</c:v>
                </c:pt>
                <c:pt idx="2">
                  <c:v>3307.4</c:v>
                </c:pt>
                <c:pt idx="3">
                  <c:v>3343.3</c:v>
                </c:pt>
                <c:pt idx="4">
                  <c:v>3335.4</c:v>
                </c:pt>
                <c:pt idx="5">
                  <c:v>3215.4</c:v>
                </c:pt>
                <c:pt idx="6">
                  <c:v>3235.5</c:v>
                </c:pt>
                <c:pt idx="7">
                  <c:v>3326.8</c:v>
                </c:pt>
                <c:pt idx="8">
                  <c:v>3298.1</c:v>
                </c:pt>
                <c:pt idx="9">
                  <c:v>3372</c:v>
                </c:pt>
                <c:pt idx="10">
                  <c:v>3331</c:v>
                </c:pt>
                <c:pt idx="11">
                  <c:v>3330.1</c:v>
                </c:pt>
                <c:pt idx="12">
                  <c:v>3273.7</c:v>
                </c:pt>
                <c:pt idx="13">
                  <c:v>3319.9</c:v>
                </c:pt>
                <c:pt idx="14">
                  <c:v>3451.1</c:v>
                </c:pt>
                <c:pt idx="15">
                  <c:v>3316</c:v>
                </c:pt>
                <c:pt idx="16">
                  <c:v>3424.3</c:v>
                </c:pt>
                <c:pt idx="17">
                  <c:v>3515.6</c:v>
                </c:pt>
                <c:pt idx="18">
                  <c:v>3514.7</c:v>
                </c:pt>
                <c:pt idx="19">
                  <c:v>3546.7</c:v>
                </c:pt>
                <c:pt idx="20">
                  <c:v>3564.6</c:v>
                </c:pt>
                <c:pt idx="21">
                  <c:v>3517.4</c:v>
                </c:pt>
                <c:pt idx="22">
                  <c:v>3421.4</c:v>
                </c:pt>
                <c:pt idx="23">
                  <c:v>3436.9</c:v>
                </c:pt>
                <c:pt idx="24">
                  <c:v>3468.9</c:v>
                </c:pt>
                <c:pt idx="25">
                  <c:v>3428.7</c:v>
                </c:pt>
                <c:pt idx="26">
                  <c:v>3420.4</c:v>
                </c:pt>
                <c:pt idx="27">
                  <c:v>3510</c:v>
                </c:pt>
                <c:pt idx="28">
                  <c:v>3478.3</c:v>
                </c:pt>
                <c:pt idx="29">
                  <c:v>3494.5</c:v>
                </c:pt>
                <c:pt idx="30">
                  <c:v>3515.9</c:v>
                </c:pt>
                <c:pt idx="31">
                  <c:v>3554.5</c:v>
                </c:pt>
                <c:pt idx="32">
                  <c:v>3486.9</c:v>
                </c:pt>
                <c:pt idx="33">
                  <c:v>3452.2</c:v>
                </c:pt>
                <c:pt idx="34">
                  <c:v>3452.5</c:v>
                </c:pt>
                <c:pt idx="35">
                  <c:v>3437.2</c:v>
                </c:pt>
                <c:pt idx="36">
                  <c:v>3536.3</c:v>
                </c:pt>
                <c:pt idx="37">
                  <c:v>3599.3</c:v>
                </c:pt>
                <c:pt idx="38">
                  <c:v>3633.8</c:v>
                </c:pt>
                <c:pt idx="39">
                  <c:v>3679</c:v>
                </c:pt>
                <c:pt idx="40">
                  <c:v>3703.4</c:v>
                </c:pt>
                <c:pt idx="41">
                  <c:v>3722.5</c:v>
                </c:pt>
                <c:pt idx="42">
                  <c:v>3696.4</c:v>
                </c:pt>
                <c:pt idx="43">
                  <c:v>3672.7</c:v>
                </c:pt>
                <c:pt idx="44">
                  <c:v>3742.6</c:v>
                </c:pt>
                <c:pt idx="45">
                  <c:v>3556.1</c:v>
                </c:pt>
                <c:pt idx="46">
                  <c:v>3630.5</c:v>
                </c:pt>
                <c:pt idx="47">
                  <c:v>3487.1</c:v>
                </c:pt>
              </c:numCache>
            </c:numRef>
          </c:val>
          <c:extLst>
            <c:ext xmlns:c16="http://schemas.microsoft.com/office/drawing/2014/chart" uri="{C3380CC4-5D6E-409C-BE32-E72D297353CC}">
              <c16:uniqueId val="{00000001-78DA-43D4-8DD8-508EA22A032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1815.8</c:v>
                </c:pt>
                <c:pt idx="1">
                  <c:v>1792.2</c:v>
                </c:pt>
                <c:pt idx="2">
                  <c:v>1722.2</c:v>
                </c:pt>
                <c:pt idx="3">
                  <c:v>1703.3</c:v>
                </c:pt>
                <c:pt idx="4">
                  <c:v>1665.3</c:v>
                </c:pt>
                <c:pt idx="5">
                  <c:v>1786.7</c:v>
                </c:pt>
                <c:pt idx="6">
                  <c:v>1788.7</c:v>
                </c:pt>
                <c:pt idx="7">
                  <c:v>1649</c:v>
                </c:pt>
                <c:pt idx="8">
                  <c:v>1665.7</c:v>
                </c:pt>
                <c:pt idx="9">
                  <c:v>1761.9</c:v>
                </c:pt>
                <c:pt idx="10">
                  <c:v>1875.2</c:v>
                </c:pt>
                <c:pt idx="11">
                  <c:v>1827.3</c:v>
                </c:pt>
                <c:pt idx="12">
                  <c:v>1833.8</c:v>
                </c:pt>
                <c:pt idx="13">
                  <c:v>1716.6</c:v>
                </c:pt>
                <c:pt idx="14">
                  <c:v>1961.8</c:v>
                </c:pt>
                <c:pt idx="15">
                  <c:v>1941.4</c:v>
                </c:pt>
                <c:pt idx="16">
                  <c:v>1976.1</c:v>
                </c:pt>
                <c:pt idx="17">
                  <c:v>2127.3000000000002</c:v>
                </c:pt>
                <c:pt idx="18">
                  <c:v>2143.3000000000002</c:v>
                </c:pt>
                <c:pt idx="19">
                  <c:v>2248.8000000000002</c:v>
                </c:pt>
                <c:pt idx="20">
                  <c:v>2298.3000000000002</c:v>
                </c:pt>
                <c:pt idx="21">
                  <c:v>2342.1999999999998</c:v>
                </c:pt>
                <c:pt idx="22">
                  <c:v>2242.3000000000002</c:v>
                </c:pt>
                <c:pt idx="23">
                  <c:v>2140.3000000000002</c:v>
                </c:pt>
                <c:pt idx="24">
                  <c:v>2085.8000000000002</c:v>
                </c:pt>
                <c:pt idx="25">
                  <c:v>2076.9</c:v>
                </c:pt>
                <c:pt idx="26">
                  <c:v>2077.1999999999998</c:v>
                </c:pt>
                <c:pt idx="27">
                  <c:v>2025.3</c:v>
                </c:pt>
                <c:pt idx="28">
                  <c:v>2008.1</c:v>
                </c:pt>
                <c:pt idx="29">
                  <c:v>2112.6999999999998</c:v>
                </c:pt>
                <c:pt idx="30">
                  <c:v>2285.4</c:v>
                </c:pt>
                <c:pt idx="31">
                  <c:v>2229.6999999999998</c:v>
                </c:pt>
                <c:pt idx="32">
                  <c:v>2282.4</c:v>
                </c:pt>
                <c:pt idx="33">
                  <c:v>2457.4</c:v>
                </c:pt>
                <c:pt idx="34">
                  <c:v>2390.1</c:v>
                </c:pt>
                <c:pt idx="35">
                  <c:v>2212.5</c:v>
                </c:pt>
                <c:pt idx="36">
                  <c:v>2253.6</c:v>
                </c:pt>
                <c:pt idx="37">
                  <c:v>2380.3000000000002</c:v>
                </c:pt>
                <c:pt idx="38">
                  <c:v>2391.1</c:v>
                </c:pt>
                <c:pt idx="39">
                  <c:v>2305.6</c:v>
                </c:pt>
                <c:pt idx="40">
                  <c:v>2224.6999999999998</c:v>
                </c:pt>
                <c:pt idx="41">
                  <c:v>2179.3000000000002</c:v>
                </c:pt>
                <c:pt idx="42">
                  <c:v>2038.8</c:v>
                </c:pt>
                <c:pt idx="43">
                  <c:v>1998.4</c:v>
                </c:pt>
                <c:pt idx="44">
                  <c:v>2102.6</c:v>
                </c:pt>
                <c:pt idx="45">
                  <c:v>2031.3</c:v>
                </c:pt>
                <c:pt idx="46">
                  <c:v>1825.1</c:v>
                </c:pt>
                <c:pt idx="47">
                  <c:v>1916.3</c:v>
                </c:pt>
              </c:numCache>
            </c:numRef>
          </c:val>
          <c:extLst>
            <c:ext xmlns:c16="http://schemas.microsoft.com/office/drawing/2014/chart" uri="{C3380CC4-5D6E-409C-BE32-E72D297353CC}">
              <c16:uniqueId val="{00000002-78DA-43D4-8DD8-508EA22A032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3.4</c:v>
                </c:pt>
                <c:pt idx="15">
                  <c:v>43.7</c:v>
                </c:pt>
                <c:pt idx="16">
                  <c:v>44.7</c:v>
                </c:pt>
                <c:pt idx="17">
                  <c:v>43.9</c:v>
                </c:pt>
                <c:pt idx="18">
                  <c:v>43.8</c:v>
                </c:pt>
                <c:pt idx="19">
                  <c:v>43.4</c:v>
                </c:pt>
                <c:pt idx="20">
                  <c:v>43.1</c:v>
                </c:pt>
                <c:pt idx="21">
                  <c:v>42.3</c:v>
                </c:pt>
                <c:pt idx="22">
                  <c:v>43.5</c:v>
                </c:pt>
                <c:pt idx="23">
                  <c:v>44.2</c:v>
                </c:pt>
                <c:pt idx="24">
                  <c:v>43.6</c:v>
                </c:pt>
                <c:pt idx="25">
                  <c:v>44.2</c:v>
                </c:pt>
                <c:pt idx="26">
                  <c:v>43.9</c:v>
                </c:pt>
                <c:pt idx="27">
                  <c:v>43.6</c:v>
                </c:pt>
                <c:pt idx="28">
                  <c:v>43.5</c:v>
                </c:pt>
                <c:pt idx="29">
                  <c:v>44.1</c:v>
                </c:pt>
                <c:pt idx="30">
                  <c:v>42.9</c:v>
                </c:pt>
                <c:pt idx="31">
                  <c:v>43.7</c:v>
                </c:pt>
                <c:pt idx="32">
                  <c:v>44.1</c:v>
                </c:pt>
                <c:pt idx="33">
                  <c:v>44</c:v>
                </c:pt>
                <c:pt idx="34">
                  <c:v>44.5</c:v>
                </c:pt>
                <c:pt idx="35">
                  <c:v>44.3</c:v>
                </c:pt>
                <c:pt idx="36">
                  <c:v>44.6</c:v>
                </c:pt>
                <c:pt idx="37">
                  <c:v>44.8</c:v>
                </c:pt>
                <c:pt idx="38">
                  <c:v>44.8</c:v>
                </c:pt>
                <c:pt idx="39">
                  <c:v>44.6</c:v>
                </c:pt>
                <c:pt idx="40">
                  <c:v>44.7</c:v>
                </c:pt>
                <c:pt idx="41">
                  <c:v>45</c:v>
                </c:pt>
                <c:pt idx="42">
                  <c:v>44.7</c:v>
                </c:pt>
                <c:pt idx="43">
                  <c:v>45</c:v>
                </c:pt>
                <c:pt idx="44">
                  <c:v>44.7</c:v>
                </c:pt>
                <c:pt idx="45">
                  <c:v>45</c:v>
                </c:pt>
                <c:pt idx="46">
                  <c:v>35.200000000000003</c:v>
                </c:pt>
                <c:pt idx="47">
                  <c:v>0</c:v>
                </c:pt>
              </c:numCache>
            </c:numRef>
          </c:val>
          <c:extLst>
            <c:ext xmlns:c16="http://schemas.microsoft.com/office/drawing/2014/chart" uri="{C3380CC4-5D6E-409C-BE32-E72D297353CC}">
              <c16:uniqueId val="{00000003-78DA-43D4-8DD8-508EA22A032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59.6</c:v>
                </c:pt>
                <c:pt idx="1">
                  <c:v>61.7</c:v>
                </c:pt>
                <c:pt idx="2">
                  <c:v>58.9</c:v>
                </c:pt>
                <c:pt idx="3">
                  <c:v>61.3</c:v>
                </c:pt>
                <c:pt idx="4">
                  <c:v>60.7</c:v>
                </c:pt>
                <c:pt idx="5">
                  <c:v>60.7</c:v>
                </c:pt>
                <c:pt idx="6">
                  <c:v>60.7</c:v>
                </c:pt>
                <c:pt idx="7">
                  <c:v>62.1</c:v>
                </c:pt>
                <c:pt idx="8">
                  <c:v>59.7</c:v>
                </c:pt>
                <c:pt idx="9">
                  <c:v>59.8</c:v>
                </c:pt>
                <c:pt idx="10">
                  <c:v>59.7</c:v>
                </c:pt>
                <c:pt idx="11">
                  <c:v>60.2</c:v>
                </c:pt>
                <c:pt idx="12">
                  <c:v>58.9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8DA-43D4-8DD8-508EA22A0320}"/>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75.099999999999994</c:v>
                </c:pt>
                <c:pt idx="32">
                  <c:v>160.9</c:v>
                </c:pt>
                <c:pt idx="33">
                  <c:v>160.5</c:v>
                </c:pt>
                <c:pt idx="34">
                  <c:v>161.69999999999999</c:v>
                </c:pt>
                <c:pt idx="35">
                  <c:v>161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78DA-43D4-8DD8-508EA22A032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71.900000000000006</c:v>
                </c:pt>
                <c:pt idx="1">
                  <c:v>65.599999999999994</c:v>
                </c:pt>
                <c:pt idx="2">
                  <c:v>67.099999999999994</c:v>
                </c:pt>
                <c:pt idx="3">
                  <c:v>67.599999999999994</c:v>
                </c:pt>
                <c:pt idx="4">
                  <c:v>69.900000000000006</c:v>
                </c:pt>
                <c:pt idx="5">
                  <c:v>69.599999999999994</c:v>
                </c:pt>
                <c:pt idx="6">
                  <c:v>69.3</c:v>
                </c:pt>
                <c:pt idx="7">
                  <c:v>68.8</c:v>
                </c:pt>
                <c:pt idx="8">
                  <c:v>69</c:v>
                </c:pt>
                <c:pt idx="9">
                  <c:v>68</c:v>
                </c:pt>
                <c:pt idx="10">
                  <c:v>68.7</c:v>
                </c:pt>
                <c:pt idx="11">
                  <c:v>70.599999999999994</c:v>
                </c:pt>
                <c:pt idx="12">
                  <c:v>69.599999999999994</c:v>
                </c:pt>
                <c:pt idx="13">
                  <c:v>69.900000000000006</c:v>
                </c:pt>
                <c:pt idx="14">
                  <c:v>69.900000000000006</c:v>
                </c:pt>
                <c:pt idx="15">
                  <c:v>70.099999999999994</c:v>
                </c:pt>
                <c:pt idx="16">
                  <c:v>69.5</c:v>
                </c:pt>
                <c:pt idx="17">
                  <c:v>68.8</c:v>
                </c:pt>
                <c:pt idx="18">
                  <c:v>59.8</c:v>
                </c:pt>
                <c:pt idx="19">
                  <c:v>65</c:v>
                </c:pt>
                <c:pt idx="20">
                  <c:v>64.099999999999994</c:v>
                </c:pt>
                <c:pt idx="21">
                  <c:v>63.6</c:v>
                </c:pt>
                <c:pt idx="22">
                  <c:v>63.5</c:v>
                </c:pt>
                <c:pt idx="23">
                  <c:v>65.400000000000006</c:v>
                </c:pt>
                <c:pt idx="24">
                  <c:v>65.599999999999994</c:v>
                </c:pt>
                <c:pt idx="25">
                  <c:v>65.8</c:v>
                </c:pt>
                <c:pt idx="26">
                  <c:v>62.6</c:v>
                </c:pt>
                <c:pt idx="27">
                  <c:v>67</c:v>
                </c:pt>
                <c:pt idx="28">
                  <c:v>68</c:v>
                </c:pt>
                <c:pt idx="29">
                  <c:v>70.900000000000006</c:v>
                </c:pt>
                <c:pt idx="30">
                  <c:v>71.599999999999994</c:v>
                </c:pt>
                <c:pt idx="31">
                  <c:v>68.599999999999994</c:v>
                </c:pt>
                <c:pt idx="32">
                  <c:v>70.900000000000006</c:v>
                </c:pt>
                <c:pt idx="33">
                  <c:v>70.7</c:v>
                </c:pt>
                <c:pt idx="34">
                  <c:v>78.2</c:v>
                </c:pt>
                <c:pt idx="35">
                  <c:v>78.7</c:v>
                </c:pt>
                <c:pt idx="36">
                  <c:v>81.3</c:v>
                </c:pt>
                <c:pt idx="37">
                  <c:v>83.7</c:v>
                </c:pt>
                <c:pt idx="38">
                  <c:v>83.3</c:v>
                </c:pt>
                <c:pt idx="39">
                  <c:v>84.1</c:v>
                </c:pt>
                <c:pt idx="40">
                  <c:v>83.2</c:v>
                </c:pt>
                <c:pt idx="41">
                  <c:v>83</c:v>
                </c:pt>
                <c:pt idx="42">
                  <c:v>83.7</c:v>
                </c:pt>
                <c:pt idx="43">
                  <c:v>80.8</c:v>
                </c:pt>
                <c:pt idx="44">
                  <c:v>80.900000000000006</c:v>
                </c:pt>
                <c:pt idx="45">
                  <c:v>83</c:v>
                </c:pt>
                <c:pt idx="46">
                  <c:v>84.8</c:v>
                </c:pt>
                <c:pt idx="47">
                  <c:v>83.4</c:v>
                </c:pt>
              </c:numCache>
            </c:numRef>
          </c:val>
          <c:extLst>
            <c:ext xmlns:c16="http://schemas.microsoft.com/office/drawing/2014/chart" uri="{C3380CC4-5D6E-409C-BE32-E72D297353CC}">
              <c16:uniqueId val="{00000006-78DA-43D4-8DD8-508EA22A0320}"/>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9.3000000000000007</c:v>
                </c:pt>
                <c:pt idx="18">
                  <c:v>9.1999999999999993</c:v>
                </c:pt>
                <c:pt idx="19">
                  <c:v>9.1999999999999993</c:v>
                </c:pt>
                <c:pt idx="20">
                  <c:v>9.1999999999999993</c:v>
                </c:pt>
                <c:pt idx="21">
                  <c:v>9.1999999999999993</c:v>
                </c:pt>
                <c:pt idx="22">
                  <c:v>9.1999999999999993</c:v>
                </c:pt>
                <c:pt idx="23">
                  <c:v>9.1999999999999993</c:v>
                </c:pt>
                <c:pt idx="24">
                  <c:v>9.1999999999999993</c:v>
                </c:pt>
                <c:pt idx="25">
                  <c:v>9.1999999999999993</c:v>
                </c:pt>
                <c:pt idx="26">
                  <c:v>9.1999999999999993</c:v>
                </c:pt>
                <c:pt idx="27">
                  <c:v>9.3000000000000007</c:v>
                </c:pt>
                <c:pt idx="28">
                  <c:v>8.3000000000000007</c:v>
                </c:pt>
                <c:pt idx="29">
                  <c:v>9.1</c:v>
                </c:pt>
                <c:pt idx="30">
                  <c:v>9.3000000000000007</c:v>
                </c:pt>
                <c:pt idx="31">
                  <c:v>9.3000000000000007</c:v>
                </c:pt>
                <c:pt idx="32">
                  <c:v>9.3000000000000007</c:v>
                </c:pt>
                <c:pt idx="33">
                  <c:v>9.3000000000000007</c:v>
                </c:pt>
                <c:pt idx="34">
                  <c:v>9.3000000000000007</c:v>
                </c:pt>
                <c:pt idx="35">
                  <c:v>9.4</c:v>
                </c:pt>
                <c:pt idx="36">
                  <c:v>9.4</c:v>
                </c:pt>
                <c:pt idx="37">
                  <c:v>9.4</c:v>
                </c:pt>
                <c:pt idx="38">
                  <c:v>9.5</c:v>
                </c:pt>
                <c:pt idx="39">
                  <c:v>9.6999999999999993</c:v>
                </c:pt>
                <c:pt idx="40">
                  <c:v>9.6999999999999993</c:v>
                </c:pt>
                <c:pt idx="41">
                  <c:v>9.6999999999999993</c:v>
                </c:pt>
                <c:pt idx="42">
                  <c:v>9.6999999999999993</c:v>
                </c:pt>
                <c:pt idx="43">
                  <c:v>9.6999999999999993</c:v>
                </c:pt>
                <c:pt idx="44">
                  <c:v>9.6999999999999993</c:v>
                </c:pt>
                <c:pt idx="45">
                  <c:v>9.6</c:v>
                </c:pt>
                <c:pt idx="46">
                  <c:v>9.6999999999999993</c:v>
                </c:pt>
                <c:pt idx="47">
                  <c:v>9.6999999999999993</c:v>
                </c:pt>
              </c:numCache>
            </c:numRef>
          </c:val>
          <c:extLst>
            <c:ext xmlns:c16="http://schemas.microsoft.com/office/drawing/2014/chart" uri="{C3380CC4-5D6E-409C-BE32-E72D297353CC}">
              <c16:uniqueId val="{00000007-78DA-43D4-8DD8-508EA22A032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12.2</c:v>
                </c:pt>
                <c:pt idx="12">
                  <c:v>96.8</c:v>
                </c:pt>
                <c:pt idx="13">
                  <c:v>184.5</c:v>
                </c:pt>
                <c:pt idx="14">
                  <c:v>243.4</c:v>
                </c:pt>
                <c:pt idx="15">
                  <c:v>437.8</c:v>
                </c:pt>
                <c:pt idx="16">
                  <c:v>599.1</c:v>
                </c:pt>
                <c:pt idx="17">
                  <c:v>615.20000000000005</c:v>
                </c:pt>
                <c:pt idx="18">
                  <c:v>613.6</c:v>
                </c:pt>
                <c:pt idx="19">
                  <c:v>562.70000000000005</c:v>
                </c:pt>
                <c:pt idx="20">
                  <c:v>606.70000000000005</c:v>
                </c:pt>
                <c:pt idx="21">
                  <c:v>737.4</c:v>
                </c:pt>
                <c:pt idx="22">
                  <c:v>825.7</c:v>
                </c:pt>
                <c:pt idx="23">
                  <c:v>905.9</c:v>
                </c:pt>
                <c:pt idx="24">
                  <c:v>736.2</c:v>
                </c:pt>
                <c:pt idx="25">
                  <c:v>840.8</c:v>
                </c:pt>
                <c:pt idx="26">
                  <c:v>832.2</c:v>
                </c:pt>
                <c:pt idx="27">
                  <c:v>789.8</c:v>
                </c:pt>
                <c:pt idx="28">
                  <c:v>835.2</c:v>
                </c:pt>
                <c:pt idx="29">
                  <c:v>801.5</c:v>
                </c:pt>
                <c:pt idx="30">
                  <c:v>673.9</c:v>
                </c:pt>
                <c:pt idx="31">
                  <c:v>695.7</c:v>
                </c:pt>
                <c:pt idx="32">
                  <c:v>380.8</c:v>
                </c:pt>
                <c:pt idx="33">
                  <c:v>184</c:v>
                </c:pt>
                <c:pt idx="34">
                  <c:v>71.400000000000006</c:v>
                </c:pt>
                <c:pt idx="35">
                  <c:v>9.1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78DA-43D4-8DD8-508EA22A032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27970.449999999993</c:v>
                </c:pt>
                <c:pt idx="1">
                  <c:v>83269.499999999985</c:v>
                </c:pt>
                <c:pt idx="2">
                  <c:v>48958.050000000025</c:v>
                </c:pt>
                <c:pt idx="3">
                  <c:v>702.75000000000011</c:v>
                </c:pt>
                <c:pt idx="4">
                  <c:v>392</c:v>
                </c:pt>
                <c:pt idx="5">
                  <c:v>359.6</c:v>
                </c:pt>
                <c:pt idx="6">
                  <c:v>0</c:v>
                </c:pt>
                <c:pt idx="7">
                  <c:v>0</c:v>
                </c:pt>
                <c:pt idx="8">
                  <c:v>1492.5000000000005</c:v>
                </c:pt>
                <c:pt idx="9">
                  <c:v>1729.5499999999997</c:v>
                </c:pt>
                <c:pt idx="10">
                  <c:v>224.99999999999994</c:v>
                </c:pt>
                <c:pt idx="11">
                  <c:v>6645.7999999999993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DF-4B05-8586-5283FADE376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392.25</c:v>
                </c:pt>
                <c:pt idx="2">
                  <c:v>349.25</c:v>
                </c:pt>
                <c:pt idx="3">
                  <c:v>201.45</c:v>
                </c:pt>
                <c:pt idx="4">
                  <c:v>262.39999999999998</c:v>
                </c:pt>
                <c:pt idx="5">
                  <c:v>228.45</c:v>
                </c:pt>
                <c:pt idx="6">
                  <c:v>64.95</c:v>
                </c:pt>
                <c:pt idx="7">
                  <c:v>9.6</c:v>
                </c:pt>
                <c:pt idx="8">
                  <c:v>195.05</c:v>
                </c:pt>
                <c:pt idx="9">
                  <c:v>329.15</c:v>
                </c:pt>
                <c:pt idx="10">
                  <c:v>480.3</c:v>
                </c:pt>
                <c:pt idx="11">
                  <c:v>2</c:v>
                </c:pt>
                <c:pt idx="12">
                  <c:v>3.4</c:v>
                </c:pt>
                <c:pt idx="13">
                  <c:v>467.25</c:v>
                </c:pt>
                <c:pt idx="14">
                  <c:v>0</c:v>
                </c:pt>
                <c:pt idx="15">
                  <c:v>479.2</c:v>
                </c:pt>
                <c:pt idx="16">
                  <c:v>484.65</c:v>
                </c:pt>
                <c:pt idx="17">
                  <c:v>176.9</c:v>
                </c:pt>
                <c:pt idx="18">
                  <c:v>80.05</c:v>
                </c:pt>
                <c:pt idx="19">
                  <c:v>115.85</c:v>
                </c:pt>
                <c:pt idx="20">
                  <c:v>413.75</c:v>
                </c:pt>
                <c:pt idx="21">
                  <c:v>155.4</c:v>
                </c:pt>
                <c:pt idx="22">
                  <c:v>446.9</c:v>
                </c:pt>
                <c:pt idx="23">
                  <c:v>512.5</c:v>
                </c:pt>
                <c:pt idx="24">
                  <c:v>150.19999999999999</c:v>
                </c:pt>
                <c:pt idx="25">
                  <c:v>1170.05</c:v>
                </c:pt>
                <c:pt idx="26">
                  <c:v>0</c:v>
                </c:pt>
                <c:pt idx="27">
                  <c:v>0</c:v>
                </c:pt>
                <c:pt idx="28">
                  <c:v>153.15</c:v>
                </c:pt>
                <c:pt idx="29">
                  <c:v>1978.65</c:v>
                </c:pt>
                <c:pt idx="30">
                  <c:v>182.7</c:v>
                </c:pt>
                <c:pt idx="31">
                  <c:v>225.9</c:v>
                </c:pt>
                <c:pt idx="32">
                  <c:v>486.6</c:v>
                </c:pt>
                <c:pt idx="33">
                  <c:v>180.95</c:v>
                </c:pt>
                <c:pt idx="34">
                  <c:v>489.6</c:v>
                </c:pt>
                <c:pt idx="35">
                  <c:v>489.6</c:v>
                </c:pt>
                <c:pt idx="36">
                  <c:v>480</c:v>
                </c:pt>
                <c:pt idx="37">
                  <c:v>139.69999999999999</c:v>
                </c:pt>
                <c:pt idx="38">
                  <c:v>610.5</c:v>
                </c:pt>
                <c:pt idx="39">
                  <c:v>76.599999999999994</c:v>
                </c:pt>
                <c:pt idx="40">
                  <c:v>43.75</c:v>
                </c:pt>
                <c:pt idx="41">
                  <c:v>0</c:v>
                </c:pt>
                <c:pt idx="42">
                  <c:v>81.599999999999994</c:v>
                </c:pt>
                <c:pt idx="43">
                  <c:v>441.6</c:v>
                </c:pt>
                <c:pt idx="44">
                  <c:v>0</c:v>
                </c:pt>
                <c:pt idx="45">
                  <c:v>1570.7</c:v>
                </c:pt>
                <c:pt idx="46">
                  <c:v>1304.8</c:v>
                </c:pt>
                <c:pt idx="47">
                  <c:v>0</c:v>
                </c:pt>
                <c:pt idx="48">
                  <c:v>1.5</c:v>
                </c:pt>
                <c:pt idx="49">
                  <c:v>60.5</c:v>
                </c:pt>
                <c:pt idx="50">
                  <c:v>105.05</c:v>
                </c:pt>
                <c:pt idx="51">
                  <c:v>0</c:v>
                </c:pt>
                <c:pt idx="52">
                  <c:v>124.75</c:v>
                </c:pt>
                <c:pt idx="53">
                  <c:v>130.44999999999999</c:v>
                </c:pt>
                <c:pt idx="54">
                  <c:v>238.65</c:v>
                </c:pt>
                <c:pt idx="55">
                  <c:v>513.15</c:v>
                </c:pt>
                <c:pt idx="56">
                  <c:v>533.5</c:v>
                </c:pt>
                <c:pt idx="57">
                  <c:v>14.4</c:v>
                </c:pt>
                <c:pt idx="58">
                  <c:v>915.7</c:v>
                </c:pt>
                <c:pt idx="59">
                  <c:v>1221.95</c:v>
                </c:pt>
                <c:pt idx="60">
                  <c:v>0</c:v>
                </c:pt>
                <c:pt idx="61">
                  <c:v>155.44999999999999</c:v>
                </c:pt>
                <c:pt idx="62">
                  <c:v>222.8</c:v>
                </c:pt>
                <c:pt idx="63">
                  <c:v>733.9</c:v>
                </c:pt>
                <c:pt idx="64">
                  <c:v>93.3</c:v>
                </c:pt>
                <c:pt idx="65">
                  <c:v>19.2</c:v>
                </c:pt>
                <c:pt idx="66">
                  <c:v>54.9</c:v>
                </c:pt>
                <c:pt idx="67">
                  <c:v>57.6</c:v>
                </c:pt>
                <c:pt idx="68">
                  <c:v>91.15</c:v>
                </c:pt>
                <c:pt idx="69">
                  <c:v>31.7</c:v>
                </c:pt>
                <c:pt idx="70">
                  <c:v>480.95</c:v>
                </c:pt>
                <c:pt idx="71">
                  <c:v>191.55</c:v>
                </c:pt>
                <c:pt idx="72">
                  <c:v>480.05</c:v>
                </c:pt>
                <c:pt idx="73">
                  <c:v>130.25</c:v>
                </c:pt>
                <c:pt idx="74">
                  <c:v>426.4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C1-467E-B99C-9F07DBADB1E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23136.15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1954.55</c:v>
                </c:pt>
                <c:pt idx="1">
                  <c:v>6088.25</c:v>
                </c:pt>
                <c:pt idx="2">
                  <c:v>6645.8</c:v>
                </c:pt>
                <c:pt idx="3">
                  <c:v>8447.5499999999993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AC-4D5F-A291-8422839C301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15.4</c:v>
                </c:pt>
                <c:pt idx="1">
                  <c:v>15.2</c:v>
                </c:pt>
                <c:pt idx="2">
                  <c:v>14.7</c:v>
                </c:pt>
                <c:pt idx="3">
                  <c:v>14.9</c:v>
                </c:pt>
                <c:pt idx="4">
                  <c:v>15.2</c:v>
                </c:pt>
                <c:pt idx="5">
                  <c:v>15.2</c:v>
                </c:pt>
                <c:pt idx="6">
                  <c:v>15.1</c:v>
                </c:pt>
                <c:pt idx="7">
                  <c:v>15.3</c:v>
                </c:pt>
                <c:pt idx="8">
                  <c:v>15.2</c:v>
                </c:pt>
                <c:pt idx="9">
                  <c:v>15.4</c:v>
                </c:pt>
                <c:pt idx="10">
                  <c:v>16</c:v>
                </c:pt>
                <c:pt idx="11">
                  <c:v>16.100000000000001</c:v>
                </c:pt>
                <c:pt idx="12">
                  <c:v>15.8</c:v>
                </c:pt>
                <c:pt idx="13">
                  <c:v>15.8</c:v>
                </c:pt>
                <c:pt idx="14">
                  <c:v>16</c:v>
                </c:pt>
                <c:pt idx="15">
                  <c:v>16.2</c:v>
                </c:pt>
                <c:pt idx="16">
                  <c:v>17.2</c:v>
                </c:pt>
                <c:pt idx="17">
                  <c:v>16.8</c:v>
                </c:pt>
                <c:pt idx="18">
                  <c:v>17</c:v>
                </c:pt>
                <c:pt idx="19">
                  <c:v>17.100000000000001</c:v>
                </c:pt>
                <c:pt idx="20">
                  <c:v>16.3</c:v>
                </c:pt>
                <c:pt idx="21">
                  <c:v>16.100000000000001</c:v>
                </c:pt>
                <c:pt idx="22">
                  <c:v>16.5</c:v>
                </c:pt>
                <c:pt idx="23">
                  <c:v>16.7</c:v>
                </c:pt>
                <c:pt idx="24">
                  <c:v>16.600000000000001</c:v>
                </c:pt>
                <c:pt idx="25">
                  <c:v>16.5</c:v>
                </c:pt>
                <c:pt idx="26">
                  <c:v>17.2</c:v>
                </c:pt>
                <c:pt idx="27">
                  <c:v>17</c:v>
                </c:pt>
                <c:pt idx="28">
                  <c:v>17</c:v>
                </c:pt>
                <c:pt idx="29">
                  <c:v>17.100000000000001</c:v>
                </c:pt>
                <c:pt idx="30">
                  <c:v>17</c:v>
                </c:pt>
                <c:pt idx="31">
                  <c:v>17.100000000000001</c:v>
                </c:pt>
                <c:pt idx="32">
                  <c:v>17</c:v>
                </c:pt>
                <c:pt idx="33">
                  <c:v>16.8</c:v>
                </c:pt>
                <c:pt idx="34">
                  <c:v>17.100000000000001</c:v>
                </c:pt>
                <c:pt idx="35">
                  <c:v>17.100000000000001</c:v>
                </c:pt>
                <c:pt idx="36">
                  <c:v>17.100000000000001</c:v>
                </c:pt>
                <c:pt idx="37">
                  <c:v>16.8</c:v>
                </c:pt>
                <c:pt idx="38">
                  <c:v>16.7</c:v>
                </c:pt>
                <c:pt idx="39">
                  <c:v>16.8</c:v>
                </c:pt>
                <c:pt idx="40">
                  <c:v>16.600000000000001</c:v>
                </c:pt>
                <c:pt idx="41">
                  <c:v>16.7</c:v>
                </c:pt>
                <c:pt idx="42">
                  <c:v>16.8</c:v>
                </c:pt>
                <c:pt idx="43">
                  <c:v>15.8</c:v>
                </c:pt>
                <c:pt idx="44">
                  <c:v>16.7</c:v>
                </c:pt>
                <c:pt idx="45">
                  <c:v>16</c:v>
                </c:pt>
                <c:pt idx="46">
                  <c:v>16.7</c:v>
                </c:pt>
                <c:pt idx="47">
                  <c:v>17.100000000000001</c:v>
                </c:pt>
              </c:numCache>
            </c:numRef>
          </c:val>
          <c:extLst>
            <c:ext xmlns:c16="http://schemas.microsoft.com/office/drawing/2014/chart" uri="{C3380CC4-5D6E-409C-BE32-E72D297353CC}">
              <c16:uniqueId val="{00000000-59E4-4F22-904D-96EC3FDBB29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13.5</c:v>
                </c:pt>
                <c:pt idx="1">
                  <c:v>13.5</c:v>
                </c:pt>
                <c:pt idx="2">
                  <c:v>13.5</c:v>
                </c:pt>
                <c:pt idx="3">
                  <c:v>13.5</c:v>
                </c:pt>
                <c:pt idx="4">
                  <c:v>13.5</c:v>
                </c:pt>
                <c:pt idx="5">
                  <c:v>13.6</c:v>
                </c:pt>
                <c:pt idx="6">
                  <c:v>13.5</c:v>
                </c:pt>
                <c:pt idx="7">
                  <c:v>13.6</c:v>
                </c:pt>
                <c:pt idx="8">
                  <c:v>13.5</c:v>
                </c:pt>
                <c:pt idx="9">
                  <c:v>13.5</c:v>
                </c:pt>
                <c:pt idx="10">
                  <c:v>13.5</c:v>
                </c:pt>
                <c:pt idx="11">
                  <c:v>13.5</c:v>
                </c:pt>
                <c:pt idx="12">
                  <c:v>13.5</c:v>
                </c:pt>
                <c:pt idx="13">
                  <c:v>13.5</c:v>
                </c:pt>
                <c:pt idx="14">
                  <c:v>13.5</c:v>
                </c:pt>
                <c:pt idx="15">
                  <c:v>13.5</c:v>
                </c:pt>
                <c:pt idx="16">
                  <c:v>13.6</c:v>
                </c:pt>
                <c:pt idx="17">
                  <c:v>13.6</c:v>
                </c:pt>
                <c:pt idx="18">
                  <c:v>13.6</c:v>
                </c:pt>
                <c:pt idx="19">
                  <c:v>13.6</c:v>
                </c:pt>
                <c:pt idx="20">
                  <c:v>13.6</c:v>
                </c:pt>
                <c:pt idx="21">
                  <c:v>13.5</c:v>
                </c:pt>
                <c:pt idx="22">
                  <c:v>13.5</c:v>
                </c:pt>
                <c:pt idx="23">
                  <c:v>13.6</c:v>
                </c:pt>
                <c:pt idx="24">
                  <c:v>13.5</c:v>
                </c:pt>
                <c:pt idx="25">
                  <c:v>13.5</c:v>
                </c:pt>
                <c:pt idx="26">
                  <c:v>13.5</c:v>
                </c:pt>
                <c:pt idx="27">
                  <c:v>13.5</c:v>
                </c:pt>
                <c:pt idx="28">
                  <c:v>13.6</c:v>
                </c:pt>
                <c:pt idx="29">
                  <c:v>13.6</c:v>
                </c:pt>
                <c:pt idx="30">
                  <c:v>13.6</c:v>
                </c:pt>
                <c:pt idx="31">
                  <c:v>13.6</c:v>
                </c:pt>
                <c:pt idx="32">
                  <c:v>13.6</c:v>
                </c:pt>
                <c:pt idx="33">
                  <c:v>13.6</c:v>
                </c:pt>
                <c:pt idx="34">
                  <c:v>16.8</c:v>
                </c:pt>
                <c:pt idx="35">
                  <c:v>17.100000000000001</c:v>
                </c:pt>
                <c:pt idx="36">
                  <c:v>17.100000000000001</c:v>
                </c:pt>
                <c:pt idx="37">
                  <c:v>17.100000000000001</c:v>
                </c:pt>
                <c:pt idx="38">
                  <c:v>17.100000000000001</c:v>
                </c:pt>
                <c:pt idx="39">
                  <c:v>17.100000000000001</c:v>
                </c:pt>
                <c:pt idx="40">
                  <c:v>17.2</c:v>
                </c:pt>
                <c:pt idx="41">
                  <c:v>16.3</c:v>
                </c:pt>
                <c:pt idx="42">
                  <c:v>17.100000000000001</c:v>
                </c:pt>
                <c:pt idx="43">
                  <c:v>16.7</c:v>
                </c:pt>
                <c:pt idx="44">
                  <c:v>17.100000000000001</c:v>
                </c:pt>
                <c:pt idx="45">
                  <c:v>17.100000000000001</c:v>
                </c:pt>
                <c:pt idx="46">
                  <c:v>17.100000000000001</c:v>
                </c:pt>
                <c:pt idx="47">
                  <c:v>17.2</c:v>
                </c:pt>
              </c:numCache>
            </c:numRef>
          </c:val>
          <c:extLst>
            <c:ext xmlns:c16="http://schemas.microsoft.com/office/drawing/2014/chart" uri="{C3380CC4-5D6E-409C-BE32-E72D297353CC}">
              <c16:uniqueId val="{00000001-59E4-4F22-904D-96EC3FDBB29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6.1</c:v>
                </c:pt>
                <c:pt idx="1">
                  <c:v>8.8000000000000007</c:v>
                </c:pt>
                <c:pt idx="2">
                  <c:v>8.9</c:v>
                </c:pt>
                <c:pt idx="3">
                  <c:v>8.9</c:v>
                </c:pt>
                <c:pt idx="4">
                  <c:v>8.9</c:v>
                </c:pt>
                <c:pt idx="5">
                  <c:v>8.9</c:v>
                </c:pt>
                <c:pt idx="6">
                  <c:v>9</c:v>
                </c:pt>
                <c:pt idx="7">
                  <c:v>8</c:v>
                </c:pt>
                <c:pt idx="8">
                  <c:v>8.6999999999999993</c:v>
                </c:pt>
                <c:pt idx="9">
                  <c:v>7.8</c:v>
                </c:pt>
                <c:pt idx="10">
                  <c:v>7.3</c:v>
                </c:pt>
                <c:pt idx="11">
                  <c:v>9.1</c:v>
                </c:pt>
                <c:pt idx="12">
                  <c:v>8.3000000000000007</c:v>
                </c:pt>
                <c:pt idx="13">
                  <c:v>9</c:v>
                </c:pt>
                <c:pt idx="14">
                  <c:v>9.1</c:v>
                </c:pt>
                <c:pt idx="15">
                  <c:v>9.5</c:v>
                </c:pt>
                <c:pt idx="16">
                  <c:v>8.1</c:v>
                </c:pt>
                <c:pt idx="17">
                  <c:v>7.9</c:v>
                </c:pt>
                <c:pt idx="18">
                  <c:v>7.4</c:v>
                </c:pt>
                <c:pt idx="19">
                  <c:v>7.8</c:v>
                </c:pt>
                <c:pt idx="20">
                  <c:v>7.7</c:v>
                </c:pt>
                <c:pt idx="21">
                  <c:v>6.9</c:v>
                </c:pt>
                <c:pt idx="22">
                  <c:v>7.6</c:v>
                </c:pt>
                <c:pt idx="23">
                  <c:v>8.5</c:v>
                </c:pt>
                <c:pt idx="24">
                  <c:v>8.8000000000000007</c:v>
                </c:pt>
                <c:pt idx="25">
                  <c:v>8.9</c:v>
                </c:pt>
                <c:pt idx="26">
                  <c:v>8.6</c:v>
                </c:pt>
                <c:pt idx="27">
                  <c:v>9.4</c:v>
                </c:pt>
                <c:pt idx="28">
                  <c:v>8.1</c:v>
                </c:pt>
                <c:pt idx="29">
                  <c:v>9.1999999999999993</c:v>
                </c:pt>
                <c:pt idx="30">
                  <c:v>9.1999999999999993</c:v>
                </c:pt>
                <c:pt idx="31">
                  <c:v>6.5</c:v>
                </c:pt>
                <c:pt idx="32">
                  <c:v>8.6</c:v>
                </c:pt>
                <c:pt idx="33">
                  <c:v>9.3000000000000007</c:v>
                </c:pt>
                <c:pt idx="34">
                  <c:v>8.5</c:v>
                </c:pt>
                <c:pt idx="35">
                  <c:v>8.3000000000000007</c:v>
                </c:pt>
                <c:pt idx="36">
                  <c:v>8.5</c:v>
                </c:pt>
                <c:pt idx="37">
                  <c:v>9.1999999999999993</c:v>
                </c:pt>
                <c:pt idx="38">
                  <c:v>7.9</c:v>
                </c:pt>
                <c:pt idx="39">
                  <c:v>8.9</c:v>
                </c:pt>
                <c:pt idx="40">
                  <c:v>8</c:v>
                </c:pt>
                <c:pt idx="41">
                  <c:v>8.5</c:v>
                </c:pt>
                <c:pt idx="42">
                  <c:v>8.3000000000000007</c:v>
                </c:pt>
                <c:pt idx="43">
                  <c:v>8.5</c:v>
                </c:pt>
                <c:pt idx="44">
                  <c:v>7.6</c:v>
                </c:pt>
                <c:pt idx="45">
                  <c:v>8.3000000000000007</c:v>
                </c:pt>
                <c:pt idx="46">
                  <c:v>8.9</c:v>
                </c:pt>
                <c:pt idx="47">
                  <c:v>8.6999999999999993</c:v>
                </c:pt>
              </c:numCache>
            </c:numRef>
          </c:val>
          <c:extLst>
            <c:ext xmlns:c16="http://schemas.microsoft.com/office/drawing/2014/chart" uri="{C3380CC4-5D6E-409C-BE32-E72D297353CC}">
              <c16:uniqueId val="{00000002-59E4-4F22-904D-96EC3FDBB29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11.7</c:v>
                </c:pt>
                <c:pt idx="1">
                  <c:v>11.7</c:v>
                </c:pt>
                <c:pt idx="2">
                  <c:v>11.7</c:v>
                </c:pt>
                <c:pt idx="3">
                  <c:v>11.6</c:v>
                </c:pt>
                <c:pt idx="4">
                  <c:v>11.6</c:v>
                </c:pt>
                <c:pt idx="5">
                  <c:v>11.6</c:v>
                </c:pt>
                <c:pt idx="6">
                  <c:v>11.6</c:v>
                </c:pt>
                <c:pt idx="7">
                  <c:v>11.6</c:v>
                </c:pt>
                <c:pt idx="8">
                  <c:v>11.6</c:v>
                </c:pt>
                <c:pt idx="9">
                  <c:v>11.7</c:v>
                </c:pt>
                <c:pt idx="10">
                  <c:v>11.6</c:v>
                </c:pt>
                <c:pt idx="11">
                  <c:v>11.6</c:v>
                </c:pt>
                <c:pt idx="12">
                  <c:v>11.7</c:v>
                </c:pt>
                <c:pt idx="13">
                  <c:v>11.5</c:v>
                </c:pt>
                <c:pt idx="14">
                  <c:v>10.9</c:v>
                </c:pt>
                <c:pt idx="15">
                  <c:v>10.5</c:v>
                </c:pt>
                <c:pt idx="16">
                  <c:v>10.5</c:v>
                </c:pt>
                <c:pt idx="17">
                  <c:v>10.6</c:v>
                </c:pt>
                <c:pt idx="18">
                  <c:v>10.5</c:v>
                </c:pt>
                <c:pt idx="19">
                  <c:v>10.6</c:v>
                </c:pt>
                <c:pt idx="20">
                  <c:v>10.5</c:v>
                </c:pt>
                <c:pt idx="21">
                  <c:v>11</c:v>
                </c:pt>
                <c:pt idx="22">
                  <c:v>10.6</c:v>
                </c:pt>
                <c:pt idx="23">
                  <c:v>10</c:v>
                </c:pt>
                <c:pt idx="24">
                  <c:v>10</c:v>
                </c:pt>
                <c:pt idx="25">
                  <c:v>10.5</c:v>
                </c:pt>
                <c:pt idx="26">
                  <c:v>6.5</c:v>
                </c:pt>
                <c:pt idx="27">
                  <c:v>8.4</c:v>
                </c:pt>
                <c:pt idx="28">
                  <c:v>11</c:v>
                </c:pt>
                <c:pt idx="29">
                  <c:v>10.8</c:v>
                </c:pt>
                <c:pt idx="30">
                  <c:v>10.9</c:v>
                </c:pt>
                <c:pt idx="31">
                  <c:v>10.5</c:v>
                </c:pt>
                <c:pt idx="32">
                  <c:v>11</c:v>
                </c:pt>
                <c:pt idx="33">
                  <c:v>11.1</c:v>
                </c:pt>
                <c:pt idx="34">
                  <c:v>11</c:v>
                </c:pt>
                <c:pt idx="35">
                  <c:v>10.3</c:v>
                </c:pt>
                <c:pt idx="36">
                  <c:v>10.6</c:v>
                </c:pt>
                <c:pt idx="37">
                  <c:v>11.5</c:v>
                </c:pt>
                <c:pt idx="38">
                  <c:v>11.1</c:v>
                </c:pt>
                <c:pt idx="39">
                  <c:v>11.1</c:v>
                </c:pt>
                <c:pt idx="40">
                  <c:v>11.1</c:v>
                </c:pt>
                <c:pt idx="41">
                  <c:v>11.2</c:v>
                </c:pt>
                <c:pt idx="42">
                  <c:v>11.2</c:v>
                </c:pt>
                <c:pt idx="43">
                  <c:v>11.3</c:v>
                </c:pt>
                <c:pt idx="44">
                  <c:v>11.3</c:v>
                </c:pt>
                <c:pt idx="45">
                  <c:v>11.3</c:v>
                </c:pt>
                <c:pt idx="46">
                  <c:v>11.3</c:v>
                </c:pt>
                <c:pt idx="47">
                  <c:v>11.3</c:v>
                </c:pt>
              </c:numCache>
            </c:numRef>
          </c:val>
          <c:extLst>
            <c:ext xmlns:c16="http://schemas.microsoft.com/office/drawing/2014/chart" uri="{C3380CC4-5D6E-409C-BE32-E72D297353CC}">
              <c16:uniqueId val="{00000003-59E4-4F22-904D-96EC3FDBB29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8.4</c:v>
                </c:pt>
                <c:pt idx="2">
                  <c:v>8.5</c:v>
                </c:pt>
                <c:pt idx="3">
                  <c:v>8.6999999999999993</c:v>
                </c:pt>
                <c:pt idx="4">
                  <c:v>9.1</c:v>
                </c:pt>
                <c:pt idx="5">
                  <c:v>9</c:v>
                </c:pt>
                <c:pt idx="6">
                  <c:v>8.9</c:v>
                </c:pt>
                <c:pt idx="7">
                  <c:v>8.9</c:v>
                </c:pt>
                <c:pt idx="8">
                  <c:v>8.8000000000000007</c:v>
                </c:pt>
                <c:pt idx="9">
                  <c:v>8.5</c:v>
                </c:pt>
                <c:pt idx="10">
                  <c:v>9.1</c:v>
                </c:pt>
                <c:pt idx="11">
                  <c:v>9.1</c:v>
                </c:pt>
                <c:pt idx="12">
                  <c:v>9.1</c:v>
                </c:pt>
                <c:pt idx="13">
                  <c:v>9</c:v>
                </c:pt>
                <c:pt idx="14">
                  <c:v>9.1</c:v>
                </c:pt>
                <c:pt idx="15">
                  <c:v>9.1</c:v>
                </c:pt>
                <c:pt idx="16">
                  <c:v>8.8000000000000007</c:v>
                </c:pt>
                <c:pt idx="17">
                  <c:v>8.6999999999999993</c:v>
                </c:pt>
                <c:pt idx="19">
                  <c:v>4.5999999999999996</c:v>
                </c:pt>
                <c:pt idx="20">
                  <c:v>4.8</c:v>
                </c:pt>
                <c:pt idx="21">
                  <c:v>6.1</c:v>
                </c:pt>
                <c:pt idx="22">
                  <c:v>5.4</c:v>
                </c:pt>
                <c:pt idx="23">
                  <c:v>5.2</c:v>
                </c:pt>
                <c:pt idx="24">
                  <c:v>5.3</c:v>
                </c:pt>
                <c:pt idx="25">
                  <c:v>5.2</c:v>
                </c:pt>
                <c:pt idx="26">
                  <c:v>5.5</c:v>
                </c:pt>
                <c:pt idx="27">
                  <c:v>8.6999999999999993</c:v>
                </c:pt>
                <c:pt idx="28">
                  <c:v>6.9</c:v>
                </c:pt>
                <c:pt idx="29">
                  <c:v>8.6999999999999993</c:v>
                </c:pt>
                <c:pt idx="30">
                  <c:v>9.4</c:v>
                </c:pt>
                <c:pt idx="31">
                  <c:v>9.3000000000000007</c:v>
                </c:pt>
                <c:pt idx="32">
                  <c:v>9.4</c:v>
                </c:pt>
                <c:pt idx="33">
                  <c:v>8.6</c:v>
                </c:pt>
                <c:pt idx="34">
                  <c:v>9.1</c:v>
                </c:pt>
                <c:pt idx="35">
                  <c:v>9.4</c:v>
                </c:pt>
                <c:pt idx="36">
                  <c:v>8.9</c:v>
                </c:pt>
                <c:pt idx="37">
                  <c:v>8.9</c:v>
                </c:pt>
                <c:pt idx="38">
                  <c:v>9</c:v>
                </c:pt>
                <c:pt idx="39">
                  <c:v>8.8000000000000007</c:v>
                </c:pt>
                <c:pt idx="40">
                  <c:v>8.6999999999999993</c:v>
                </c:pt>
                <c:pt idx="41">
                  <c:v>9</c:v>
                </c:pt>
                <c:pt idx="42">
                  <c:v>9.1999999999999993</c:v>
                </c:pt>
                <c:pt idx="43">
                  <c:v>9.4</c:v>
                </c:pt>
                <c:pt idx="44">
                  <c:v>9.1999999999999993</c:v>
                </c:pt>
                <c:pt idx="45">
                  <c:v>9.4</c:v>
                </c:pt>
                <c:pt idx="46">
                  <c:v>9.1</c:v>
                </c:pt>
                <c:pt idx="47">
                  <c:v>9.1</c:v>
                </c:pt>
              </c:numCache>
            </c:numRef>
          </c:val>
          <c:extLst>
            <c:ext xmlns:c16="http://schemas.microsoft.com/office/drawing/2014/chart" uri="{C3380CC4-5D6E-409C-BE32-E72D297353CC}">
              <c16:uniqueId val="{00000004-59E4-4F22-904D-96EC3FDBB29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16.2</c:v>
                </c:pt>
                <c:pt idx="1">
                  <c:v>8</c:v>
                </c:pt>
                <c:pt idx="2">
                  <c:v>9.8000000000000007</c:v>
                </c:pt>
                <c:pt idx="3">
                  <c:v>10</c:v>
                </c:pt>
                <c:pt idx="4">
                  <c:v>11.6</c:v>
                </c:pt>
                <c:pt idx="5">
                  <c:v>11.3</c:v>
                </c:pt>
                <c:pt idx="6">
                  <c:v>11.2</c:v>
                </c:pt>
                <c:pt idx="7">
                  <c:v>11.4</c:v>
                </c:pt>
                <c:pt idx="8">
                  <c:v>11.2</c:v>
                </c:pt>
                <c:pt idx="9">
                  <c:v>11.1</c:v>
                </c:pt>
                <c:pt idx="10">
                  <c:v>11.2</c:v>
                </c:pt>
                <c:pt idx="11">
                  <c:v>11.2</c:v>
                </c:pt>
                <c:pt idx="12">
                  <c:v>11.2</c:v>
                </c:pt>
                <c:pt idx="13">
                  <c:v>11.1</c:v>
                </c:pt>
                <c:pt idx="14">
                  <c:v>11.3</c:v>
                </c:pt>
                <c:pt idx="15">
                  <c:v>11.3</c:v>
                </c:pt>
                <c:pt idx="16">
                  <c:v>11.3</c:v>
                </c:pt>
                <c:pt idx="17">
                  <c:v>11.2</c:v>
                </c:pt>
                <c:pt idx="18">
                  <c:v>11.3</c:v>
                </c:pt>
                <c:pt idx="19">
                  <c:v>11.3</c:v>
                </c:pt>
                <c:pt idx="20">
                  <c:v>11.2</c:v>
                </c:pt>
                <c:pt idx="21">
                  <c:v>10</c:v>
                </c:pt>
                <c:pt idx="22">
                  <c:v>9.9</c:v>
                </c:pt>
                <c:pt idx="23">
                  <c:v>11.4</c:v>
                </c:pt>
                <c:pt idx="24">
                  <c:v>11.4</c:v>
                </c:pt>
                <c:pt idx="25">
                  <c:v>11.2</c:v>
                </c:pt>
                <c:pt idx="26">
                  <c:v>11.3</c:v>
                </c:pt>
                <c:pt idx="27">
                  <c:v>10</c:v>
                </c:pt>
                <c:pt idx="28">
                  <c:v>11.4</c:v>
                </c:pt>
                <c:pt idx="29">
                  <c:v>11.5</c:v>
                </c:pt>
                <c:pt idx="30">
                  <c:v>11.5</c:v>
                </c:pt>
                <c:pt idx="31">
                  <c:v>11.6</c:v>
                </c:pt>
                <c:pt idx="32">
                  <c:v>11.3</c:v>
                </c:pt>
                <c:pt idx="33">
                  <c:v>11.3</c:v>
                </c:pt>
                <c:pt idx="34">
                  <c:v>15.7</c:v>
                </c:pt>
                <c:pt idx="35">
                  <c:v>16.5</c:v>
                </c:pt>
                <c:pt idx="36">
                  <c:v>19.100000000000001</c:v>
                </c:pt>
                <c:pt idx="37">
                  <c:v>20.2</c:v>
                </c:pt>
                <c:pt idx="38">
                  <c:v>21.5</c:v>
                </c:pt>
                <c:pt idx="39">
                  <c:v>21.4</c:v>
                </c:pt>
                <c:pt idx="40">
                  <c:v>21.6</c:v>
                </c:pt>
                <c:pt idx="41">
                  <c:v>21.3</c:v>
                </c:pt>
                <c:pt idx="42">
                  <c:v>21.1</c:v>
                </c:pt>
                <c:pt idx="43">
                  <c:v>19.100000000000001</c:v>
                </c:pt>
                <c:pt idx="44">
                  <c:v>19</c:v>
                </c:pt>
                <c:pt idx="45">
                  <c:v>20.9</c:v>
                </c:pt>
                <c:pt idx="46">
                  <c:v>21.7</c:v>
                </c:pt>
                <c:pt idx="47">
                  <c:v>20</c:v>
                </c:pt>
              </c:numCache>
            </c:numRef>
          </c:val>
          <c:extLst>
            <c:ext xmlns:c16="http://schemas.microsoft.com/office/drawing/2014/chart" uri="{C3380CC4-5D6E-409C-BE32-E72D297353CC}">
              <c16:uniqueId val="{00000005-59E4-4F22-904D-96EC3FDBB29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61.8</c:v>
                </c:pt>
                <c:pt idx="1">
                  <c:v>61.7</c:v>
                </c:pt>
                <c:pt idx="2">
                  <c:v>62.3</c:v>
                </c:pt>
                <c:pt idx="3">
                  <c:v>62.4</c:v>
                </c:pt>
                <c:pt idx="4">
                  <c:v>62.5</c:v>
                </c:pt>
                <c:pt idx="5">
                  <c:v>62.5</c:v>
                </c:pt>
                <c:pt idx="6">
                  <c:v>62.7</c:v>
                </c:pt>
                <c:pt idx="7">
                  <c:v>62.5</c:v>
                </c:pt>
                <c:pt idx="8">
                  <c:v>63.2</c:v>
                </c:pt>
                <c:pt idx="9">
                  <c:v>62.4</c:v>
                </c:pt>
                <c:pt idx="10">
                  <c:v>62.5</c:v>
                </c:pt>
                <c:pt idx="11">
                  <c:v>62.4</c:v>
                </c:pt>
                <c:pt idx="12">
                  <c:v>62.2</c:v>
                </c:pt>
                <c:pt idx="13">
                  <c:v>62.2</c:v>
                </c:pt>
                <c:pt idx="14">
                  <c:v>62.5</c:v>
                </c:pt>
                <c:pt idx="15">
                  <c:v>62.5</c:v>
                </c:pt>
                <c:pt idx="16">
                  <c:v>62.3</c:v>
                </c:pt>
                <c:pt idx="17">
                  <c:v>61.9</c:v>
                </c:pt>
                <c:pt idx="18">
                  <c:v>62.1</c:v>
                </c:pt>
                <c:pt idx="19">
                  <c:v>61.9</c:v>
                </c:pt>
                <c:pt idx="20">
                  <c:v>61.6</c:v>
                </c:pt>
                <c:pt idx="21">
                  <c:v>62.1</c:v>
                </c:pt>
                <c:pt idx="22">
                  <c:v>62.6</c:v>
                </c:pt>
                <c:pt idx="23">
                  <c:v>62.3</c:v>
                </c:pt>
                <c:pt idx="24">
                  <c:v>61.7</c:v>
                </c:pt>
                <c:pt idx="25">
                  <c:v>61.7</c:v>
                </c:pt>
                <c:pt idx="26">
                  <c:v>61.9</c:v>
                </c:pt>
                <c:pt idx="27">
                  <c:v>62.2</c:v>
                </c:pt>
                <c:pt idx="28">
                  <c:v>62</c:v>
                </c:pt>
                <c:pt idx="29">
                  <c:v>62</c:v>
                </c:pt>
                <c:pt idx="30">
                  <c:v>62.2</c:v>
                </c:pt>
                <c:pt idx="31">
                  <c:v>62</c:v>
                </c:pt>
                <c:pt idx="32">
                  <c:v>62.3</c:v>
                </c:pt>
                <c:pt idx="33">
                  <c:v>61.8</c:v>
                </c:pt>
                <c:pt idx="34">
                  <c:v>61.8</c:v>
                </c:pt>
                <c:pt idx="35">
                  <c:v>61.8</c:v>
                </c:pt>
                <c:pt idx="36">
                  <c:v>62.2</c:v>
                </c:pt>
                <c:pt idx="37">
                  <c:v>62.2</c:v>
                </c:pt>
                <c:pt idx="38">
                  <c:v>62.1</c:v>
                </c:pt>
                <c:pt idx="39">
                  <c:v>62.4</c:v>
                </c:pt>
                <c:pt idx="40">
                  <c:v>62.3</c:v>
                </c:pt>
                <c:pt idx="41">
                  <c:v>62.4</c:v>
                </c:pt>
                <c:pt idx="42">
                  <c:v>61.7</c:v>
                </c:pt>
                <c:pt idx="43">
                  <c:v>62.1</c:v>
                </c:pt>
                <c:pt idx="44">
                  <c:v>62.8</c:v>
                </c:pt>
                <c:pt idx="45">
                  <c:v>62.3</c:v>
                </c:pt>
                <c:pt idx="46">
                  <c:v>62.1</c:v>
                </c:pt>
                <c:pt idx="47">
                  <c:v>61.9</c:v>
                </c:pt>
              </c:numCache>
            </c:numRef>
          </c:val>
          <c:extLst>
            <c:ext xmlns:c16="http://schemas.microsoft.com/office/drawing/2014/chart" uri="{C3380CC4-5D6E-409C-BE32-E72D297353CC}">
              <c16:uniqueId val="{00000006-59E4-4F22-904D-96EC3FDBB2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JOYA SOLAR S.A.C.</c:v>
                </c:pt>
                <c:pt idx="16">
                  <c:v>LA VIRGEN</c:v>
                </c:pt>
                <c:pt idx="17">
                  <c:v>EGEJUNIN</c:v>
                </c:pt>
                <c:pt idx="18">
                  <c:v>GENERADORA DE ENERGÍA DEL PERÚ</c:v>
                </c:pt>
                <c:pt idx="19">
                  <c:v>GM OPERACIONES S.A.C.</c:v>
                </c:pt>
                <c:pt idx="20">
                  <c:v>ENERGIA RENOVABLE DEL SUR S.A.</c:v>
                </c:pt>
                <c:pt idx="21">
                  <c:v>FENIX POWER PERÚ</c:v>
                </c:pt>
                <c:pt idx="22">
                  <c:v>SINERSA</c:v>
                </c:pt>
                <c:pt idx="23">
                  <c:v>PARQUE EOLICO TRES HERMANAS S.A.C.</c:v>
                </c:pt>
                <c:pt idx="24">
                  <c:v>EMPRESA DE GENERACION HUANZA</c:v>
                </c:pt>
                <c:pt idx="25">
                  <c:v>ENEL GENERACION PIURA S.A.</c:v>
                </c:pt>
                <c:pt idx="26">
                  <c:v>GENERACIÓN ANDINA S.A.C.</c:v>
                </c:pt>
                <c:pt idx="27">
                  <c:v>GR CORTARRAMA SOCIEDAD ANONIMA CERRADA</c:v>
                </c:pt>
                <c:pt idx="28">
                  <c:v>ENERGÍA EÓLICA S.A.</c:v>
                </c:pt>
                <c:pt idx="29">
                  <c:v>EGESUR</c:v>
                </c:pt>
                <c:pt idx="30">
                  <c:v>CASA GRANDE S.A.A.</c:v>
                </c:pt>
                <c:pt idx="31">
                  <c:v>VARI ENERGIA S.A.C.</c:v>
                </c:pt>
                <c:pt idx="32">
                  <c:v>EMPRESA DE GENERACION ELECTRICA SANTA ANA S.A.C.</c:v>
                </c:pt>
                <c:pt idx="33">
                  <c:v>EMPRESA ELECTRICA RIO DOBLE</c:v>
                </c:pt>
                <c:pt idx="34">
                  <c:v>CELEPSA RENOVABLES S.R.L.</c:v>
                </c:pt>
                <c:pt idx="35">
                  <c:v>EMPRESA ELECTRICA AGUA AZUL</c:v>
                </c:pt>
                <c:pt idx="36">
                  <c:v>HIDROELECTRICA HUANCHOR S.A.C.</c:v>
                </c:pt>
                <c:pt idx="37">
                  <c:v>HUAURA POWER GROUP S.A.</c:v>
                </c:pt>
                <c:pt idx="38">
                  <c:v>CELARIS ENERGY S.A.</c:v>
                </c:pt>
                <c:pt idx="39">
                  <c:v>PARQUE EOLICO MARCONA S.A.C.</c:v>
                </c:pt>
                <c:pt idx="40">
                  <c:v>ANDEAN POWER S.A.C.</c:v>
                </c:pt>
                <c:pt idx="41">
                  <c:v>AGRO INDUSTRIAL PARAMONGA S.A.</c:v>
                </c:pt>
                <c:pt idx="42">
                  <c:v>TRANSMISION ANDINA DE GENERACION S.A.C.</c:v>
                </c:pt>
                <c:pt idx="43">
                  <c:v>AGROAURORA S.A.C.</c:v>
                </c:pt>
                <c:pt idx="44">
                  <c:v>TERMOSELVA</c:v>
                </c:pt>
                <c:pt idx="45">
                  <c:v>AGROLMOS SOCIEDAD ANONIMA - AGROLMOS S.A.</c:v>
                </c:pt>
                <c:pt idx="46">
                  <c:v>BIOENERGIA DEL CHIRA S.A.</c:v>
                </c:pt>
                <c:pt idx="47">
                  <c:v>PETRAMAS</c:v>
                </c:pt>
                <c:pt idx="48">
                  <c:v>PANAMERICANA  SOLAR SAC.</c:v>
                </c:pt>
                <c:pt idx="49">
                  <c:v>TACNA SOLAR SAC.</c:v>
                </c:pt>
                <c:pt idx="50">
                  <c:v>AGROINDUSTRIAS SAN JACINTO S.A.A.</c:v>
                </c:pt>
                <c:pt idx="51">
                  <c:v>MOQUEGUA FV S.A.C.</c:v>
                </c:pt>
                <c:pt idx="52">
                  <c:v>MAJES ARCUS S.A.C.</c:v>
                </c:pt>
                <c:pt idx="53">
                  <c:v>EMPRESA DE GENERACION ELECTRICA CANCHAYLLO SAC</c:v>
                </c:pt>
                <c:pt idx="54">
                  <c:v>REPARTICIÓN ARCUS S.A.C.</c:v>
                </c:pt>
                <c:pt idx="55">
                  <c:v>ELECTRICA YANAPAMPA SAC</c:v>
                </c:pt>
                <c:pt idx="56">
                  <c:v>HIDROCAÑETE S.A.</c:v>
                </c:pt>
                <c:pt idx="57">
                  <c:v>ASOCIACIÓN SANTA LUCIA DE CHACAS</c:v>
                </c:pt>
                <c:pt idx="58">
                  <c:v>GR PAINO SOCIEDAD ANONIMA CERRADA</c:v>
                </c:pt>
                <c:pt idx="59">
                  <c:v>GR TARUCA SOCIEDAD ANONIMA CERRADA</c:v>
                </c:pt>
                <c:pt idx="60">
                  <c:v>MAJA ENERGIA S.A.C.</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EVO_PRO_ENE!$J$195:$J$261</c:f>
              <c:numCache>
                <c:formatCode>General</c:formatCode>
                <c:ptCount val="67"/>
                <c:pt idx="0">
                  <c:v>431408.39</c:v>
                </c:pt>
                <c:pt idx="1">
                  <c:v>294528.90000000002</c:v>
                </c:pt>
                <c:pt idx="2">
                  <c:v>243827.55</c:v>
                </c:pt>
                <c:pt idx="3">
                  <c:v>139545.6195</c:v>
                </c:pt>
                <c:pt idx="4">
                  <c:v>129891.15</c:v>
                </c:pt>
                <c:pt idx="5">
                  <c:v>103957.85</c:v>
                </c:pt>
                <c:pt idx="6">
                  <c:v>98568.25</c:v>
                </c:pt>
                <c:pt idx="7">
                  <c:v>69107.835000000006</c:v>
                </c:pt>
                <c:pt idx="8">
                  <c:v>55471.35</c:v>
                </c:pt>
                <c:pt idx="9">
                  <c:v>54675.864999999998</c:v>
                </c:pt>
                <c:pt idx="10">
                  <c:v>53687</c:v>
                </c:pt>
                <c:pt idx="11">
                  <c:v>47289.599999999999</c:v>
                </c:pt>
                <c:pt idx="12">
                  <c:v>42640.37</c:v>
                </c:pt>
                <c:pt idx="13">
                  <c:v>31626.95</c:v>
                </c:pt>
                <c:pt idx="14">
                  <c:v>25752.65</c:v>
                </c:pt>
                <c:pt idx="15">
                  <c:v>23011.25</c:v>
                </c:pt>
                <c:pt idx="16">
                  <c:v>22653.45</c:v>
                </c:pt>
                <c:pt idx="17">
                  <c:v>20183.75</c:v>
                </c:pt>
                <c:pt idx="18">
                  <c:v>18471.86</c:v>
                </c:pt>
                <c:pt idx="19">
                  <c:v>17640.3</c:v>
                </c:pt>
                <c:pt idx="20">
                  <c:v>17494</c:v>
                </c:pt>
                <c:pt idx="21">
                  <c:v>15823.85</c:v>
                </c:pt>
                <c:pt idx="22">
                  <c:v>13915.15</c:v>
                </c:pt>
                <c:pt idx="23">
                  <c:v>11850.95</c:v>
                </c:pt>
                <c:pt idx="24">
                  <c:v>10961.1</c:v>
                </c:pt>
                <c:pt idx="25">
                  <c:v>8531.25</c:v>
                </c:pt>
                <c:pt idx="26">
                  <c:v>7805.55</c:v>
                </c:pt>
                <c:pt idx="27">
                  <c:v>7743.5</c:v>
                </c:pt>
                <c:pt idx="28">
                  <c:v>6120.45</c:v>
                </c:pt>
                <c:pt idx="29">
                  <c:v>5873.3</c:v>
                </c:pt>
                <c:pt idx="30">
                  <c:v>5619.1460999999999</c:v>
                </c:pt>
                <c:pt idx="31">
                  <c:v>5501.5</c:v>
                </c:pt>
                <c:pt idx="32">
                  <c:v>5464</c:v>
                </c:pt>
                <c:pt idx="33">
                  <c:v>5369.3</c:v>
                </c:pt>
                <c:pt idx="34">
                  <c:v>5364.75</c:v>
                </c:pt>
                <c:pt idx="35">
                  <c:v>5351</c:v>
                </c:pt>
                <c:pt idx="36">
                  <c:v>5317</c:v>
                </c:pt>
                <c:pt idx="37">
                  <c:v>5255.05</c:v>
                </c:pt>
                <c:pt idx="38">
                  <c:v>5062.55</c:v>
                </c:pt>
                <c:pt idx="39">
                  <c:v>3998.4</c:v>
                </c:pt>
                <c:pt idx="40">
                  <c:v>3835.75</c:v>
                </c:pt>
                <c:pt idx="41">
                  <c:v>3455.45</c:v>
                </c:pt>
                <c:pt idx="42">
                  <c:v>3039.95</c:v>
                </c:pt>
                <c:pt idx="43">
                  <c:v>2954.64</c:v>
                </c:pt>
                <c:pt idx="44">
                  <c:v>2876.65</c:v>
                </c:pt>
                <c:pt idx="45">
                  <c:v>2706.3186500000002</c:v>
                </c:pt>
                <c:pt idx="46">
                  <c:v>2522.4499999999998</c:v>
                </c:pt>
                <c:pt idx="47">
                  <c:v>2255.85</c:v>
                </c:pt>
                <c:pt idx="48">
                  <c:v>1898.221</c:v>
                </c:pt>
                <c:pt idx="49">
                  <c:v>1665.5</c:v>
                </c:pt>
                <c:pt idx="50">
                  <c:v>1611.9690000000001</c:v>
                </c:pt>
                <c:pt idx="51">
                  <c:v>1413.7584999999999</c:v>
                </c:pt>
                <c:pt idx="52">
                  <c:v>1387.9</c:v>
                </c:pt>
                <c:pt idx="53">
                  <c:v>1385.65</c:v>
                </c:pt>
                <c:pt idx="54">
                  <c:v>1204.75</c:v>
                </c:pt>
                <c:pt idx="55">
                  <c:v>948.65</c:v>
                </c:pt>
                <c:pt idx="56">
                  <c:v>897</c:v>
                </c:pt>
                <c:pt idx="57">
                  <c:v>835</c:v>
                </c:pt>
                <c:pt idx="58">
                  <c:v>813.2</c:v>
                </c:pt>
                <c:pt idx="59">
                  <c:v>764.22</c:v>
                </c:pt>
                <c:pt idx="60">
                  <c:v>743.25</c:v>
                </c:pt>
                <c:pt idx="61">
                  <c:v>598.85</c:v>
                </c:pt>
                <c:pt idx="62">
                  <c:v>117.8</c:v>
                </c:pt>
                <c:pt idx="63">
                  <c:v>105.5</c:v>
                </c:pt>
                <c:pt idx="64">
                  <c:v>65.849999999999994</c:v>
                </c:pt>
                <c:pt idx="65">
                  <c:v>31.75</c:v>
                </c:pt>
                <c:pt idx="66">
                  <c:v>19.350000000000001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47-4739-9265-D7263DA2567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591.1</c:v>
                </c:pt>
                <c:pt idx="1">
                  <c:v>586.29999999999995</c:v>
                </c:pt>
                <c:pt idx="2">
                  <c:v>581.1</c:v>
                </c:pt>
                <c:pt idx="3">
                  <c:v>586.9</c:v>
                </c:pt>
                <c:pt idx="4">
                  <c:v>594.20000000000005</c:v>
                </c:pt>
                <c:pt idx="5">
                  <c:v>595.20000000000005</c:v>
                </c:pt>
                <c:pt idx="6">
                  <c:v>589</c:v>
                </c:pt>
                <c:pt idx="7">
                  <c:v>587.9</c:v>
                </c:pt>
                <c:pt idx="8">
                  <c:v>585.5</c:v>
                </c:pt>
                <c:pt idx="9">
                  <c:v>578.20000000000005</c:v>
                </c:pt>
                <c:pt idx="10">
                  <c:v>579.6</c:v>
                </c:pt>
                <c:pt idx="11">
                  <c:v>586</c:v>
                </c:pt>
                <c:pt idx="12">
                  <c:v>570.79999999999995</c:v>
                </c:pt>
                <c:pt idx="13">
                  <c:v>579.79999999999995</c:v>
                </c:pt>
                <c:pt idx="14">
                  <c:v>577.79999999999995</c:v>
                </c:pt>
                <c:pt idx="15">
                  <c:v>620.1</c:v>
                </c:pt>
                <c:pt idx="16">
                  <c:v>607.20000000000005</c:v>
                </c:pt>
                <c:pt idx="17">
                  <c:v>609.20000000000005</c:v>
                </c:pt>
                <c:pt idx="18">
                  <c:v>601.1</c:v>
                </c:pt>
                <c:pt idx="19">
                  <c:v>600.20000000000005</c:v>
                </c:pt>
                <c:pt idx="20">
                  <c:v>612</c:v>
                </c:pt>
                <c:pt idx="21">
                  <c:v>617.29999999999995</c:v>
                </c:pt>
                <c:pt idx="22">
                  <c:v>623.1</c:v>
                </c:pt>
                <c:pt idx="23">
                  <c:v>629.5</c:v>
                </c:pt>
                <c:pt idx="24">
                  <c:v>645.70000000000005</c:v>
                </c:pt>
                <c:pt idx="25">
                  <c:v>654.70000000000005</c:v>
                </c:pt>
                <c:pt idx="26">
                  <c:v>654</c:v>
                </c:pt>
                <c:pt idx="27">
                  <c:v>664.1</c:v>
                </c:pt>
                <c:pt idx="28">
                  <c:v>676.4</c:v>
                </c:pt>
                <c:pt idx="29">
                  <c:v>679.6</c:v>
                </c:pt>
                <c:pt idx="30">
                  <c:v>667.5</c:v>
                </c:pt>
                <c:pt idx="31">
                  <c:v>670.4</c:v>
                </c:pt>
                <c:pt idx="32">
                  <c:v>679.9</c:v>
                </c:pt>
                <c:pt idx="33">
                  <c:v>668.5</c:v>
                </c:pt>
                <c:pt idx="34">
                  <c:v>675.2</c:v>
                </c:pt>
                <c:pt idx="35">
                  <c:v>665.1</c:v>
                </c:pt>
                <c:pt idx="36">
                  <c:v>660.6</c:v>
                </c:pt>
                <c:pt idx="37">
                  <c:v>651.9</c:v>
                </c:pt>
                <c:pt idx="38">
                  <c:v>653.79999999999995</c:v>
                </c:pt>
                <c:pt idx="39">
                  <c:v>660.8</c:v>
                </c:pt>
                <c:pt idx="40">
                  <c:v>662.7</c:v>
                </c:pt>
                <c:pt idx="41">
                  <c:v>667.8</c:v>
                </c:pt>
                <c:pt idx="42">
                  <c:v>659.4</c:v>
                </c:pt>
                <c:pt idx="43">
                  <c:v>653.5</c:v>
                </c:pt>
                <c:pt idx="44">
                  <c:v>638</c:v>
                </c:pt>
                <c:pt idx="45">
                  <c:v>628.70000000000005</c:v>
                </c:pt>
                <c:pt idx="46">
                  <c:v>623.5</c:v>
                </c:pt>
                <c:pt idx="47">
                  <c:v>581.4</c:v>
                </c:pt>
              </c:numCache>
            </c:numRef>
          </c:val>
          <c:extLst>
            <c:ext xmlns:c16="http://schemas.microsoft.com/office/drawing/2014/chart" uri="{C3380CC4-5D6E-409C-BE32-E72D297353CC}">
              <c16:uniqueId val="{00000000-928E-4B9B-A29C-15E82705CEC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5568.5</c:v>
                </c:pt>
                <c:pt idx="1">
                  <c:v>5448.3</c:v>
                </c:pt>
                <c:pt idx="2">
                  <c:v>5277.6</c:v>
                </c:pt>
                <c:pt idx="3">
                  <c:v>5282.6</c:v>
                </c:pt>
                <c:pt idx="4">
                  <c:v>5192.1000000000004</c:v>
                </c:pt>
                <c:pt idx="5">
                  <c:v>5172.8999999999996</c:v>
                </c:pt>
                <c:pt idx="6">
                  <c:v>5166.2</c:v>
                </c:pt>
                <c:pt idx="7">
                  <c:v>5098.5</c:v>
                </c:pt>
                <c:pt idx="8">
                  <c:v>5059.8999999999996</c:v>
                </c:pt>
                <c:pt idx="9">
                  <c:v>5214.3999999999996</c:v>
                </c:pt>
                <c:pt idx="10">
                  <c:v>5272.4</c:v>
                </c:pt>
                <c:pt idx="11">
                  <c:v>5211.2</c:v>
                </c:pt>
                <c:pt idx="12">
                  <c:v>5156</c:v>
                </c:pt>
                <c:pt idx="13">
                  <c:v>5045.2</c:v>
                </c:pt>
                <c:pt idx="14">
                  <c:v>5435</c:v>
                </c:pt>
                <c:pt idx="15">
                  <c:v>5302.8</c:v>
                </c:pt>
                <c:pt idx="16">
                  <c:v>5460.2</c:v>
                </c:pt>
                <c:pt idx="17">
                  <c:v>5710.8</c:v>
                </c:pt>
                <c:pt idx="18">
                  <c:v>5740.4</c:v>
                </c:pt>
                <c:pt idx="19">
                  <c:v>5926.4</c:v>
                </c:pt>
                <c:pt idx="20">
                  <c:v>6010.8</c:v>
                </c:pt>
                <c:pt idx="21">
                  <c:v>5963.6</c:v>
                </c:pt>
                <c:pt idx="22">
                  <c:v>5788.3</c:v>
                </c:pt>
                <c:pt idx="23">
                  <c:v>5728.3</c:v>
                </c:pt>
                <c:pt idx="24">
                  <c:v>5749</c:v>
                </c:pt>
                <c:pt idx="25">
                  <c:v>5670.8</c:v>
                </c:pt>
                <c:pt idx="26">
                  <c:v>5692</c:v>
                </c:pt>
                <c:pt idx="27">
                  <c:v>5753.5</c:v>
                </c:pt>
                <c:pt idx="28">
                  <c:v>5694.8</c:v>
                </c:pt>
                <c:pt idx="29">
                  <c:v>5803.3</c:v>
                </c:pt>
                <c:pt idx="30">
                  <c:v>5942.4</c:v>
                </c:pt>
                <c:pt idx="31">
                  <c:v>5913.7</c:v>
                </c:pt>
                <c:pt idx="32">
                  <c:v>5948.5</c:v>
                </c:pt>
                <c:pt idx="33">
                  <c:v>6052.8</c:v>
                </c:pt>
                <c:pt idx="34">
                  <c:v>6029</c:v>
                </c:pt>
                <c:pt idx="35">
                  <c:v>5890.8</c:v>
                </c:pt>
                <c:pt idx="36">
                  <c:v>6109.5</c:v>
                </c:pt>
                <c:pt idx="37">
                  <c:v>6307.4</c:v>
                </c:pt>
                <c:pt idx="38">
                  <c:v>6374.5</c:v>
                </c:pt>
                <c:pt idx="39">
                  <c:v>6318.6</c:v>
                </c:pt>
                <c:pt idx="40">
                  <c:v>6267.4</c:v>
                </c:pt>
                <c:pt idx="41">
                  <c:v>6236.7</c:v>
                </c:pt>
                <c:pt idx="42">
                  <c:v>6066.5</c:v>
                </c:pt>
                <c:pt idx="43">
                  <c:v>5985.9</c:v>
                </c:pt>
                <c:pt idx="44">
                  <c:v>6111</c:v>
                </c:pt>
                <c:pt idx="45">
                  <c:v>5786.4</c:v>
                </c:pt>
                <c:pt idx="46">
                  <c:v>5609.1</c:v>
                </c:pt>
                <c:pt idx="47">
                  <c:v>5537.8</c:v>
                </c:pt>
              </c:numCache>
            </c:numRef>
          </c:val>
          <c:extLst>
            <c:ext xmlns:c16="http://schemas.microsoft.com/office/drawing/2014/chart" uri="{C3380CC4-5D6E-409C-BE32-E72D297353CC}">
              <c16:uniqueId val="{00000001-928E-4B9B-A29C-15E82705CEC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792.2</c:v>
                </c:pt>
                <c:pt idx="1">
                  <c:v>803.5</c:v>
                </c:pt>
                <c:pt idx="2">
                  <c:v>791.1</c:v>
                </c:pt>
                <c:pt idx="3">
                  <c:v>804.1</c:v>
                </c:pt>
                <c:pt idx="4">
                  <c:v>814.8</c:v>
                </c:pt>
                <c:pt idx="5">
                  <c:v>805.8</c:v>
                </c:pt>
                <c:pt idx="6">
                  <c:v>799.5</c:v>
                </c:pt>
                <c:pt idx="7">
                  <c:v>808.8</c:v>
                </c:pt>
                <c:pt idx="8">
                  <c:v>798.1</c:v>
                </c:pt>
                <c:pt idx="9">
                  <c:v>804.1</c:v>
                </c:pt>
                <c:pt idx="10">
                  <c:v>797.6</c:v>
                </c:pt>
                <c:pt idx="11">
                  <c:v>810.6</c:v>
                </c:pt>
                <c:pt idx="12">
                  <c:v>873.8</c:v>
                </c:pt>
                <c:pt idx="13">
                  <c:v>986.5</c:v>
                </c:pt>
                <c:pt idx="14">
                  <c:v>1041.0999999999999</c:v>
                </c:pt>
                <c:pt idx="15">
                  <c:v>1246.8</c:v>
                </c:pt>
                <c:pt idx="16">
                  <c:v>1401.3</c:v>
                </c:pt>
                <c:pt idx="17">
                  <c:v>1418.7</c:v>
                </c:pt>
                <c:pt idx="18">
                  <c:v>1419.3</c:v>
                </c:pt>
                <c:pt idx="19">
                  <c:v>1358.5</c:v>
                </c:pt>
                <c:pt idx="20">
                  <c:v>1408.4</c:v>
                </c:pt>
                <c:pt idx="21">
                  <c:v>1539.3</c:v>
                </c:pt>
                <c:pt idx="22">
                  <c:v>1617.3</c:v>
                </c:pt>
                <c:pt idx="23">
                  <c:v>1704.1</c:v>
                </c:pt>
                <c:pt idx="24">
                  <c:v>1552.4</c:v>
                </c:pt>
                <c:pt idx="25">
                  <c:v>1646.3</c:v>
                </c:pt>
                <c:pt idx="26">
                  <c:v>1632.7</c:v>
                </c:pt>
                <c:pt idx="27">
                  <c:v>1592</c:v>
                </c:pt>
                <c:pt idx="28">
                  <c:v>1638.9</c:v>
                </c:pt>
                <c:pt idx="29">
                  <c:v>1614.1</c:v>
                </c:pt>
                <c:pt idx="30">
                  <c:v>1470.2</c:v>
                </c:pt>
                <c:pt idx="31">
                  <c:v>1583.4</c:v>
                </c:pt>
                <c:pt idx="32">
                  <c:v>1344.6</c:v>
                </c:pt>
                <c:pt idx="33">
                  <c:v>1148</c:v>
                </c:pt>
                <c:pt idx="34">
                  <c:v>1035.9000000000001</c:v>
                </c:pt>
                <c:pt idx="35">
                  <c:v>974.2</c:v>
                </c:pt>
                <c:pt idx="36">
                  <c:v>805.3</c:v>
                </c:pt>
                <c:pt idx="37">
                  <c:v>805.3</c:v>
                </c:pt>
                <c:pt idx="38">
                  <c:v>811.9</c:v>
                </c:pt>
                <c:pt idx="39">
                  <c:v>806.1</c:v>
                </c:pt>
                <c:pt idx="40">
                  <c:v>811.1</c:v>
                </c:pt>
                <c:pt idx="41">
                  <c:v>806.5</c:v>
                </c:pt>
                <c:pt idx="42">
                  <c:v>804.8</c:v>
                </c:pt>
                <c:pt idx="43">
                  <c:v>801.8</c:v>
                </c:pt>
                <c:pt idx="44">
                  <c:v>806.9</c:v>
                </c:pt>
                <c:pt idx="45">
                  <c:v>796.2</c:v>
                </c:pt>
                <c:pt idx="46">
                  <c:v>814.8</c:v>
                </c:pt>
                <c:pt idx="47">
                  <c:v>802.1</c:v>
                </c:pt>
              </c:numCache>
            </c:numRef>
          </c:val>
          <c:extLst>
            <c:ext xmlns:c16="http://schemas.microsoft.com/office/drawing/2014/chart" uri="{C3380CC4-5D6E-409C-BE32-E72D297353CC}">
              <c16:uniqueId val="{00000002-928E-4B9B-A29C-15E82705CE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4559.3</c:v>
                </c:pt>
                <c:pt idx="1">
                  <c:v>4563.8</c:v>
                </c:pt>
                <c:pt idx="2">
                  <c:v>4470.2</c:v>
                </c:pt>
                <c:pt idx="3">
                  <c:v>4520.8</c:v>
                </c:pt>
                <c:pt idx="4">
                  <c:v>4522.8999999999996</c:v>
                </c:pt>
                <c:pt idx="5">
                  <c:v>4395.7</c:v>
                </c:pt>
                <c:pt idx="6">
                  <c:v>4415.2</c:v>
                </c:pt>
                <c:pt idx="7">
                  <c:v>4513.6000000000004</c:v>
                </c:pt>
                <c:pt idx="8">
                  <c:v>4481</c:v>
                </c:pt>
                <c:pt idx="9">
                  <c:v>4559.2</c:v>
                </c:pt>
                <c:pt idx="10">
                  <c:v>4512.1000000000004</c:v>
                </c:pt>
                <c:pt idx="11">
                  <c:v>4515.2</c:v>
                </c:pt>
                <c:pt idx="12">
                  <c:v>4432.8</c:v>
                </c:pt>
                <c:pt idx="13">
                  <c:v>4526.6000000000004</c:v>
                </c:pt>
                <c:pt idx="14">
                  <c:v>4653.8999999999996</c:v>
                </c:pt>
                <c:pt idx="15">
                  <c:v>4524.8999999999996</c:v>
                </c:pt>
                <c:pt idx="16">
                  <c:v>4619.8999999999996</c:v>
                </c:pt>
                <c:pt idx="17">
                  <c:v>4705.6000000000004</c:v>
                </c:pt>
                <c:pt idx="18">
                  <c:v>4710.5</c:v>
                </c:pt>
                <c:pt idx="19">
                  <c:v>4738.6000000000004</c:v>
                </c:pt>
                <c:pt idx="20">
                  <c:v>4760.3</c:v>
                </c:pt>
                <c:pt idx="21">
                  <c:v>4667.7</c:v>
                </c:pt>
                <c:pt idx="22">
                  <c:v>4556.3</c:v>
                </c:pt>
                <c:pt idx="23">
                  <c:v>4555.6000000000004</c:v>
                </c:pt>
                <c:pt idx="24">
                  <c:v>4637</c:v>
                </c:pt>
                <c:pt idx="25">
                  <c:v>4555.6000000000004</c:v>
                </c:pt>
                <c:pt idx="26">
                  <c:v>4543.3</c:v>
                </c:pt>
                <c:pt idx="27">
                  <c:v>4630.3</c:v>
                </c:pt>
                <c:pt idx="28">
                  <c:v>4596</c:v>
                </c:pt>
                <c:pt idx="29">
                  <c:v>4616.6000000000004</c:v>
                </c:pt>
                <c:pt idx="30">
                  <c:v>4630.5</c:v>
                </c:pt>
                <c:pt idx="31">
                  <c:v>4697</c:v>
                </c:pt>
                <c:pt idx="32">
                  <c:v>4629.5</c:v>
                </c:pt>
                <c:pt idx="33">
                  <c:v>4568.3</c:v>
                </c:pt>
                <c:pt idx="34">
                  <c:v>4601.2</c:v>
                </c:pt>
                <c:pt idx="35">
                  <c:v>4589.3</c:v>
                </c:pt>
                <c:pt idx="36">
                  <c:v>4688.2</c:v>
                </c:pt>
                <c:pt idx="37">
                  <c:v>4751.3999999999996</c:v>
                </c:pt>
                <c:pt idx="38">
                  <c:v>4795.3999999999996</c:v>
                </c:pt>
                <c:pt idx="39">
                  <c:v>4810.7</c:v>
                </c:pt>
                <c:pt idx="40">
                  <c:v>4864.3999999999996</c:v>
                </c:pt>
                <c:pt idx="41">
                  <c:v>4900.8999999999996</c:v>
                </c:pt>
                <c:pt idx="42">
                  <c:v>4872.3999999999996</c:v>
                </c:pt>
                <c:pt idx="43">
                  <c:v>4850.3999999999996</c:v>
                </c:pt>
                <c:pt idx="44">
                  <c:v>4921.3</c:v>
                </c:pt>
                <c:pt idx="45">
                  <c:v>4749.7</c:v>
                </c:pt>
                <c:pt idx="46">
                  <c:v>4832.3999999999996</c:v>
                </c:pt>
                <c:pt idx="47">
                  <c:v>4666.3999999999996</c:v>
                </c:pt>
              </c:numCache>
            </c:numRef>
          </c:val>
          <c:extLst>
            <c:ext xmlns:c16="http://schemas.microsoft.com/office/drawing/2014/chart" uri="{C3380CC4-5D6E-409C-BE32-E72D297353CC}">
              <c16:uniqueId val="{00000000-92D0-4D77-8C7D-C39B35163CC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2018.5</c:v>
                </c:pt>
                <c:pt idx="1">
                  <c:v>1990.6</c:v>
                </c:pt>
                <c:pt idx="2">
                  <c:v>1919.9</c:v>
                </c:pt>
                <c:pt idx="3">
                  <c:v>1904</c:v>
                </c:pt>
                <c:pt idx="4">
                  <c:v>1867.8</c:v>
                </c:pt>
                <c:pt idx="5">
                  <c:v>1988.9</c:v>
                </c:pt>
                <c:pt idx="6">
                  <c:v>1990.8</c:v>
                </c:pt>
                <c:pt idx="7">
                  <c:v>1851.8</c:v>
                </c:pt>
                <c:pt idx="8">
                  <c:v>1867</c:v>
                </c:pt>
                <c:pt idx="9">
                  <c:v>1961.5</c:v>
                </c:pt>
                <c:pt idx="10">
                  <c:v>2075.5</c:v>
                </c:pt>
                <c:pt idx="11">
                  <c:v>2029.9</c:v>
                </c:pt>
                <c:pt idx="12">
                  <c:v>2033.9</c:v>
                </c:pt>
                <c:pt idx="13">
                  <c:v>1858.1</c:v>
                </c:pt>
                <c:pt idx="14">
                  <c:v>2107</c:v>
                </c:pt>
                <c:pt idx="15">
                  <c:v>2127.1</c:v>
                </c:pt>
                <c:pt idx="16">
                  <c:v>2162</c:v>
                </c:pt>
                <c:pt idx="17">
                  <c:v>2311.1999999999998</c:v>
                </c:pt>
                <c:pt idx="18">
                  <c:v>2318.1999999999998</c:v>
                </c:pt>
                <c:pt idx="19">
                  <c:v>2428.3000000000002</c:v>
                </c:pt>
                <c:pt idx="20">
                  <c:v>2476.3000000000002</c:v>
                </c:pt>
                <c:pt idx="21">
                  <c:v>2519.4</c:v>
                </c:pt>
                <c:pt idx="22">
                  <c:v>2421.1</c:v>
                </c:pt>
                <c:pt idx="23">
                  <c:v>2321.4</c:v>
                </c:pt>
                <c:pt idx="24">
                  <c:v>2265.9</c:v>
                </c:pt>
                <c:pt idx="25">
                  <c:v>2257.8000000000002</c:v>
                </c:pt>
                <c:pt idx="26">
                  <c:v>2254.8000000000002</c:v>
                </c:pt>
                <c:pt idx="27">
                  <c:v>2207.4</c:v>
                </c:pt>
                <c:pt idx="28">
                  <c:v>2189.9</c:v>
                </c:pt>
                <c:pt idx="29">
                  <c:v>2298.8000000000002</c:v>
                </c:pt>
                <c:pt idx="30">
                  <c:v>2471.4</c:v>
                </c:pt>
                <c:pt idx="31">
                  <c:v>2488.4</c:v>
                </c:pt>
                <c:pt idx="32">
                  <c:v>2629.9</c:v>
                </c:pt>
                <c:pt idx="33">
                  <c:v>2803.7</c:v>
                </c:pt>
                <c:pt idx="34">
                  <c:v>2745.6</c:v>
                </c:pt>
                <c:pt idx="35">
                  <c:v>2567.6999999999998</c:v>
                </c:pt>
                <c:pt idx="36">
                  <c:v>2451.1</c:v>
                </c:pt>
                <c:pt idx="37">
                  <c:v>2580.4</c:v>
                </c:pt>
                <c:pt idx="38">
                  <c:v>2590.8000000000002</c:v>
                </c:pt>
                <c:pt idx="39">
                  <c:v>2506.4</c:v>
                </c:pt>
                <c:pt idx="40">
                  <c:v>2424.6</c:v>
                </c:pt>
                <c:pt idx="41">
                  <c:v>2379.4</c:v>
                </c:pt>
                <c:pt idx="42">
                  <c:v>2238.6</c:v>
                </c:pt>
                <c:pt idx="43">
                  <c:v>2196</c:v>
                </c:pt>
                <c:pt idx="44">
                  <c:v>2300.6999999999998</c:v>
                </c:pt>
                <c:pt idx="45">
                  <c:v>2231.1999999999998</c:v>
                </c:pt>
                <c:pt idx="46">
                  <c:v>2016.9</c:v>
                </c:pt>
                <c:pt idx="47">
                  <c:v>2071.3000000000002</c:v>
                </c:pt>
              </c:numCache>
            </c:numRef>
          </c:val>
          <c:extLst>
            <c:ext xmlns:c16="http://schemas.microsoft.com/office/drawing/2014/chart" uri="{C3380CC4-5D6E-409C-BE32-E72D297353CC}">
              <c16:uniqueId val="{00000001-92D0-4D77-8C7D-C39B35163CC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12.2</c:v>
                </c:pt>
                <c:pt idx="12">
                  <c:v>96.8</c:v>
                </c:pt>
                <c:pt idx="13">
                  <c:v>184.5</c:v>
                </c:pt>
                <c:pt idx="14">
                  <c:v>243.4</c:v>
                </c:pt>
                <c:pt idx="15">
                  <c:v>437.8</c:v>
                </c:pt>
                <c:pt idx="16">
                  <c:v>599.1</c:v>
                </c:pt>
                <c:pt idx="17">
                  <c:v>615.20000000000005</c:v>
                </c:pt>
                <c:pt idx="18">
                  <c:v>613.6</c:v>
                </c:pt>
                <c:pt idx="19">
                  <c:v>562.70000000000005</c:v>
                </c:pt>
                <c:pt idx="20">
                  <c:v>606.70000000000005</c:v>
                </c:pt>
                <c:pt idx="21">
                  <c:v>737.4</c:v>
                </c:pt>
                <c:pt idx="22">
                  <c:v>825.7</c:v>
                </c:pt>
                <c:pt idx="23">
                  <c:v>905.9</c:v>
                </c:pt>
                <c:pt idx="24">
                  <c:v>736.2</c:v>
                </c:pt>
                <c:pt idx="25">
                  <c:v>840.8</c:v>
                </c:pt>
                <c:pt idx="26">
                  <c:v>832.2</c:v>
                </c:pt>
                <c:pt idx="27">
                  <c:v>789.8</c:v>
                </c:pt>
                <c:pt idx="28">
                  <c:v>835.2</c:v>
                </c:pt>
                <c:pt idx="29">
                  <c:v>801.5</c:v>
                </c:pt>
                <c:pt idx="30">
                  <c:v>673.9</c:v>
                </c:pt>
                <c:pt idx="31">
                  <c:v>695.7</c:v>
                </c:pt>
                <c:pt idx="32">
                  <c:v>380.8</c:v>
                </c:pt>
                <c:pt idx="33">
                  <c:v>184</c:v>
                </c:pt>
                <c:pt idx="34">
                  <c:v>71.400000000000006</c:v>
                </c:pt>
                <c:pt idx="35">
                  <c:v>9.1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2D0-4D77-8C7D-C39B35163CC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374</c:v>
                </c:pt>
                <c:pt idx="1">
                  <c:v>283.7</c:v>
                </c:pt>
                <c:pt idx="2">
                  <c:v>259.7</c:v>
                </c:pt>
                <c:pt idx="3">
                  <c:v>248.8</c:v>
                </c:pt>
                <c:pt idx="4">
                  <c:v>210.4</c:v>
                </c:pt>
                <c:pt idx="5">
                  <c:v>189.3</c:v>
                </c:pt>
                <c:pt idx="6">
                  <c:v>148.69999999999999</c:v>
                </c:pt>
                <c:pt idx="7">
                  <c:v>129.80000000000001</c:v>
                </c:pt>
                <c:pt idx="8">
                  <c:v>95.5</c:v>
                </c:pt>
                <c:pt idx="9">
                  <c:v>76</c:v>
                </c:pt>
                <c:pt idx="10">
                  <c:v>62</c:v>
                </c:pt>
                <c:pt idx="11">
                  <c:v>50.5</c:v>
                </c:pt>
                <c:pt idx="12">
                  <c:v>37.1</c:v>
                </c:pt>
                <c:pt idx="13">
                  <c:v>42.3</c:v>
                </c:pt>
                <c:pt idx="14">
                  <c:v>49.6</c:v>
                </c:pt>
                <c:pt idx="15">
                  <c:v>79.900000000000006</c:v>
                </c:pt>
                <c:pt idx="16">
                  <c:v>87.7</c:v>
                </c:pt>
                <c:pt idx="17">
                  <c:v>106.7</c:v>
                </c:pt>
                <c:pt idx="18">
                  <c:v>118.5</c:v>
                </c:pt>
                <c:pt idx="19">
                  <c:v>155.5</c:v>
                </c:pt>
                <c:pt idx="20">
                  <c:v>187.9</c:v>
                </c:pt>
                <c:pt idx="21">
                  <c:v>195.7</c:v>
                </c:pt>
                <c:pt idx="22">
                  <c:v>225.6</c:v>
                </c:pt>
                <c:pt idx="23">
                  <c:v>279</c:v>
                </c:pt>
                <c:pt idx="24">
                  <c:v>308</c:v>
                </c:pt>
                <c:pt idx="25">
                  <c:v>317.60000000000002</c:v>
                </c:pt>
                <c:pt idx="26">
                  <c:v>348.4</c:v>
                </c:pt>
                <c:pt idx="27">
                  <c:v>382.1</c:v>
                </c:pt>
                <c:pt idx="28">
                  <c:v>389</c:v>
                </c:pt>
                <c:pt idx="29">
                  <c:v>380.1</c:v>
                </c:pt>
                <c:pt idx="30">
                  <c:v>304.3</c:v>
                </c:pt>
                <c:pt idx="31">
                  <c:v>286.39999999999998</c:v>
                </c:pt>
                <c:pt idx="32">
                  <c:v>332.8</c:v>
                </c:pt>
                <c:pt idx="33">
                  <c:v>313.3</c:v>
                </c:pt>
                <c:pt idx="34">
                  <c:v>321.89999999999998</c:v>
                </c:pt>
                <c:pt idx="35">
                  <c:v>364</c:v>
                </c:pt>
                <c:pt idx="36">
                  <c:v>436.1</c:v>
                </c:pt>
                <c:pt idx="37">
                  <c:v>432.8</c:v>
                </c:pt>
                <c:pt idx="38">
                  <c:v>454</c:v>
                </c:pt>
                <c:pt idx="39">
                  <c:v>468.4</c:v>
                </c:pt>
                <c:pt idx="40">
                  <c:v>452.2</c:v>
                </c:pt>
                <c:pt idx="41">
                  <c:v>430.7</c:v>
                </c:pt>
                <c:pt idx="42">
                  <c:v>419.7</c:v>
                </c:pt>
                <c:pt idx="43">
                  <c:v>394.8</c:v>
                </c:pt>
                <c:pt idx="44">
                  <c:v>333.9</c:v>
                </c:pt>
                <c:pt idx="45">
                  <c:v>230.4</c:v>
                </c:pt>
                <c:pt idx="46">
                  <c:v>198.1</c:v>
                </c:pt>
                <c:pt idx="47">
                  <c:v>183.6</c:v>
                </c:pt>
              </c:numCache>
            </c:numRef>
          </c:val>
          <c:extLst>
            <c:ext xmlns:c16="http://schemas.microsoft.com/office/drawing/2014/chart" uri="{C3380CC4-5D6E-409C-BE32-E72D297353CC}">
              <c16:uniqueId val="{00000003-92D0-4D77-8C7D-C39B35163C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c:v>
                </c:pt>
                <c:pt idx="1">
                  <c:v>360.2</c:v>
                </c:pt>
                <c:pt idx="2">
                  <c:v>358.5</c:v>
                </c:pt>
                <c:pt idx="3">
                  <c:v>358.7</c:v>
                </c:pt>
                <c:pt idx="4">
                  <c:v>360</c:v>
                </c:pt>
                <c:pt idx="5">
                  <c:v>360.4</c:v>
                </c:pt>
                <c:pt idx="6">
                  <c:v>360.3</c:v>
                </c:pt>
                <c:pt idx="7">
                  <c:v>361.4</c:v>
                </c:pt>
                <c:pt idx="8">
                  <c:v>365.5</c:v>
                </c:pt>
                <c:pt idx="9">
                  <c:v>366.3</c:v>
                </c:pt>
                <c:pt idx="10">
                  <c:v>366.5</c:v>
                </c:pt>
                <c:pt idx="11">
                  <c:v>364.9</c:v>
                </c:pt>
                <c:pt idx="12">
                  <c:v>362.7</c:v>
                </c:pt>
                <c:pt idx="13">
                  <c:v>363.9</c:v>
                </c:pt>
                <c:pt idx="14">
                  <c:v>365.4</c:v>
                </c:pt>
                <c:pt idx="15">
                  <c:v>365.3</c:v>
                </c:pt>
                <c:pt idx="16">
                  <c:v>352.2</c:v>
                </c:pt>
                <c:pt idx="17">
                  <c:v>352.4</c:v>
                </c:pt>
                <c:pt idx="18">
                  <c:v>356.7</c:v>
                </c:pt>
                <c:pt idx="19">
                  <c:v>363.2</c:v>
                </c:pt>
                <c:pt idx="20">
                  <c:v>363.3</c:v>
                </c:pt>
                <c:pt idx="21">
                  <c:v>359.1</c:v>
                </c:pt>
                <c:pt idx="22">
                  <c:v>353.1</c:v>
                </c:pt>
                <c:pt idx="23">
                  <c:v>353.7</c:v>
                </c:pt>
                <c:pt idx="24">
                  <c:v>352.7</c:v>
                </c:pt>
                <c:pt idx="25">
                  <c:v>351.2</c:v>
                </c:pt>
                <c:pt idx="26">
                  <c:v>351.4</c:v>
                </c:pt>
                <c:pt idx="27">
                  <c:v>350.3</c:v>
                </c:pt>
                <c:pt idx="28">
                  <c:v>349.6</c:v>
                </c:pt>
                <c:pt idx="29">
                  <c:v>348.8</c:v>
                </c:pt>
                <c:pt idx="30">
                  <c:v>346.3</c:v>
                </c:pt>
                <c:pt idx="31">
                  <c:v>354.1</c:v>
                </c:pt>
                <c:pt idx="32">
                  <c:v>329.3</c:v>
                </c:pt>
                <c:pt idx="33">
                  <c:v>313</c:v>
                </c:pt>
                <c:pt idx="34">
                  <c:v>311.7</c:v>
                </c:pt>
                <c:pt idx="35">
                  <c:v>311.89999999999998</c:v>
                </c:pt>
                <c:pt idx="36">
                  <c:v>312.10000000000002</c:v>
                </c:pt>
                <c:pt idx="37">
                  <c:v>310.8</c:v>
                </c:pt>
                <c:pt idx="38">
                  <c:v>338.3</c:v>
                </c:pt>
                <c:pt idx="39">
                  <c:v>336.4</c:v>
                </c:pt>
                <c:pt idx="40">
                  <c:v>363.1</c:v>
                </c:pt>
                <c:pt idx="41">
                  <c:v>363</c:v>
                </c:pt>
                <c:pt idx="42">
                  <c:v>360.9</c:v>
                </c:pt>
                <c:pt idx="43">
                  <c:v>361.9</c:v>
                </c:pt>
                <c:pt idx="44">
                  <c:v>361.2</c:v>
                </c:pt>
                <c:pt idx="45">
                  <c:v>363.3</c:v>
                </c:pt>
                <c:pt idx="46">
                  <c:v>352.6</c:v>
                </c:pt>
                <c:pt idx="47">
                  <c:v>347.5</c:v>
                </c:pt>
              </c:numCache>
            </c:numRef>
          </c:val>
          <c:extLst>
            <c:ext xmlns:c16="http://schemas.microsoft.com/office/drawing/2014/chart" uri="{C3380CC4-5D6E-409C-BE32-E72D297353CC}">
              <c16:uniqueId val="{00000000-BE12-4BF7-8426-2E6B77376FF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81.3</c:v>
                </c:pt>
                <c:pt idx="1">
                  <c:v>75</c:v>
                </c:pt>
                <c:pt idx="2">
                  <c:v>76.5</c:v>
                </c:pt>
                <c:pt idx="3">
                  <c:v>77</c:v>
                </c:pt>
                <c:pt idx="4">
                  <c:v>79.3</c:v>
                </c:pt>
                <c:pt idx="5">
                  <c:v>79</c:v>
                </c:pt>
                <c:pt idx="6">
                  <c:v>78.7</c:v>
                </c:pt>
                <c:pt idx="7">
                  <c:v>78.2</c:v>
                </c:pt>
                <c:pt idx="8">
                  <c:v>78.400000000000006</c:v>
                </c:pt>
                <c:pt idx="9">
                  <c:v>77.400000000000006</c:v>
                </c:pt>
                <c:pt idx="10">
                  <c:v>78.099999999999994</c:v>
                </c:pt>
                <c:pt idx="11">
                  <c:v>80</c:v>
                </c:pt>
                <c:pt idx="12">
                  <c:v>79</c:v>
                </c:pt>
                <c:pt idx="13">
                  <c:v>79.3</c:v>
                </c:pt>
                <c:pt idx="14">
                  <c:v>79.3</c:v>
                </c:pt>
                <c:pt idx="15">
                  <c:v>79.5</c:v>
                </c:pt>
                <c:pt idx="16">
                  <c:v>78.900000000000006</c:v>
                </c:pt>
                <c:pt idx="17">
                  <c:v>78.099999999999994</c:v>
                </c:pt>
                <c:pt idx="18">
                  <c:v>69</c:v>
                </c:pt>
                <c:pt idx="19">
                  <c:v>74.2</c:v>
                </c:pt>
                <c:pt idx="20">
                  <c:v>73.3</c:v>
                </c:pt>
                <c:pt idx="21">
                  <c:v>72.8</c:v>
                </c:pt>
                <c:pt idx="22">
                  <c:v>72.7</c:v>
                </c:pt>
                <c:pt idx="23">
                  <c:v>74.599999999999994</c:v>
                </c:pt>
                <c:pt idx="24">
                  <c:v>74.8</c:v>
                </c:pt>
                <c:pt idx="25">
                  <c:v>75</c:v>
                </c:pt>
                <c:pt idx="26">
                  <c:v>71.8</c:v>
                </c:pt>
                <c:pt idx="27">
                  <c:v>76.3</c:v>
                </c:pt>
                <c:pt idx="28">
                  <c:v>76.3</c:v>
                </c:pt>
                <c:pt idx="29">
                  <c:v>80</c:v>
                </c:pt>
                <c:pt idx="30">
                  <c:v>80.900000000000006</c:v>
                </c:pt>
                <c:pt idx="31">
                  <c:v>77.900000000000006</c:v>
                </c:pt>
                <c:pt idx="32">
                  <c:v>80.2</c:v>
                </c:pt>
                <c:pt idx="33">
                  <c:v>80</c:v>
                </c:pt>
                <c:pt idx="34">
                  <c:v>87.5</c:v>
                </c:pt>
                <c:pt idx="35">
                  <c:v>88.1</c:v>
                </c:pt>
                <c:pt idx="36">
                  <c:v>90.7</c:v>
                </c:pt>
                <c:pt idx="37">
                  <c:v>93.1</c:v>
                </c:pt>
                <c:pt idx="38">
                  <c:v>92.8</c:v>
                </c:pt>
                <c:pt idx="39">
                  <c:v>93.8</c:v>
                </c:pt>
                <c:pt idx="40">
                  <c:v>92.9</c:v>
                </c:pt>
                <c:pt idx="41">
                  <c:v>92.7</c:v>
                </c:pt>
                <c:pt idx="42">
                  <c:v>93.4</c:v>
                </c:pt>
                <c:pt idx="43">
                  <c:v>90.5</c:v>
                </c:pt>
                <c:pt idx="44">
                  <c:v>90.6</c:v>
                </c:pt>
                <c:pt idx="45">
                  <c:v>92.6</c:v>
                </c:pt>
                <c:pt idx="46">
                  <c:v>94.5</c:v>
                </c:pt>
                <c:pt idx="47">
                  <c:v>93.1</c:v>
                </c:pt>
              </c:numCache>
            </c:numRef>
          </c:val>
          <c:extLst>
            <c:ext xmlns:c16="http://schemas.microsoft.com/office/drawing/2014/chart" uri="{C3380CC4-5D6E-409C-BE32-E72D297353CC}">
              <c16:uniqueId val="{00000001-BE12-4BF7-8426-2E6B77376FF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12.2</c:v>
                </c:pt>
                <c:pt idx="12">
                  <c:v>96.8</c:v>
                </c:pt>
                <c:pt idx="13">
                  <c:v>184.5</c:v>
                </c:pt>
                <c:pt idx="14">
                  <c:v>243.4</c:v>
                </c:pt>
                <c:pt idx="15">
                  <c:v>437.8</c:v>
                </c:pt>
                <c:pt idx="16">
                  <c:v>599.1</c:v>
                </c:pt>
                <c:pt idx="17">
                  <c:v>615.20000000000005</c:v>
                </c:pt>
                <c:pt idx="18">
                  <c:v>613.6</c:v>
                </c:pt>
                <c:pt idx="19">
                  <c:v>562.70000000000005</c:v>
                </c:pt>
                <c:pt idx="20">
                  <c:v>606.70000000000005</c:v>
                </c:pt>
                <c:pt idx="21">
                  <c:v>737.4</c:v>
                </c:pt>
                <c:pt idx="22">
                  <c:v>825.7</c:v>
                </c:pt>
                <c:pt idx="23">
                  <c:v>905.9</c:v>
                </c:pt>
                <c:pt idx="24">
                  <c:v>736.2</c:v>
                </c:pt>
                <c:pt idx="25">
                  <c:v>840.8</c:v>
                </c:pt>
                <c:pt idx="26">
                  <c:v>832.2</c:v>
                </c:pt>
                <c:pt idx="27">
                  <c:v>789.8</c:v>
                </c:pt>
                <c:pt idx="28">
                  <c:v>835.2</c:v>
                </c:pt>
                <c:pt idx="29">
                  <c:v>801.5</c:v>
                </c:pt>
                <c:pt idx="30">
                  <c:v>673.9</c:v>
                </c:pt>
                <c:pt idx="31">
                  <c:v>695.7</c:v>
                </c:pt>
                <c:pt idx="32">
                  <c:v>380.8</c:v>
                </c:pt>
                <c:pt idx="33">
                  <c:v>184</c:v>
                </c:pt>
                <c:pt idx="34">
                  <c:v>71.400000000000006</c:v>
                </c:pt>
                <c:pt idx="35">
                  <c:v>9.1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E12-4BF7-8426-2E6B77376FF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374</c:v>
                </c:pt>
                <c:pt idx="1">
                  <c:v>283.7</c:v>
                </c:pt>
                <c:pt idx="2">
                  <c:v>259.7</c:v>
                </c:pt>
                <c:pt idx="3">
                  <c:v>248.8</c:v>
                </c:pt>
                <c:pt idx="4">
                  <c:v>210.4</c:v>
                </c:pt>
                <c:pt idx="5">
                  <c:v>189.3</c:v>
                </c:pt>
                <c:pt idx="6">
                  <c:v>148.69999999999999</c:v>
                </c:pt>
                <c:pt idx="7">
                  <c:v>129.80000000000001</c:v>
                </c:pt>
                <c:pt idx="8">
                  <c:v>95.5</c:v>
                </c:pt>
                <c:pt idx="9">
                  <c:v>76</c:v>
                </c:pt>
                <c:pt idx="10">
                  <c:v>62</c:v>
                </c:pt>
                <c:pt idx="11">
                  <c:v>50.5</c:v>
                </c:pt>
                <c:pt idx="12">
                  <c:v>37.1</c:v>
                </c:pt>
                <c:pt idx="13">
                  <c:v>42.3</c:v>
                </c:pt>
                <c:pt idx="14">
                  <c:v>49.6</c:v>
                </c:pt>
                <c:pt idx="15">
                  <c:v>79.900000000000006</c:v>
                </c:pt>
                <c:pt idx="16">
                  <c:v>87.7</c:v>
                </c:pt>
                <c:pt idx="17">
                  <c:v>106.7</c:v>
                </c:pt>
                <c:pt idx="18">
                  <c:v>118.5</c:v>
                </c:pt>
                <c:pt idx="19">
                  <c:v>155.5</c:v>
                </c:pt>
                <c:pt idx="20">
                  <c:v>187.9</c:v>
                </c:pt>
                <c:pt idx="21">
                  <c:v>195.7</c:v>
                </c:pt>
                <c:pt idx="22">
                  <c:v>225.6</c:v>
                </c:pt>
                <c:pt idx="23">
                  <c:v>279</c:v>
                </c:pt>
                <c:pt idx="24">
                  <c:v>308</c:v>
                </c:pt>
                <c:pt idx="25">
                  <c:v>317.60000000000002</c:v>
                </c:pt>
                <c:pt idx="26">
                  <c:v>348.4</c:v>
                </c:pt>
                <c:pt idx="27">
                  <c:v>382.1</c:v>
                </c:pt>
                <c:pt idx="28">
                  <c:v>389</c:v>
                </c:pt>
                <c:pt idx="29">
                  <c:v>380.1</c:v>
                </c:pt>
                <c:pt idx="30">
                  <c:v>304.3</c:v>
                </c:pt>
                <c:pt idx="31">
                  <c:v>286.39999999999998</c:v>
                </c:pt>
                <c:pt idx="32">
                  <c:v>332.8</c:v>
                </c:pt>
                <c:pt idx="33">
                  <c:v>313.3</c:v>
                </c:pt>
                <c:pt idx="34">
                  <c:v>321.89999999999998</c:v>
                </c:pt>
                <c:pt idx="35">
                  <c:v>364</c:v>
                </c:pt>
                <c:pt idx="36">
                  <c:v>436.1</c:v>
                </c:pt>
                <c:pt idx="37">
                  <c:v>432.8</c:v>
                </c:pt>
                <c:pt idx="38">
                  <c:v>454</c:v>
                </c:pt>
                <c:pt idx="39">
                  <c:v>468.4</c:v>
                </c:pt>
                <c:pt idx="40">
                  <c:v>452.2</c:v>
                </c:pt>
                <c:pt idx="41">
                  <c:v>430.7</c:v>
                </c:pt>
                <c:pt idx="42">
                  <c:v>419.7</c:v>
                </c:pt>
                <c:pt idx="43">
                  <c:v>394.8</c:v>
                </c:pt>
                <c:pt idx="44">
                  <c:v>333.9</c:v>
                </c:pt>
                <c:pt idx="45">
                  <c:v>230.4</c:v>
                </c:pt>
                <c:pt idx="46">
                  <c:v>198.1</c:v>
                </c:pt>
                <c:pt idx="47">
                  <c:v>183.6</c:v>
                </c:pt>
              </c:numCache>
            </c:numRef>
          </c:val>
          <c:extLst>
            <c:ext xmlns:c16="http://schemas.microsoft.com/office/drawing/2014/chart" uri="{C3380CC4-5D6E-409C-BE32-E72D297353CC}">
              <c16:uniqueId val="{00000003-BE12-4BF7-8426-2E6B77376F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54.88</c:v>
                </c:pt>
                <c:pt idx="1">
                  <c:v>53.38</c:v>
                </c:pt>
                <c:pt idx="2">
                  <c:v>52.89</c:v>
                </c:pt>
                <c:pt idx="3">
                  <c:v>54.98</c:v>
                </c:pt>
                <c:pt idx="4">
                  <c:v>48.32</c:v>
                </c:pt>
                <c:pt idx="5">
                  <c:v>45.84</c:v>
                </c:pt>
                <c:pt idx="6">
                  <c:v>46.56</c:v>
                </c:pt>
                <c:pt idx="7">
                  <c:v>47.26</c:v>
                </c:pt>
                <c:pt idx="8">
                  <c:v>48.43</c:v>
                </c:pt>
                <c:pt idx="9">
                  <c:v>50.29</c:v>
                </c:pt>
                <c:pt idx="10">
                  <c:v>50.36</c:v>
                </c:pt>
                <c:pt idx="11">
                  <c:v>54.64</c:v>
                </c:pt>
                <c:pt idx="12">
                  <c:v>60.52</c:v>
                </c:pt>
                <c:pt idx="13">
                  <c:v>52.16</c:v>
                </c:pt>
                <c:pt idx="14">
                  <c:v>59.01</c:v>
                </c:pt>
                <c:pt idx="15">
                  <c:v>60.66</c:v>
                </c:pt>
                <c:pt idx="16">
                  <c:v>67.06</c:v>
                </c:pt>
                <c:pt idx="17">
                  <c:v>66.87</c:v>
                </c:pt>
                <c:pt idx="18">
                  <c:v>69.06</c:v>
                </c:pt>
                <c:pt idx="19">
                  <c:v>70.92</c:v>
                </c:pt>
                <c:pt idx="20">
                  <c:v>77.38</c:v>
                </c:pt>
                <c:pt idx="21">
                  <c:v>72.59</c:v>
                </c:pt>
                <c:pt idx="22">
                  <c:v>76.900000000000006</c:v>
                </c:pt>
                <c:pt idx="23">
                  <c:v>77.7</c:v>
                </c:pt>
                <c:pt idx="24">
                  <c:v>81.209999999999994</c:v>
                </c:pt>
                <c:pt idx="25">
                  <c:v>76.42</c:v>
                </c:pt>
                <c:pt idx="26">
                  <c:v>69.77</c:v>
                </c:pt>
                <c:pt idx="27">
                  <c:v>68.760000000000005</c:v>
                </c:pt>
                <c:pt idx="28">
                  <c:v>75.23</c:v>
                </c:pt>
                <c:pt idx="29">
                  <c:v>74.98</c:v>
                </c:pt>
                <c:pt idx="30">
                  <c:v>75.92</c:v>
                </c:pt>
                <c:pt idx="31">
                  <c:v>72.069999999999993</c:v>
                </c:pt>
                <c:pt idx="32">
                  <c:v>70.650000000000006</c:v>
                </c:pt>
                <c:pt idx="33">
                  <c:v>74.02</c:v>
                </c:pt>
                <c:pt idx="34">
                  <c:v>72.56</c:v>
                </c:pt>
                <c:pt idx="35">
                  <c:v>65.92</c:v>
                </c:pt>
                <c:pt idx="36">
                  <c:v>71.33</c:v>
                </c:pt>
                <c:pt idx="37">
                  <c:v>77.010000000000005</c:v>
                </c:pt>
                <c:pt idx="38">
                  <c:v>78.150000000000006</c:v>
                </c:pt>
                <c:pt idx="39">
                  <c:v>78.75</c:v>
                </c:pt>
                <c:pt idx="40">
                  <c:v>75.34</c:v>
                </c:pt>
                <c:pt idx="41">
                  <c:v>74.489999999999995</c:v>
                </c:pt>
                <c:pt idx="42">
                  <c:v>78.14</c:v>
                </c:pt>
                <c:pt idx="43">
                  <c:v>70.790000000000006</c:v>
                </c:pt>
                <c:pt idx="44">
                  <c:v>72.94</c:v>
                </c:pt>
                <c:pt idx="45">
                  <c:v>65.19</c:v>
                </c:pt>
                <c:pt idx="46">
                  <c:v>57.84</c:v>
                </c:pt>
                <c:pt idx="47">
                  <c:v>64.650000000000006</c:v>
                </c:pt>
              </c:numCache>
            </c:numRef>
          </c:val>
          <c:extLst>
            <c:ext xmlns:c16="http://schemas.microsoft.com/office/drawing/2014/chart" uri="{C3380CC4-5D6E-409C-BE32-E72D297353CC}">
              <c16:uniqueId val="{00000000-7078-474D-91BD-2170E8CBEBC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55.04</c:v>
                </c:pt>
                <c:pt idx="1">
                  <c:v>53.53</c:v>
                </c:pt>
                <c:pt idx="2">
                  <c:v>52.26</c:v>
                </c:pt>
                <c:pt idx="3">
                  <c:v>54.9</c:v>
                </c:pt>
                <c:pt idx="4">
                  <c:v>48.4</c:v>
                </c:pt>
                <c:pt idx="5">
                  <c:v>46.82</c:v>
                </c:pt>
                <c:pt idx="6">
                  <c:v>46.82</c:v>
                </c:pt>
                <c:pt idx="7">
                  <c:v>47.29</c:v>
                </c:pt>
                <c:pt idx="8">
                  <c:v>48.61</c:v>
                </c:pt>
                <c:pt idx="9">
                  <c:v>50.87</c:v>
                </c:pt>
                <c:pt idx="10">
                  <c:v>50.63</c:v>
                </c:pt>
                <c:pt idx="11">
                  <c:v>54.79</c:v>
                </c:pt>
                <c:pt idx="12">
                  <c:v>60.53</c:v>
                </c:pt>
                <c:pt idx="13">
                  <c:v>52.34</c:v>
                </c:pt>
                <c:pt idx="14">
                  <c:v>59.07</c:v>
                </c:pt>
                <c:pt idx="15">
                  <c:v>61.19</c:v>
                </c:pt>
                <c:pt idx="16">
                  <c:v>67.489999999999995</c:v>
                </c:pt>
                <c:pt idx="17">
                  <c:v>66.540000000000006</c:v>
                </c:pt>
                <c:pt idx="18">
                  <c:v>68.81</c:v>
                </c:pt>
                <c:pt idx="19">
                  <c:v>71.14</c:v>
                </c:pt>
                <c:pt idx="20">
                  <c:v>76.06</c:v>
                </c:pt>
                <c:pt idx="21">
                  <c:v>72.33</c:v>
                </c:pt>
                <c:pt idx="22">
                  <c:v>76.59</c:v>
                </c:pt>
                <c:pt idx="23">
                  <c:v>77.05</c:v>
                </c:pt>
                <c:pt idx="24">
                  <c:v>81.52</c:v>
                </c:pt>
                <c:pt idx="25">
                  <c:v>76.150000000000006</c:v>
                </c:pt>
                <c:pt idx="26">
                  <c:v>69.569999999999993</c:v>
                </c:pt>
                <c:pt idx="27">
                  <c:v>69.14</c:v>
                </c:pt>
                <c:pt idx="28">
                  <c:v>74.540000000000006</c:v>
                </c:pt>
                <c:pt idx="29">
                  <c:v>75.39</c:v>
                </c:pt>
                <c:pt idx="30">
                  <c:v>75.78</c:v>
                </c:pt>
                <c:pt idx="31">
                  <c:v>71.959999999999994</c:v>
                </c:pt>
                <c:pt idx="32">
                  <c:v>70.739999999999995</c:v>
                </c:pt>
                <c:pt idx="33">
                  <c:v>73.680000000000007</c:v>
                </c:pt>
                <c:pt idx="34">
                  <c:v>72.27</c:v>
                </c:pt>
                <c:pt idx="35">
                  <c:v>66.14</c:v>
                </c:pt>
                <c:pt idx="36">
                  <c:v>72</c:v>
                </c:pt>
                <c:pt idx="37">
                  <c:v>76.59</c:v>
                </c:pt>
                <c:pt idx="38">
                  <c:v>77.69</c:v>
                </c:pt>
                <c:pt idx="39">
                  <c:v>77.88</c:v>
                </c:pt>
                <c:pt idx="40">
                  <c:v>74.97</c:v>
                </c:pt>
                <c:pt idx="41">
                  <c:v>73.7</c:v>
                </c:pt>
                <c:pt idx="42">
                  <c:v>77.72</c:v>
                </c:pt>
                <c:pt idx="43">
                  <c:v>71.06</c:v>
                </c:pt>
                <c:pt idx="44">
                  <c:v>72.67</c:v>
                </c:pt>
                <c:pt idx="45">
                  <c:v>64.78</c:v>
                </c:pt>
                <c:pt idx="46">
                  <c:v>57.92</c:v>
                </c:pt>
                <c:pt idx="47">
                  <c:v>64.02</c:v>
                </c:pt>
              </c:numCache>
            </c:numRef>
          </c:val>
          <c:extLst>
            <c:ext xmlns:c16="http://schemas.microsoft.com/office/drawing/2014/chart" uri="{C3380CC4-5D6E-409C-BE32-E72D297353CC}">
              <c16:uniqueId val="{00000001-7078-474D-91BD-2170E8CBEBC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67.716899999999995</c:v>
                </c:pt>
                <c:pt idx="1">
                  <c:v>67.174400000000006</c:v>
                </c:pt>
                <c:pt idx="2">
                  <c:v>64.945400000000006</c:v>
                </c:pt>
                <c:pt idx="3">
                  <c:v>68.433700000000002</c:v>
                </c:pt>
                <c:pt idx="4">
                  <c:v>53.5045</c:v>
                </c:pt>
                <c:pt idx="5">
                  <c:v>52.825000000000003</c:v>
                </c:pt>
                <c:pt idx="6">
                  <c:v>57.011899999999997</c:v>
                </c:pt>
                <c:pt idx="7">
                  <c:v>60.820599999999999</c:v>
                </c:pt>
                <c:pt idx="8">
                  <c:v>55.874200000000002</c:v>
                </c:pt>
                <c:pt idx="9">
                  <c:v>59.849800000000002</c:v>
                </c:pt>
                <c:pt idx="10">
                  <c:v>56.6646</c:v>
                </c:pt>
                <c:pt idx="11">
                  <c:v>68.811300000000003</c:v>
                </c:pt>
                <c:pt idx="12">
                  <c:v>76.481499999999997</c:v>
                </c:pt>
                <c:pt idx="13">
                  <c:v>66.362799999999993</c:v>
                </c:pt>
                <c:pt idx="14">
                  <c:v>77.207800000000006</c:v>
                </c:pt>
                <c:pt idx="15">
                  <c:v>69.3065</c:v>
                </c:pt>
                <c:pt idx="16">
                  <c:v>83.316500000000005</c:v>
                </c:pt>
                <c:pt idx="17">
                  <c:v>84.483999999999995</c:v>
                </c:pt>
                <c:pt idx="18">
                  <c:v>86.389300000000006</c:v>
                </c:pt>
                <c:pt idx="19">
                  <c:v>88.483400000000003</c:v>
                </c:pt>
                <c:pt idx="20">
                  <c:v>94.331699999999998</c:v>
                </c:pt>
                <c:pt idx="21">
                  <c:v>89.000900000000001</c:v>
                </c:pt>
                <c:pt idx="22">
                  <c:v>92.794300000000007</c:v>
                </c:pt>
                <c:pt idx="23">
                  <c:v>93.058000000000007</c:v>
                </c:pt>
                <c:pt idx="24">
                  <c:v>97.925399999999996</c:v>
                </c:pt>
                <c:pt idx="25">
                  <c:v>93.935500000000005</c:v>
                </c:pt>
                <c:pt idx="26">
                  <c:v>84.729200000000006</c:v>
                </c:pt>
                <c:pt idx="27">
                  <c:v>84.139200000000002</c:v>
                </c:pt>
                <c:pt idx="28">
                  <c:v>91.413399999999996</c:v>
                </c:pt>
                <c:pt idx="29">
                  <c:v>91.861999999999995</c:v>
                </c:pt>
                <c:pt idx="30">
                  <c:v>91.941999999999993</c:v>
                </c:pt>
                <c:pt idx="31">
                  <c:v>86.513300000000001</c:v>
                </c:pt>
                <c:pt idx="32">
                  <c:v>85.715800000000002</c:v>
                </c:pt>
                <c:pt idx="33">
                  <c:v>90.539100000000005</c:v>
                </c:pt>
                <c:pt idx="34">
                  <c:v>88.084299999999999</c:v>
                </c:pt>
                <c:pt idx="35">
                  <c:v>79.982600000000005</c:v>
                </c:pt>
                <c:pt idx="36">
                  <c:v>87.215500000000006</c:v>
                </c:pt>
                <c:pt idx="37">
                  <c:v>90.506900000000002</c:v>
                </c:pt>
                <c:pt idx="38">
                  <c:v>87.913200000000003</c:v>
                </c:pt>
                <c:pt idx="39">
                  <c:v>84.7851</c:v>
                </c:pt>
                <c:pt idx="40">
                  <c:v>81.965800000000002</c:v>
                </c:pt>
                <c:pt idx="41">
                  <c:v>82.505700000000004</c:v>
                </c:pt>
                <c:pt idx="42">
                  <c:v>86.3536</c:v>
                </c:pt>
                <c:pt idx="43">
                  <c:v>77.335400000000007</c:v>
                </c:pt>
                <c:pt idx="44">
                  <c:v>81.021900000000002</c:v>
                </c:pt>
                <c:pt idx="45">
                  <c:v>76.437100000000001</c:v>
                </c:pt>
                <c:pt idx="46">
                  <c:v>69.560400000000001</c:v>
                </c:pt>
                <c:pt idx="47">
                  <c:v>80.244399999999999</c:v>
                </c:pt>
              </c:numCache>
            </c:numRef>
          </c:val>
          <c:extLst>
            <c:ext xmlns:c16="http://schemas.microsoft.com/office/drawing/2014/chart" uri="{C3380CC4-5D6E-409C-BE32-E72D297353CC}">
              <c16:uniqueId val="{00000002-7078-474D-91BD-2170E8CBEBC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7078-474D-91BD-2170E8CBEBC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318.53539999999998</c:v>
                </c:pt>
                <c:pt idx="1">
                  <c:v>293.75229999999999</c:v>
                </c:pt>
                <c:pt idx="2">
                  <c:v>292.23970000000003</c:v>
                </c:pt>
                <c:pt idx="3">
                  <c:v>298.7056</c:v>
                </c:pt>
                <c:pt idx="4">
                  <c:v>276.947</c:v>
                </c:pt>
                <c:pt idx="5">
                  <c:v>261.5052</c:v>
                </c:pt>
                <c:pt idx="6">
                  <c:v>256.26799999999997</c:v>
                </c:pt>
                <c:pt idx="7">
                  <c:v>247.64869999999999</c:v>
                </c:pt>
                <c:pt idx="8">
                  <c:v>257.73700000000002</c:v>
                </c:pt>
                <c:pt idx="9">
                  <c:v>268.71289999999999</c:v>
                </c:pt>
                <c:pt idx="10">
                  <c:v>279.39960000000002</c:v>
                </c:pt>
                <c:pt idx="11">
                  <c:v>271.44450000000001</c:v>
                </c:pt>
                <c:pt idx="12">
                  <c:v>315.37549999999999</c:v>
                </c:pt>
                <c:pt idx="13">
                  <c:v>321.12479999999999</c:v>
                </c:pt>
                <c:pt idx="14">
                  <c:v>373.00599999999997</c:v>
                </c:pt>
                <c:pt idx="15">
                  <c:v>379.50150000000002</c:v>
                </c:pt>
                <c:pt idx="16">
                  <c:v>406.07190000000003</c:v>
                </c:pt>
                <c:pt idx="17">
                  <c:v>401.16180000000003</c:v>
                </c:pt>
                <c:pt idx="18">
                  <c:v>440.59480000000002</c:v>
                </c:pt>
                <c:pt idx="19">
                  <c:v>458.31420000000003</c:v>
                </c:pt>
                <c:pt idx="20">
                  <c:v>500.6567</c:v>
                </c:pt>
                <c:pt idx="21">
                  <c:v>486.05110000000002</c:v>
                </c:pt>
                <c:pt idx="22">
                  <c:v>500.05810000000002</c:v>
                </c:pt>
                <c:pt idx="23">
                  <c:v>505.62520000000001</c:v>
                </c:pt>
                <c:pt idx="24">
                  <c:v>506.74630000000002</c:v>
                </c:pt>
                <c:pt idx="25">
                  <c:v>496.96609999999998</c:v>
                </c:pt>
                <c:pt idx="26">
                  <c:v>441.31619999999998</c:v>
                </c:pt>
                <c:pt idx="27">
                  <c:v>439.29899999999998</c:v>
                </c:pt>
                <c:pt idx="28">
                  <c:v>479.90929999999997</c:v>
                </c:pt>
                <c:pt idx="29">
                  <c:v>477.99689999999998</c:v>
                </c:pt>
                <c:pt idx="30">
                  <c:v>495.78719999999998</c:v>
                </c:pt>
                <c:pt idx="31">
                  <c:v>462.03190000000001</c:v>
                </c:pt>
                <c:pt idx="32">
                  <c:v>452.3175</c:v>
                </c:pt>
                <c:pt idx="33">
                  <c:v>468.9941</c:v>
                </c:pt>
                <c:pt idx="34">
                  <c:v>430.97899999999998</c:v>
                </c:pt>
                <c:pt idx="35">
                  <c:v>384.32830000000001</c:v>
                </c:pt>
                <c:pt idx="36">
                  <c:v>413.64909999999998</c:v>
                </c:pt>
                <c:pt idx="37">
                  <c:v>459.05279999999999</c:v>
                </c:pt>
                <c:pt idx="38">
                  <c:v>492.00080000000003</c:v>
                </c:pt>
                <c:pt idx="39">
                  <c:v>491.61700000000002</c:v>
                </c:pt>
                <c:pt idx="40">
                  <c:v>475.22550000000001</c:v>
                </c:pt>
                <c:pt idx="41">
                  <c:v>464.61070000000001</c:v>
                </c:pt>
                <c:pt idx="42">
                  <c:v>472.959</c:v>
                </c:pt>
                <c:pt idx="43">
                  <c:v>432.46859999999998</c:v>
                </c:pt>
                <c:pt idx="44">
                  <c:v>433.88839999999999</c:v>
                </c:pt>
                <c:pt idx="45">
                  <c:v>391.0829</c:v>
                </c:pt>
                <c:pt idx="46">
                  <c:v>341.53289999999998</c:v>
                </c:pt>
                <c:pt idx="47">
                  <c:v>348.90789999999998</c:v>
                </c:pt>
              </c:numCache>
            </c:numRef>
          </c:val>
          <c:extLst>
            <c:ext xmlns:c16="http://schemas.microsoft.com/office/drawing/2014/chart" uri="{C3380CC4-5D6E-409C-BE32-E72D297353CC}">
              <c16:uniqueId val="{00000004-7078-474D-91BD-2170E8CBEB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129.0692</c:v>
                </c:pt>
                <c:pt idx="1">
                  <c:v>131.06059999999999</c:v>
                </c:pt>
                <c:pt idx="2">
                  <c:v>133.34129999999999</c:v>
                </c:pt>
                <c:pt idx="3">
                  <c:v>126.6331</c:v>
                </c:pt>
                <c:pt idx="4">
                  <c:v>130.1969</c:v>
                </c:pt>
                <c:pt idx="5">
                  <c:v>132.9332</c:v>
                </c:pt>
                <c:pt idx="6">
                  <c:v>130.53399999999999</c:v>
                </c:pt>
                <c:pt idx="7">
                  <c:v>131.4751</c:v>
                </c:pt>
                <c:pt idx="8">
                  <c:v>136.02869999999999</c:v>
                </c:pt>
                <c:pt idx="9">
                  <c:v>133.75530000000001</c:v>
                </c:pt>
                <c:pt idx="10">
                  <c:v>137.19499999999999</c:v>
                </c:pt>
                <c:pt idx="11">
                  <c:v>130.48159999999999</c:v>
                </c:pt>
                <c:pt idx="12">
                  <c:v>126.8657</c:v>
                </c:pt>
                <c:pt idx="13">
                  <c:v>114.4725</c:v>
                </c:pt>
                <c:pt idx="14">
                  <c:v>112.5248</c:v>
                </c:pt>
                <c:pt idx="15">
                  <c:v>94.902600000000007</c:v>
                </c:pt>
                <c:pt idx="16">
                  <c:v>76.871399999999994</c:v>
                </c:pt>
                <c:pt idx="17">
                  <c:v>92.000500000000002</c:v>
                </c:pt>
                <c:pt idx="18">
                  <c:v>84.041600000000003</c:v>
                </c:pt>
                <c:pt idx="19">
                  <c:v>91.137600000000006</c:v>
                </c:pt>
                <c:pt idx="20">
                  <c:v>90.436499999999995</c:v>
                </c:pt>
                <c:pt idx="21">
                  <c:v>77.986699999999999</c:v>
                </c:pt>
                <c:pt idx="22">
                  <c:v>75.293199999999999</c:v>
                </c:pt>
                <c:pt idx="23">
                  <c:v>60.337800000000001</c:v>
                </c:pt>
                <c:pt idx="24">
                  <c:v>65.129400000000004</c:v>
                </c:pt>
                <c:pt idx="25">
                  <c:v>67.691400000000002</c:v>
                </c:pt>
                <c:pt idx="26">
                  <c:v>69.969700000000003</c:v>
                </c:pt>
                <c:pt idx="27">
                  <c:v>74.988600000000005</c:v>
                </c:pt>
                <c:pt idx="28">
                  <c:v>69.673699999999997</c:v>
                </c:pt>
                <c:pt idx="29">
                  <c:v>75.398099999999999</c:v>
                </c:pt>
                <c:pt idx="30">
                  <c:v>85.549899999999994</c:v>
                </c:pt>
                <c:pt idx="31">
                  <c:v>84.842699999999994</c:v>
                </c:pt>
                <c:pt idx="32">
                  <c:v>88.317499999999995</c:v>
                </c:pt>
                <c:pt idx="33">
                  <c:v>100.9207</c:v>
                </c:pt>
                <c:pt idx="34">
                  <c:v>111.0625</c:v>
                </c:pt>
                <c:pt idx="35">
                  <c:v>119.1438</c:v>
                </c:pt>
                <c:pt idx="36">
                  <c:v>135.34520000000001</c:v>
                </c:pt>
                <c:pt idx="37">
                  <c:v>131.7774</c:v>
                </c:pt>
                <c:pt idx="38">
                  <c:v>132.09790000000001</c:v>
                </c:pt>
                <c:pt idx="39">
                  <c:v>132.41319999999999</c:v>
                </c:pt>
                <c:pt idx="40">
                  <c:v>131.37520000000001</c:v>
                </c:pt>
                <c:pt idx="41">
                  <c:v>128.75890000000001</c:v>
                </c:pt>
                <c:pt idx="42">
                  <c:v>120.48699999999999</c:v>
                </c:pt>
                <c:pt idx="43">
                  <c:v>119.1832</c:v>
                </c:pt>
                <c:pt idx="44">
                  <c:v>123.399</c:v>
                </c:pt>
                <c:pt idx="45">
                  <c:v>121.3068</c:v>
                </c:pt>
                <c:pt idx="46">
                  <c:v>123.7316</c:v>
                </c:pt>
                <c:pt idx="47">
                  <c:v>123.7178</c:v>
                </c:pt>
              </c:numCache>
            </c:numRef>
          </c:val>
          <c:extLst>
            <c:ext xmlns:c16="http://schemas.microsoft.com/office/drawing/2014/chart" uri="{C3380CC4-5D6E-409C-BE32-E72D297353CC}">
              <c16:uniqueId val="{00000000-C220-4465-807C-81CCDC8E0A3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129.32079999999999</c:v>
                </c:pt>
                <c:pt idx="1">
                  <c:v>130.69880000000001</c:v>
                </c:pt>
                <c:pt idx="2">
                  <c:v>133.5761</c:v>
                </c:pt>
                <c:pt idx="3">
                  <c:v>127.86069999999999</c:v>
                </c:pt>
                <c:pt idx="4">
                  <c:v>129.66139999999999</c:v>
                </c:pt>
                <c:pt idx="5">
                  <c:v>132.77369999999999</c:v>
                </c:pt>
                <c:pt idx="6">
                  <c:v>130.6634</c:v>
                </c:pt>
                <c:pt idx="7">
                  <c:v>131.15620000000001</c:v>
                </c:pt>
                <c:pt idx="8">
                  <c:v>137.04929999999999</c:v>
                </c:pt>
                <c:pt idx="9">
                  <c:v>133.53980000000001</c:v>
                </c:pt>
                <c:pt idx="10">
                  <c:v>136.16290000000001</c:v>
                </c:pt>
                <c:pt idx="11">
                  <c:v>133.97049999999999</c:v>
                </c:pt>
                <c:pt idx="12">
                  <c:v>126.2769</c:v>
                </c:pt>
                <c:pt idx="13">
                  <c:v>114.39319999999999</c:v>
                </c:pt>
                <c:pt idx="14">
                  <c:v>112.44880000000001</c:v>
                </c:pt>
                <c:pt idx="15">
                  <c:v>95.846999999999994</c:v>
                </c:pt>
                <c:pt idx="16">
                  <c:v>76.824600000000004</c:v>
                </c:pt>
                <c:pt idx="17">
                  <c:v>90.927999999999997</c:v>
                </c:pt>
                <c:pt idx="18">
                  <c:v>83.682000000000002</c:v>
                </c:pt>
                <c:pt idx="19">
                  <c:v>91.927000000000007</c:v>
                </c:pt>
                <c:pt idx="20">
                  <c:v>92.637500000000003</c:v>
                </c:pt>
                <c:pt idx="21">
                  <c:v>77.822800000000001</c:v>
                </c:pt>
                <c:pt idx="22">
                  <c:v>76.156899999999993</c:v>
                </c:pt>
                <c:pt idx="23">
                  <c:v>60.243000000000002</c:v>
                </c:pt>
                <c:pt idx="24">
                  <c:v>66.437600000000003</c:v>
                </c:pt>
                <c:pt idx="25">
                  <c:v>69.622500000000002</c:v>
                </c:pt>
                <c:pt idx="26">
                  <c:v>70.360900000000001</c:v>
                </c:pt>
                <c:pt idx="27">
                  <c:v>74.296099999999996</c:v>
                </c:pt>
                <c:pt idx="28">
                  <c:v>70.787099999999995</c:v>
                </c:pt>
                <c:pt idx="29">
                  <c:v>75.673199999999994</c:v>
                </c:pt>
                <c:pt idx="30">
                  <c:v>87.118799999999993</c:v>
                </c:pt>
                <c:pt idx="31">
                  <c:v>86.523300000000006</c:v>
                </c:pt>
                <c:pt idx="32">
                  <c:v>88.754199999999997</c:v>
                </c:pt>
                <c:pt idx="33">
                  <c:v>100.19499999999999</c:v>
                </c:pt>
                <c:pt idx="34">
                  <c:v>110.9704</c:v>
                </c:pt>
                <c:pt idx="35">
                  <c:v>118.7165</c:v>
                </c:pt>
                <c:pt idx="36">
                  <c:v>135.68119999999999</c:v>
                </c:pt>
                <c:pt idx="37">
                  <c:v>133.4845</c:v>
                </c:pt>
                <c:pt idx="38">
                  <c:v>132.18709999999999</c:v>
                </c:pt>
                <c:pt idx="39">
                  <c:v>132.10669999999999</c:v>
                </c:pt>
                <c:pt idx="40">
                  <c:v>132.2655</c:v>
                </c:pt>
                <c:pt idx="41">
                  <c:v>128.6044</c:v>
                </c:pt>
                <c:pt idx="42">
                  <c:v>121.9482</c:v>
                </c:pt>
                <c:pt idx="43">
                  <c:v>118.1237</c:v>
                </c:pt>
                <c:pt idx="44">
                  <c:v>123.19119999999999</c:v>
                </c:pt>
                <c:pt idx="45">
                  <c:v>121.1747</c:v>
                </c:pt>
                <c:pt idx="46">
                  <c:v>122.6524</c:v>
                </c:pt>
                <c:pt idx="47">
                  <c:v>124.9166</c:v>
                </c:pt>
              </c:numCache>
            </c:numRef>
          </c:val>
          <c:extLst>
            <c:ext xmlns:c16="http://schemas.microsoft.com/office/drawing/2014/chart" uri="{C3380CC4-5D6E-409C-BE32-E72D297353CC}">
              <c16:uniqueId val="{00000001-C220-4465-807C-81CCDC8E0A3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359.19150000000002</c:v>
                </c:pt>
                <c:pt idx="1">
                  <c:v>356.66359999999997</c:v>
                </c:pt>
                <c:pt idx="2">
                  <c:v>354.17649999999998</c:v>
                </c:pt>
                <c:pt idx="3">
                  <c:v>345.93819999999999</c:v>
                </c:pt>
                <c:pt idx="4">
                  <c:v>355.04989999999998</c:v>
                </c:pt>
                <c:pt idx="5">
                  <c:v>353.7509</c:v>
                </c:pt>
                <c:pt idx="6">
                  <c:v>347.68130000000002</c:v>
                </c:pt>
                <c:pt idx="7">
                  <c:v>350.21420000000001</c:v>
                </c:pt>
                <c:pt idx="8">
                  <c:v>355.38909999999998</c:v>
                </c:pt>
                <c:pt idx="9">
                  <c:v>350.18680000000001</c:v>
                </c:pt>
                <c:pt idx="10">
                  <c:v>359.39150000000001</c:v>
                </c:pt>
                <c:pt idx="11">
                  <c:v>330.33659999999998</c:v>
                </c:pt>
                <c:pt idx="12">
                  <c:v>303.24680000000001</c:v>
                </c:pt>
                <c:pt idx="13">
                  <c:v>249.20570000000001</c:v>
                </c:pt>
                <c:pt idx="14">
                  <c:v>216.5616</c:v>
                </c:pt>
                <c:pt idx="15">
                  <c:v>132.0308</c:v>
                </c:pt>
                <c:pt idx="16">
                  <c:v>43.455199999999998</c:v>
                </c:pt>
                <c:pt idx="17">
                  <c:v>107.6525</c:v>
                </c:pt>
                <c:pt idx="18">
                  <c:v>66.204700000000003</c:v>
                </c:pt>
                <c:pt idx="19">
                  <c:v>111.08880000000001</c:v>
                </c:pt>
                <c:pt idx="20">
                  <c:v>106.13679999999999</c:v>
                </c:pt>
                <c:pt idx="21">
                  <c:v>46.267200000000003</c:v>
                </c:pt>
                <c:pt idx="22">
                  <c:v>0</c:v>
                </c:pt>
                <c:pt idx="23">
                  <c:v>33.172899999999998</c:v>
                </c:pt>
                <c:pt idx="24">
                  <c:v>0</c:v>
                </c:pt>
                <c:pt idx="25">
                  <c:v>0</c:v>
                </c:pt>
                <c:pt idx="26">
                  <c:v>44.510899999999999</c:v>
                </c:pt>
                <c:pt idx="27">
                  <c:v>35.566099999999999</c:v>
                </c:pt>
                <c:pt idx="28">
                  <c:v>0</c:v>
                </c:pt>
                <c:pt idx="29">
                  <c:v>35.525100000000002</c:v>
                </c:pt>
                <c:pt idx="30">
                  <c:v>83.290499999999994</c:v>
                </c:pt>
                <c:pt idx="31">
                  <c:v>73.902699999999996</c:v>
                </c:pt>
                <c:pt idx="32">
                  <c:v>111.01949999999999</c:v>
                </c:pt>
                <c:pt idx="33">
                  <c:v>174.46780000000001</c:v>
                </c:pt>
                <c:pt idx="34">
                  <c:v>244.52789999999999</c:v>
                </c:pt>
                <c:pt idx="35">
                  <c:v>301.12759999999997</c:v>
                </c:pt>
                <c:pt idx="36">
                  <c:v>392.87549999999999</c:v>
                </c:pt>
                <c:pt idx="37">
                  <c:v>389.60359999999997</c:v>
                </c:pt>
                <c:pt idx="38">
                  <c:v>387.17680000000001</c:v>
                </c:pt>
                <c:pt idx="39">
                  <c:v>389.71890000000002</c:v>
                </c:pt>
                <c:pt idx="40">
                  <c:v>386.69459999999998</c:v>
                </c:pt>
                <c:pt idx="41">
                  <c:v>364.5376</c:v>
                </c:pt>
                <c:pt idx="42">
                  <c:v>321.5564</c:v>
                </c:pt>
                <c:pt idx="43">
                  <c:v>306.64980000000003</c:v>
                </c:pt>
                <c:pt idx="44">
                  <c:v>326.52550000000002</c:v>
                </c:pt>
                <c:pt idx="45">
                  <c:v>310.19830000000002</c:v>
                </c:pt>
                <c:pt idx="46">
                  <c:v>311.45800000000003</c:v>
                </c:pt>
                <c:pt idx="47">
                  <c:v>307.85939999999999</c:v>
                </c:pt>
              </c:numCache>
            </c:numRef>
          </c:val>
          <c:extLst>
            <c:ext xmlns:c16="http://schemas.microsoft.com/office/drawing/2014/chart" uri="{C3380CC4-5D6E-409C-BE32-E72D297353CC}">
              <c16:uniqueId val="{00000002-C220-4465-807C-81CCDC8E0A3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299.21690000000001</c:v>
                </c:pt>
                <c:pt idx="1">
                  <c:v>299.64569999999998</c:v>
                </c:pt>
                <c:pt idx="2">
                  <c:v>298.34820000000002</c:v>
                </c:pt>
                <c:pt idx="3">
                  <c:v>288.6474</c:v>
                </c:pt>
                <c:pt idx="4">
                  <c:v>294.75310000000002</c:v>
                </c:pt>
                <c:pt idx="5">
                  <c:v>293.91160000000002</c:v>
                </c:pt>
                <c:pt idx="6">
                  <c:v>291.95429999999999</c:v>
                </c:pt>
                <c:pt idx="7">
                  <c:v>296.24099999999999</c:v>
                </c:pt>
                <c:pt idx="8">
                  <c:v>299.3535</c:v>
                </c:pt>
                <c:pt idx="9">
                  <c:v>292.01049999999998</c:v>
                </c:pt>
                <c:pt idx="10">
                  <c:v>292.0883</c:v>
                </c:pt>
                <c:pt idx="11">
                  <c:v>277.44650000000001</c:v>
                </c:pt>
                <c:pt idx="12">
                  <c:v>256.5992</c:v>
                </c:pt>
                <c:pt idx="13">
                  <c:v>214.94290000000001</c:v>
                </c:pt>
                <c:pt idx="14">
                  <c:v>185.93510000000001</c:v>
                </c:pt>
                <c:pt idx="15">
                  <c:v>111.2779</c:v>
                </c:pt>
                <c:pt idx="16">
                  <c:v>40.964399999999998</c:v>
                </c:pt>
                <c:pt idx="17">
                  <c:v>40.201300000000003</c:v>
                </c:pt>
                <c:pt idx="18">
                  <c:v>21.819900000000001</c:v>
                </c:pt>
                <c:pt idx="19">
                  <c:v>43.9328</c:v>
                </c:pt>
                <c:pt idx="20">
                  <c:v>31.021599999999999</c:v>
                </c:pt>
                <c:pt idx="21">
                  <c:v>28.3612</c:v>
                </c:pt>
                <c:pt idx="22">
                  <c:v>48.119399999999999</c:v>
                </c:pt>
                <c:pt idx="23">
                  <c:v>107.4892</c:v>
                </c:pt>
                <c:pt idx="24">
                  <c:v>65.808000000000007</c:v>
                </c:pt>
                <c:pt idx="25">
                  <c:v>47.456800000000001</c:v>
                </c:pt>
                <c:pt idx="26">
                  <c:v>60.977899999999998</c:v>
                </c:pt>
                <c:pt idx="27">
                  <c:v>37.177999999999997</c:v>
                </c:pt>
                <c:pt idx="28">
                  <c:v>67.354299999999995</c:v>
                </c:pt>
                <c:pt idx="29">
                  <c:v>57.542200000000001</c:v>
                </c:pt>
                <c:pt idx="30">
                  <c:v>11.637499999999999</c:v>
                </c:pt>
                <c:pt idx="31">
                  <c:v>17.430099999999999</c:v>
                </c:pt>
                <c:pt idx="32">
                  <c:v>99.120500000000007</c:v>
                </c:pt>
                <c:pt idx="33">
                  <c:v>153.51490000000001</c:v>
                </c:pt>
                <c:pt idx="34">
                  <c:v>208.39609999999999</c:v>
                </c:pt>
                <c:pt idx="35">
                  <c:v>249.05420000000001</c:v>
                </c:pt>
                <c:pt idx="36">
                  <c:v>325.46190000000001</c:v>
                </c:pt>
                <c:pt idx="37">
                  <c:v>319.15019999999998</c:v>
                </c:pt>
                <c:pt idx="38">
                  <c:v>316.53399999999999</c:v>
                </c:pt>
                <c:pt idx="39">
                  <c:v>323.35759999999999</c:v>
                </c:pt>
                <c:pt idx="40">
                  <c:v>314.79950000000002</c:v>
                </c:pt>
                <c:pt idx="41">
                  <c:v>302.8741</c:v>
                </c:pt>
                <c:pt idx="42">
                  <c:v>270.28019999999998</c:v>
                </c:pt>
                <c:pt idx="43">
                  <c:v>256.92149999999998</c:v>
                </c:pt>
                <c:pt idx="44">
                  <c:v>274.46170000000001</c:v>
                </c:pt>
                <c:pt idx="45">
                  <c:v>263.68380000000002</c:v>
                </c:pt>
                <c:pt idx="46">
                  <c:v>266.47969999999998</c:v>
                </c:pt>
                <c:pt idx="47">
                  <c:v>259.28649999999999</c:v>
                </c:pt>
              </c:numCache>
            </c:numRef>
          </c:val>
          <c:extLst>
            <c:ext xmlns:c16="http://schemas.microsoft.com/office/drawing/2014/chart" uri="{C3380CC4-5D6E-409C-BE32-E72D297353CC}">
              <c16:uniqueId val="{00000003-C220-4465-807C-81CCDC8E0A3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6951.8</c:v>
                </c:pt>
                <c:pt idx="1">
                  <c:v>6838.1</c:v>
                </c:pt>
                <c:pt idx="2">
                  <c:v>6649.8</c:v>
                </c:pt>
                <c:pt idx="3">
                  <c:v>6673.6</c:v>
                </c:pt>
                <c:pt idx="4">
                  <c:v>6601.1</c:v>
                </c:pt>
                <c:pt idx="5">
                  <c:v>6573.9</c:v>
                </c:pt>
                <c:pt idx="6">
                  <c:v>6554.7</c:v>
                </c:pt>
                <c:pt idx="7">
                  <c:v>6495.2</c:v>
                </c:pt>
                <c:pt idx="8">
                  <c:v>6443.5</c:v>
                </c:pt>
                <c:pt idx="9">
                  <c:v>6596.7</c:v>
                </c:pt>
                <c:pt idx="10">
                  <c:v>6649.6</c:v>
                </c:pt>
                <c:pt idx="11">
                  <c:v>6607.8</c:v>
                </c:pt>
                <c:pt idx="12">
                  <c:v>6600.6</c:v>
                </c:pt>
                <c:pt idx="13">
                  <c:v>6611.5</c:v>
                </c:pt>
                <c:pt idx="14">
                  <c:v>7053.9</c:v>
                </c:pt>
                <c:pt idx="15">
                  <c:v>7169.7</c:v>
                </c:pt>
                <c:pt idx="16">
                  <c:v>7468.7</c:v>
                </c:pt>
                <c:pt idx="17">
                  <c:v>7738.7</c:v>
                </c:pt>
                <c:pt idx="18">
                  <c:v>7760.8</c:v>
                </c:pt>
                <c:pt idx="19">
                  <c:v>7885.1</c:v>
                </c:pt>
                <c:pt idx="20">
                  <c:v>8031.2</c:v>
                </c:pt>
                <c:pt idx="21">
                  <c:v>8120.2</c:v>
                </c:pt>
                <c:pt idx="22">
                  <c:v>8028.7</c:v>
                </c:pt>
                <c:pt idx="23">
                  <c:v>8061.9</c:v>
                </c:pt>
                <c:pt idx="24">
                  <c:v>7947.1</c:v>
                </c:pt>
                <c:pt idx="25">
                  <c:v>7971.8</c:v>
                </c:pt>
                <c:pt idx="26">
                  <c:v>7978.7</c:v>
                </c:pt>
                <c:pt idx="27">
                  <c:v>8009.6</c:v>
                </c:pt>
                <c:pt idx="28">
                  <c:v>8010.1</c:v>
                </c:pt>
                <c:pt idx="29">
                  <c:v>8097</c:v>
                </c:pt>
                <c:pt idx="30">
                  <c:v>8080.1</c:v>
                </c:pt>
                <c:pt idx="31">
                  <c:v>8167.5</c:v>
                </c:pt>
                <c:pt idx="32">
                  <c:v>7973</c:v>
                </c:pt>
                <c:pt idx="33">
                  <c:v>7869.3</c:v>
                </c:pt>
                <c:pt idx="34">
                  <c:v>7740.1</c:v>
                </c:pt>
                <c:pt idx="35">
                  <c:v>7530.1</c:v>
                </c:pt>
                <c:pt idx="36">
                  <c:v>7575.4</c:v>
                </c:pt>
                <c:pt idx="37">
                  <c:v>7764.6</c:v>
                </c:pt>
                <c:pt idx="38">
                  <c:v>7840.2</c:v>
                </c:pt>
                <c:pt idx="39">
                  <c:v>7785.5</c:v>
                </c:pt>
                <c:pt idx="40">
                  <c:v>7741.2</c:v>
                </c:pt>
                <c:pt idx="41">
                  <c:v>7711</c:v>
                </c:pt>
                <c:pt idx="42">
                  <c:v>7530.7</c:v>
                </c:pt>
                <c:pt idx="43">
                  <c:v>7441.2</c:v>
                </c:pt>
                <c:pt idx="44">
                  <c:v>7555.9</c:v>
                </c:pt>
                <c:pt idx="45">
                  <c:v>7211.3</c:v>
                </c:pt>
                <c:pt idx="46">
                  <c:v>7047.4</c:v>
                </c:pt>
                <c:pt idx="47">
                  <c:v>6921.3</c:v>
                </c:pt>
              </c:numCache>
            </c:numRef>
          </c:val>
          <c:smooth val="0"/>
          <c:extLst>
            <c:ext xmlns:c16="http://schemas.microsoft.com/office/drawing/2014/chart" uri="{C3380CC4-5D6E-409C-BE32-E72D297353CC}">
              <c16:uniqueId val="{00000000-2FC0-4251-BFA7-9493E3EF4B3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6902.3354300000001</c:v>
                </c:pt>
                <c:pt idx="1">
                  <c:v>6819.1478100000004</c:v>
                </c:pt>
                <c:pt idx="2">
                  <c:v>6710.4650000000001</c:v>
                </c:pt>
                <c:pt idx="3">
                  <c:v>6633.0843400000003</c:v>
                </c:pt>
                <c:pt idx="4">
                  <c:v>6580.7253600000004</c:v>
                </c:pt>
                <c:pt idx="5">
                  <c:v>6544.7494100000004</c:v>
                </c:pt>
                <c:pt idx="6">
                  <c:v>6497.6435499999998</c:v>
                </c:pt>
                <c:pt idx="7">
                  <c:v>6529.8998799999999</c:v>
                </c:pt>
                <c:pt idx="8">
                  <c:v>6577.9529199999997</c:v>
                </c:pt>
                <c:pt idx="9">
                  <c:v>6495.8599199999999</c:v>
                </c:pt>
                <c:pt idx="10">
                  <c:v>6609.2944600000001</c:v>
                </c:pt>
                <c:pt idx="11">
                  <c:v>6634.8534300000001</c:v>
                </c:pt>
                <c:pt idx="12">
                  <c:v>6673.4447200000004</c:v>
                </c:pt>
                <c:pt idx="13">
                  <c:v>6694.3141500000002</c:v>
                </c:pt>
                <c:pt idx="14">
                  <c:v>6963.6749300000001</c:v>
                </c:pt>
                <c:pt idx="15">
                  <c:v>7141.1522999999997</c:v>
                </c:pt>
                <c:pt idx="16">
                  <c:v>7488.1857099999997</c:v>
                </c:pt>
                <c:pt idx="17">
                  <c:v>7683.5507399999997</c:v>
                </c:pt>
                <c:pt idx="18">
                  <c:v>7823.0132700000004</c:v>
                </c:pt>
                <c:pt idx="19">
                  <c:v>7962.2898100000002</c:v>
                </c:pt>
                <c:pt idx="20">
                  <c:v>8084.5295400000005</c:v>
                </c:pt>
                <c:pt idx="21">
                  <c:v>8163.4379200000003</c:v>
                </c:pt>
                <c:pt idx="22">
                  <c:v>8222.3243000000002</c:v>
                </c:pt>
                <c:pt idx="23">
                  <c:v>8224.2629899999993</c:v>
                </c:pt>
                <c:pt idx="24">
                  <c:v>8212.1296999999995</c:v>
                </c:pt>
                <c:pt idx="25">
                  <c:v>8148.4725399999998</c:v>
                </c:pt>
                <c:pt idx="26">
                  <c:v>8070.0533699999996</c:v>
                </c:pt>
                <c:pt idx="27">
                  <c:v>8104.3060100000002</c:v>
                </c:pt>
                <c:pt idx="28">
                  <c:v>8251.5277000000006</c:v>
                </c:pt>
                <c:pt idx="29">
                  <c:v>8229.9671899999994</c:v>
                </c:pt>
                <c:pt idx="30">
                  <c:v>8207.1524399999998</c:v>
                </c:pt>
                <c:pt idx="31">
                  <c:v>8179.6769700000004</c:v>
                </c:pt>
                <c:pt idx="32">
                  <c:v>8075.4235200000003</c:v>
                </c:pt>
                <c:pt idx="33">
                  <c:v>7969.8111900000004</c:v>
                </c:pt>
                <c:pt idx="34">
                  <c:v>7835.5770300000004</c:v>
                </c:pt>
                <c:pt idx="35">
                  <c:v>7642.0112200000003</c:v>
                </c:pt>
                <c:pt idx="36">
                  <c:v>7611.1261000000004</c:v>
                </c:pt>
                <c:pt idx="37">
                  <c:v>7833.7177799999999</c:v>
                </c:pt>
                <c:pt idx="38">
                  <c:v>7893.0448399999996</c:v>
                </c:pt>
                <c:pt idx="39">
                  <c:v>7882.6718199999996</c:v>
                </c:pt>
                <c:pt idx="40">
                  <c:v>7835.1535999999996</c:v>
                </c:pt>
                <c:pt idx="41">
                  <c:v>7814.0675600000004</c:v>
                </c:pt>
                <c:pt idx="42">
                  <c:v>7723.4116700000004</c:v>
                </c:pt>
                <c:pt idx="43">
                  <c:v>7712.11733</c:v>
                </c:pt>
                <c:pt idx="44">
                  <c:v>7620.6514999999999</c:v>
                </c:pt>
                <c:pt idx="45">
                  <c:v>7365.5234700000001</c:v>
                </c:pt>
                <c:pt idx="46">
                  <c:v>7172.5543500000003</c:v>
                </c:pt>
                <c:pt idx="47">
                  <c:v>6950.7381699999996</c:v>
                </c:pt>
              </c:numCache>
            </c:numRef>
          </c:val>
          <c:smooth val="0"/>
          <c:extLst>
            <c:ext xmlns:c16="http://schemas.microsoft.com/office/drawing/2014/chart" uri="{C3380CC4-5D6E-409C-BE32-E72D297353CC}">
              <c16:uniqueId val="{00000001-2FC0-4251-BFA7-9493E3EF4B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5</c:v>
                </c:pt>
                <c:pt idx="1">
                  <c:v>VIE 6</c:v>
                </c:pt>
                <c:pt idx="2">
                  <c:v>SAB 7</c:v>
                </c:pt>
                <c:pt idx="3">
                  <c:v>DOM 8</c:v>
                </c:pt>
                <c:pt idx="4">
                  <c:v>LUN 9</c:v>
                </c:pt>
                <c:pt idx="5">
                  <c:v>MAR 10</c:v>
                </c:pt>
                <c:pt idx="6">
                  <c:v>MIE 11</c:v>
                </c:pt>
                <c:pt idx="7">
                  <c:v>JUE 12</c:v>
                </c:pt>
              </c:strCache>
            </c:strRef>
          </c:cat>
          <c:val>
            <c:numRef>
              <c:f>COSTO_OPE_EJEC!$C$8:$C$15</c:f>
              <c:numCache>
                <c:formatCode>#,##0.0</c:formatCode>
                <c:ptCount val="8"/>
                <c:pt idx="0">
                  <c:v>4740265.9126899997</c:v>
                </c:pt>
                <c:pt idx="1">
                  <c:v>4061465.9977899999</c:v>
                </c:pt>
                <c:pt idx="2">
                  <c:v>4631688.7970799999</c:v>
                </c:pt>
                <c:pt idx="3">
                  <c:v>4547813.2495499998</c:v>
                </c:pt>
                <c:pt idx="4">
                  <c:v>4802932.9036499998</c:v>
                </c:pt>
                <c:pt idx="5">
                  <c:v>4282124.2609200003</c:v>
                </c:pt>
                <c:pt idx="6">
                  <c:v>5282316.48936</c:v>
                </c:pt>
                <c:pt idx="7">
                  <c:v>5462172.7047899999</c:v>
                </c:pt>
              </c:numCache>
            </c:numRef>
          </c:val>
          <c:extLst>
            <c:ext xmlns:c16="http://schemas.microsoft.com/office/drawing/2014/chart" uri="{C3380CC4-5D6E-409C-BE32-E72D297353CC}">
              <c16:uniqueId val="{00000000-2AC2-4210-A823-717B6A652A7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2.2257256436856322E-3</c:v>
                </c:pt>
                <c:pt idx="1">
                  <c:v>-8.2548799632128064E-2</c:v>
                </c:pt>
                <c:pt idx="2">
                  <c:v>8.497577019816174E-3</c:v>
                </c:pt>
                <c:pt idx="3">
                  <c:v>0.19570355160113395</c:v>
                </c:pt>
                <c:pt idx="4">
                  <c:v>3.1838808666038478E-2</c:v>
                </c:pt>
                <c:pt idx="5">
                  <c:v>-9.8160580031431841E-2</c:v>
                </c:pt>
                <c:pt idx="6">
                  <c:v>5.1852134114548872E-2</c:v>
                </c:pt>
                <c:pt idx="7">
                  <c:v>5.0422688015392514E-2</c:v>
                </c:pt>
              </c:numCache>
            </c:numRef>
          </c:cat>
          <c:val>
            <c:numRef>
              <c:f>COSTO_OPE_EJEC!$D$8:$D$15</c:f>
              <c:numCache>
                <c:formatCode>#,##0.0</c:formatCode>
                <c:ptCount val="8"/>
                <c:pt idx="0">
                  <c:v>4729738.8117287997</c:v>
                </c:pt>
                <c:pt idx="1">
                  <c:v>4426901.3939503999</c:v>
                </c:pt>
                <c:pt idx="2">
                  <c:v>4592662.2954980005</c:v>
                </c:pt>
                <c:pt idx="3">
                  <c:v>3803462.1904904</c:v>
                </c:pt>
                <c:pt idx="4">
                  <c:v>4654731.7888335995</c:v>
                </c:pt>
                <c:pt idx="5">
                  <c:v>4748211.4510687999</c:v>
                </c:pt>
                <c:pt idx="6">
                  <c:v>5021919.2584579997</c:v>
                </c:pt>
                <c:pt idx="7">
                  <c:v>5199975.9402663996</c:v>
                </c:pt>
              </c:numCache>
            </c:numRef>
          </c:val>
          <c:extLst>
            <c:ext xmlns:c16="http://schemas.microsoft.com/office/drawing/2014/chart" uri="{C3380CC4-5D6E-409C-BE32-E72D297353CC}">
              <c16:uniqueId val="{00000001-2AC2-4210-A823-717B6A652A7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42</v>
      </c>
      <c r="I10" s="6" t="s">
        <v>43</v>
      </c>
      <c r="J10" s="4"/>
      <c r="K10" s="4" t="s">
        <v>21</v>
      </c>
      <c r="L10" s="4">
        <v>2.4</v>
      </c>
    </row>
    <row r="11" spans="1:12" x14ac:dyDescent="0.3">
      <c r="A11" s="1"/>
      <c r="B11" s="4" t="s">
        <v>13</v>
      </c>
      <c r="C11" s="5" t="s">
        <v>37</v>
      </c>
      <c r="D11" s="5" t="s">
        <v>38</v>
      </c>
      <c r="E11" s="5" t="s">
        <v>39</v>
      </c>
      <c r="F11" s="5" t="s">
        <v>40</v>
      </c>
      <c r="G11" s="4" t="s">
        <v>44</v>
      </c>
      <c r="H11" s="4" t="s">
        <v>28</v>
      </c>
      <c r="I11" s="6" t="s">
        <v>43</v>
      </c>
      <c r="J11" s="4"/>
      <c r="K11" s="4" t="s">
        <v>21</v>
      </c>
      <c r="L11" s="4">
        <v>2.4</v>
      </c>
    </row>
    <row r="12" spans="1:12" x14ac:dyDescent="0.3">
      <c r="A12" s="1"/>
      <c r="B12" s="4" t="s">
        <v>13</v>
      </c>
      <c r="C12" s="5" t="s">
        <v>45</v>
      </c>
      <c r="D12" s="5" t="s">
        <v>46</v>
      </c>
      <c r="E12" s="5" t="s">
        <v>47</v>
      </c>
      <c r="F12" s="5" t="s">
        <v>48</v>
      </c>
      <c r="G12" s="4" t="s">
        <v>49</v>
      </c>
      <c r="H12" s="4" t="s">
        <v>50</v>
      </c>
      <c r="I12" s="6" t="s">
        <v>51</v>
      </c>
      <c r="J12" s="4"/>
      <c r="K12" s="4" t="s">
        <v>21</v>
      </c>
      <c r="L12" s="4">
        <v>10</v>
      </c>
    </row>
    <row r="13" spans="1:12" x14ac:dyDescent="0.3">
      <c r="A13" s="1"/>
      <c r="B13" s="4" t="s">
        <v>13</v>
      </c>
      <c r="C13" s="5" t="s">
        <v>45</v>
      </c>
      <c r="D13" s="5" t="s">
        <v>46</v>
      </c>
      <c r="E13" s="5" t="s">
        <v>47</v>
      </c>
      <c r="F13" s="5" t="s">
        <v>52</v>
      </c>
      <c r="G13" s="4" t="s">
        <v>53</v>
      </c>
      <c r="H13" s="4" t="s">
        <v>54</v>
      </c>
      <c r="I13" s="6" t="s">
        <v>55</v>
      </c>
      <c r="J13" s="4"/>
      <c r="K13" s="4" t="s">
        <v>21</v>
      </c>
      <c r="L13"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56</v>
      </c>
      <c r="C5" s="199"/>
      <c r="D5" s="199"/>
      <c r="E5" s="199"/>
      <c r="F5" s="199"/>
      <c r="G5" s="199"/>
      <c r="H5" s="199"/>
      <c r="I5" s="199"/>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40</v>
      </c>
      <c r="I7" s="5" t="s">
        <v>67</v>
      </c>
    </row>
    <row r="8" spans="1:9" x14ac:dyDescent="0.3">
      <c r="A8" s="1"/>
      <c r="B8" s="4" t="s">
        <v>61</v>
      </c>
      <c r="C8" s="4" t="s">
        <v>62</v>
      </c>
      <c r="D8" s="4" t="s">
        <v>63</v>
      </c>
      <c r="E8" s="5" t="s">
        <v>68</v>
      </c>
      <c r="F8" s="5" t="s">
        <v>69</v>
      </c>
      <c r="G8" s="5" t="s">
        <v>70</v>
      </c>
      <c r="H8" s="5" t="s">
        <v>71</v>
      </c>
      <c r="I8" s="5" t="s">
        <v>72</v>
      </c>
    </row>
    <row r="9" spans="1:9" x14ac:dyDescent="0.3">
      <c r="A9" s="1"/>
      <c r="B9" s="4" t="s">
        <v>61</v>
      </c>
      <c r="C9" s="4" t="s">
        <v>62</v>
      </c>
      <c r="D9" s="4" t="s">
        <v>63</v>
      </c>
      <c r="E9" s="5" t="s">
        <v>73</v>
      </c>
      <c r="F9" s="5" t="s">
        <v>74</v>
      </c>
      <c r="G9" s="5" t="s">
        <v>66</v>
      </c>
      <c r="H9" s="5" t="s">
        <v>40</v>
      </c>
      <c r="I9" s="5" t="s">
        <v>75</v>
      </c>
    </row>
    <row r="10" spans="1:9" x14ac:dyDescent="0.3">
      <c r="A10" s="1"/>
      <c r="B10" s="4" t="s">
        <v>61</v>
      </c>
      <c r="C10" s="4" t="s">
        <v>62</v>
      </c>
      <c r="D10" s="4" t="s">
        <v>63</v>
      </c>
      <c r="E10" s="5" t="s">
        <v>76</v>
      </c>
      <c r="F10" s="5" t="s">
        <v>77</v>
      </c>
      <c r="G10" s="5" t="s">
        <v>78</v>
      </c>
      <c r="H10" s="5" t="s">
        <v>40</v>
      </c>
      <c r="I10" s="5" t="s">
        <v>79</v>
      </c>
    </row>
    <row r="11" spans="1:9" x14ac:dyDescent="0.3">
      <c r="A11" s="1"/>
      <c r="B11" s="4" t="s">
        <v>61</v>
      </c>
      <c r="C11" s="4" t="s">
        <v>62</v>
      </c>
      <c r="D11" s="4" t="s">
        <v>63</v>
      </c>
      <c r="E11" s="5" t="s">
        <v>76</v>
      </c>
      <c r="F11" s="5" t="s">
        <v>77</v>
      </c>
      <c r="G11" s="5" t="s">
        <v>80</v>
      </c>
      <c r="H11" s="5" t="s">
        <v>81</v>
      </c>
      <c r="I11" s="5" t="s">
        <v>82</v>
      </c>
    </row>
    <row r="12" spans="1:9" x14ac:dyDescent="0.3">
      <c r="A12" s="1"/>
      <c r="B12" s="4" t="s">
        <v>61</v>
      </c>
      <c r="C12" s="4" t="s">
        <v>62</v>
      </c>
      <c r="D12" s="4" t="s">
        <v>63</v>
      </c>
      <c r="E12" s="5" t="s">
        <v>83</v>
      </c>
      <c r="F12" s="5" t="s">
        <v>84</v>
      </c>
      <c r="G12" s="5" t="s">
        <v>85</v>
      </c>
      <c r="H12" s="5" t="s">
        <v>86</v>
      </c>
      <c r="I12" s="5" t="s">
        <v>87</v>
      </c>
    </row>
    <row r="13" spans="1:9" x14ac:dyDescent="0.3">
      <c r="A13" s="1"/>
      <c r="B13" s="4" t="s">
        <v>61</v>
      </c>
      <c r="C13" s="4" t="s">
        <v>62</v>
      </c>
      <c r="D13" s="4" t="s">
        <v>63</v>
      </c>
      <c r="E13" s="5" t="s">
        <v>83</v>
      </c>
      <c r="F13" s="5" t="s">
        <v>88</v>
      </c>
      <c r="G13" s="5" t="s">
        <v>78</v>
      </c>
      <c r="H13" s="5" t="s">
        <v>40</v>
      </c>
      <c r="I13" s="5" t="s">
        <v>89</v>
      </c>
    </row>
    <row r="14" spans="1:9" x14ac:dyDescent="0.3">
      <c r="A14" s="1"/>
      <c r="B14" s="4" t="s">
        <v>61</v>
      </c>
      <c r="C14" s="4" t="s">
        <v>62</v>
      </c>
      <c r="D14" s="4" t="s">
        <v>63</v>
      </c>
      <c r="E14" s="5" t="s">
        <v>83</v>
      </c>
      <c r="F14" s="5" t="s">
        <v>88</v>
      </c>
      <c r="G14" s="5" t="s">
        <v>78</v>
      </c>
      <c r="H14" s="5" t="s">
        <v>40</v>
      </c>
      <c r="I14" s="5" t="s">
        <v>90</v>
      </c>
    </row>
    <row r="15" spans="1:9" x14ac:dyDescent="0.3">
      <c r="A15" s="1"/>
      <c r="B15" s="4" t="s">
        <v>61</v>
      </c>
      <c r="C15" s="4" t="s">
        <v>62</v>
      </c>
      <c r="D15" s="4" t="s">
        <v>63</v>
      </c>
      <c r="E15" s="5" t="s">
        <v>83</v>
      </c>
      <c r="F15" s="5" t="s">
        <v>91</v>
      </c>
      <c r="G15" s="5" t="s">
        <v>78</v>
      </c>
      <c r="H15" s="5" t="s">
        <v>40</v>
      </c>
      <c r="I15" s="5" t="s">
        <v>89</v>
      </c>
    </row>
    <row r="16" spans="1:9" x14ac:dyDescent="0.3">
      <c r="A16" s="1"/>
      <c r="B16" s="4" t="s">
        <v>61</v>
      </c>
      <c r="C16" s="4" t="s">
        <v>62</v>
      </c>
      <c r="D16" s="4" t="s">
        <v>63</v>
      </c>
      <c r="E16" s="5" t="s">
        <v>92</v>
      </c>
      <c r="F16" s="5" t="s">
        <v>93</v>
      </c>
      <c r="G16" s="5" t="s">
        <v>78</v>
      </c>
      <c r="H16" s="5" t="s">
        <v>40</v>
      </c>
      <c r="I16" s="5" t="s">
        <v>94</v>
      </c>
    </row>
    <row r="17" spans="1:9" x14ac:dyDescent="0.3">
      <c r="A17" s="1"/>
      <c r="B17" s="4" t="s">
        <v>61</v>
      </c>
      <c r="C17" s="4" t="s">
        <v>62</v>
      </c>
      <c r="D17" s="4" t="s">
        <v>63</v>
      </c>
      <c r="E17" s="5" t="s">
        <v>95</v>
      </c>
      <c r="F17" s="5" t="s">
        <v>96</v>
      </c>
      <c r="G17" s="5" t="s">
        <v>85</v>
      </c>
      <c r="H17" s="5" t="s">
        <v>52</v>
      </c>
      <c r="I17" s="5" t="s">
        <v>97</v>
      </c>
    </row>
    <row r="18" spans="1:9" x14ac:dyDescent="0.3">
      <c r="A18" s="1"/>
      <c r="B18" s="4" t="s">
        <v>61</v>
      </c>
      <c r="C18" s="4" t="s">
        <v>62</v>
      </c>
      <c r="D18" s="4" t="s">
        <v>63</v>
      </c>
      <c r="E18" s="5" t="s">
        <v>95</v>
      </c>
      <c r="F18" s="5" t="s">
        <v>96</v>
      </c>
      <c r="G18" s="5" t="s">
        <v>85</v>
      </c>
      <c r="H18" s="5" t="s">
        <v>48</v>
      </c>
      <c r="I18" s="5" t="s">
        <v>98</v>
      </c>
    </row>
    <row r="19" spans="1:9" x14ac:dyDescent="0.3">
      <c r="A19" s="1"/>
      <c r="B19" s="4" t="s">
        <v>61</v>
      </c>
      <c r="C19" s="4" t="s">
        <v>62</v>
      </c>
      <c r="D19" s="4" t="s">
        <v>63</v>
      </c>
      <c r="E19" s="5" t="s">
        <v>95</v>
      </c>
      <c r="F19" s="5" t="s">
        <v>96</v>
      </c>
      <c r="G19" s="5" t="s">
        <v>85</v>
      </c>
      <c r="H19" s="5" t="s">
        <v>86</v>
      </c>
      <c r="I19" s="5" t="s">
        <v>99</v>
      </c>
    </row>
    <row r="20" spans="1:9" x14ac:dyDescent="0.3">
      <c r="A20" s="1"/>
      <c r="B20" s="4" t="s">
        <v>61</v>
      </c>
      <c r="C20" s="4" t="s">
        <v>62</v>
      </c>
      <c r="D20" s="4" t="s">
        <v>63</v>
      </c>
      <c r="E20" s="5" t="s">
        <v>95</v>
      </c>
      <c r="F20" s="5" t="s">
        <v>100</v>
      </c>
      <c r="G20" s="5" t="s">
        <v>66</v>
      </c>
      <c r="H20" s="5" t="s">
        <v>40</v>
      </c>
      <c r="I20" s="5" t="s">
        <v>101</v>
      </c>
    </row>
    <row r="21" spans="1:9" x14ac:dyDescent="0.3">
      <c r="A21" s="1"/>
      <c r="B21" s="4" t="s">
        <v>61</v>
      </c>
      <c r="C21" s="4" t="s">
        <v>62</v>
      </c>
      <c r="D21" s="4" t="s">
        <v>63</v>
      </c>
      <c r="E21" s="5" t="s">
        <v>95</v>
      </c>
      <c r="F21" s="5" t="s">
        <v>100</v>
      </c>
      <c r="G21" s="5" t="s">
        <v>66</v>
      </c>
      <c r="H21" s="5" t="s">
        <v>40</v>
      </c>
      <c r="I21" s="5" t="s">
        <v>102</v>
      </c>
    </row>
    <row r="22" spans="1:9" x14ac:dyDescent="0.3">
      <c r="A22" s="1"/>
      <c r="B22" s="4" t="s">
        <v>61</v>
      </c>
      <c r="C22" s="4" t="s">
        <v>62</v>
      </c>
      <c r="D22" s="4" t="s">
        <v>63</v>
      </c>
      <c r="E22" s="5" t="s">
        <v>95</v>
      </c>
      <c r="F22" s="5" t="s">
        <v>103</v>
      </c>
      <c r="G22" s="5" t="s">
        <v>78</v>
      </c>
      <c r="H22" s="5" t="s">
        <v>40</v>
      </c>
      <c r="I22" s="5" t="s">
        <v>104</v>
      </c>
    </row>
    <row r="23" spans="1:9" x14ac:dyDescent="0.3">
      <c r="A23" s="1"/>
      <c r="B23" s="4" t="s">
        <v>61</v>
      </c>
      <c r="C23" s="4" t="s">
        <v>62</v>
      </c>
      <c r="D23" s="4" t="s">
        <v>63</v>
      </c>
      <c r="E23" s="5" t="s">
        <v>95</v>
      </c>
      <c r="F23" s="5" t="s">
        <v>103</v>
      </c>
      <c r="G23" s="5" t="s">
        <v>78</v>
      </c>
      <c r="H23" s="5" t="s">
        <v>40</v>
      </c>
      <c r="I23" s="5" t="s">
        <v>105</v>
      </c>
    </row>
    <row r="24" spans="1:9" x14ac:dyDescent="0.3">
      <c r="A24" s="1"/>
      <c r="B24" s="4" t="s">
        <v>61</v>
      </c>
      <c r="C24" s="4" t="s">
        <v>62</v>
      </c>
      <c r="D24" s="4" t="s">
        <v>63</v>
      </c>
      <c r="E24" s="5" t="s">
        <v>95</v>
      </c>
      <c r="F24" s="5" t="s">
        <v>106</v>
      </c>
      <c r="G24" s="5" t="s">
        <v>78</v>
      </c>
      <c r="H24" s="5" t="s">
        <v>40</v>
      </c>
      <c r="I24" s="5" t="s">
        <v>107</v>
      </c>
    </row>
    <row r="25" spans="1:9" x14ac:dyDescent="0.3">
      <c r="A25" s="1"/>
      <c r="B25" s="4" t="s">
        <v>61</v>
      </c>
      <c r="C25" s="4" t="s">
        <v>62</v>
      </c>
      <c r="D25" s="4" t="s">
        <v>63</v>
      </c>
      <c r="E25" s="5" t="s">
        <v>95</v>
      </c>
      <c r="F25" s="5" t="s">
        <v>106</v>
      </c>
      <c r="G25" s="5" t="s">
        <v>78</v>
      </c>
      <c r="H25" s="5" t="s">
        <v>40</v>
      </c>
      <c r="I25" s="5" t="s">
        <v>108</v>
      </c>
    </row>
    <row r="26" spans="1:9" x14ac:dyDescent="0.3">
      <c r="A26" s="1"/>
      <c r="B26" s="4" t="s">
        <v>61</v>
      </c>
      <c r="C26" s="4" t="s">
        <v>62</v>
      </c>
      <c r="D26" s="4" t="s">
        <v>63</v>
      </c>
      <c r="E26" s="5" t="s">
        <v>95</v>
      </c>
      <c r="F26" s="5" t="s">
        <v>106</v>
      </c>
      <c r="G26" s="5" t="s">
        <v>78</v>
      </c>
      <c r="H26" s="5" t="s">
        <v>40</v>
      </c>
      <c r="I26" s="5" t="s">
        <v>107</v>
      </c>
    </row>
    <row r="27" spans="1:9" x14ac:dyDescent="0.3">
      <c r="A27" s="1"/>
      <c r="B27" s="4" t="s">
        <v>61</v>
      </c>
      <c r="C27" s="4" t="s">
        <v>62</v>
      </c>
      <c r="D27" s="4" t="s">
        <v>63</v>
      </c>
      <c r="E27" s="5" t="s">
        <v>109</v>
      </c>
      <c r="F27" s="5" t="s">
        <v>110</v>
      </c>
      <c r="G27" s="5" t="s">
        <v>66</v>
      </c>
      <c r="H27" s="5" t="s">
        <v>40</v>
      </c>
      <c r="I27" s="5" t="s">
        <v>111</v>
      </c>
    </row>
    <row r="28" spans="1:9" x14ac:dyDescent="0.3">
      <c r="A28" s="1"/>
      <c r="B28" s="4" t="s">
        <v>61</v>
      </c>
      <c r="C28" s="4" t="s">
        <v>62</v>
      </c>
      <c r="D28" s="4" t="s">
        <v>63</v>
      </c>
      <c r="E28" s="5" t="s">
        <v>109</v>
      </c>
      <c r="F28" s="5" t="s">
        <v>110</v>
      </c>
      <c r="G28" s="5" t="s">
        <v>66</v>
      </c>
      <c r="H28" s="5" t="s">
        <v>40</v>
      </c>
      <c r="I28" s="5" t="s">
        <v>112</v>
      </c>
    </row>
    <row r="29" spans="1:9" x14ac:dyDescent="0.3">
      <c r="A29" s="1"/>
      <c r="B29" s="4" t="s">
        <v>61</v>
      </c>
      <c r="C29" s="4" t="s">
        <v>62</v>
      </c>
      <c r="D29" s="4" t="s">
        <v>63</v>
      </c>
      <c r="E29" s="5" t="s">
        <v>109</v>
      </c>
      <c r="F29" s="5" t="s">
        <v>110</v>
      </c>
      <c r="G29" s="5" t="s">
        <v>85</v>
      </c>
      <c r="H29" s="5" t="s">
        <v>52</v>
      </c>
      <c r="I29" s="5" t="s">
        <v>113</v>
      </c>
    </row>
    <row r="30" spans="1:9" x14ac:dyDescent="0.3">
      <c r="A30" s="1"/>
      <c r="B30" s="4" t="s">
        <v>61</v>
      </c>
      <c r="C30" s="4" t="s">
        <v>62</v>
      </c>
      <c r="D30" s="4" t="s">
        <v>63</v>
      </c>
      <c r="E30" s="5" t="s">
        <v>109</v>
      </c>
      <c r="F30" s="5" t="s">
        <v>110</v>
      </c>
      <c r="G30" s="5" t="s">
        <v>85</v>
      </c>
      <c r="H30" s="5" t="s">
        <v>52</v>
      </c>
      <c r="I30" s="5" t="s">
        <v>114</v>
      </c>
    </row>
    <row r="31" spans="1:9" x14ac:dyDescent="0.3">
      <c r="A31" s="1"/>
      <c r="B31" s="4" t="s">
        <v>61</v>
      </c>
      <c r="C31" s="4" t="s">
        <v>62</v>
      </c>
      <c r="D31" s="4" t="s">
        <v>63</v>
      </c>
      <c r="E31" s="5" t="s">
        <v>109</v>
      </c>
      <c r="F31" s="5" t="s">
        <v>110</v>
      </c>
      <c r="G31" s="5" t="s">
        <v>85</v>
      </c>
      <c r="H31" s="5" t="s">
        <v>48</v>
      </c>
      <c r="I31" s="5" t="s">
        <v>115</v>
      </c>
    </row>
    <row r="32" spans="1:9" x14ac:dyDescent="0.3">
      <c r="A32" s="1"/>
      <c r="B32" s="4" t="s">
        <v>61</v>
      </c>
      <c r="C32" s="4" t="s">
        <v>62</v>
      </c>
      <c r="D32" s="4" t="s">
        <v>63</v>
      </c>
      <c r="E32" s="5" t="s">
        <v>109</v>
      </c>
      <c r="F32" s="5" t="s">
        <v>110</v>
      </c>
      <c r="G32" s="5" t="s">
        <v>85</v>
      </c>
      <c r="H32" s="5" t="s">
        <v>48</v>
      </c>
      <c r="I32" s="5" t="s">
        <v>116</v>
      </c>
    </row>
    <row r="33" spans="1:9" x14ac:dyDescent="0.3">
      <c r="A33" s="1"/>
      <c r="B33" s="4" t="s">
        <v>61</v>
      </c>
      <c r="C33" s="4" t="s">
        <v>62</v>
      </c>
      <c r="D33" s="4" t="s">
        <v>63</v>
      </c>
      <c r="E33" s="5" t="s">
        <v>109</v>
      </c>
      <c r="F33" s="5" t="s">
        <v>110</v>
      </c>
      <c r="G33" s="5" t="s">
        <v>85</v>
      </c>
      <c r="H33" s="5" t="s">
        <v>86</v>
      </c>
      <c r="I33" s="5" t="s">
        <v>117</v>
      </c>
    </row>
    <row r="34" spans="1:9" x14ac:dyDescent="0.3">
      <c r="A34" s="1"/>
      <c r="B34" s="4" t="s">
        <v>61</v>
      </c>
      <c r="C34" s="4" t="s">
        <v>62</v>
      </c>
      <c r="D34" s="4" t="s">
        <v>63</v>
      </c>
      <c r="E34" s="5" t="s">
        <v>109</v>
      </c>
      <c r="F34" s="5" t="s">
        <v>110</v>
      </c>
      <c r="G34" s="5" t="s">
        <v>85</v>
      </c>
      <c r="H34" s="5" t="s">
        <v>86</v>
      </c>
      <c r="I34" s="5" t="s">
        <v>118</v>
      </c>
    </row>
    <row r="35" spans="1:9" x14ac:dyDescent="0.3">
      <c r="A35" s="1"/>
      <c r="B35" s="4" t="s">
        <v>61</v>
      </c>
      <c r="C35" s="4" t="s">
        <v>62</v>
      </c>
      <c r="D35" s="4" t="s">
        <v>63</v>
      </c>
      <c r="E35" s="5" t="s">
        <v>109</v>
      </c>
      <c r="F35" s="5" t="s">
        <v>110</v>
      </c>
      <c r="G35" s="5" t="s">
        <v>85</v>
      </c>
      <c r="H35" s="5" t="s">
        <v>119</v>
      </c>
      <c r="I35" s="5" t="s">
        <v>120</v>
      </c>
    </row>
    <row r="36" spans="1:9" x14ac:dyDescent="0.3">
      <c r="A36" s="1"/>
      <c r="B36" s="4" t="s">
        <v>61</v>
      </c>
      <c r="C36" s="4" t="s">
        <v>62</v>
      </c>
      <c r="D36" s="4" t="s">
        <v>63</v>
      </c>
      <c r="E36" s="5" t="s">
        <v>109</v>
      </c>
      <c r="F36" s="5" t="s">
        <v>110</v>
      </c>
      <c r="G36" s="5" t="s">
        <v>85</v>
      </c>
      <c r="H36" s="5" t="s">
        <v>119</v>
      </c>
      <c r="I36" s="5" t="s">
        <v>121</v>
      </c>
    </row>
    <row r="37" spans="1:9" x14ac:dyDescent="0.3">
      <c r="A37" s="1"/>
      <c r="B37" s="4" t="s">
        <v>61</v>
      </c>
      <c r="C37" s="4" t="s">
        <v>62</v>
      </c>
      <c r="D37" s="4" t="s">
        <v>63</v>
      </c>
      <c r="E37" s="5" t="s">
        <v>109</v>
      </c>
      <c r="F37" s="5" t="s">
        <v>110</v>
      </c>
      <c r="G37" s="5" t="s">
        <v>85</v>
      </c>
      <c r="H37" s="5" t="s">
        <v>122</v>
      </c>
      <c r="I37" s="5" t="s">
        <v>123</v>
      </c>
    </row>
    <row r="38" spans="1:9" x14ac:dyDescent="0.3">
      <c r="A38" s="1"/>
      <c r="B38" s="4" t="s">
        <v>61</v>
      </c>
      <c r="C38" s="4" t="s">
        <v>62</v>
      </c>
      <c r="D38" s="4" t="s">
        <v>63</v>
      </c>
      <c r="E38" s="5" t="s">
        <v>109</v>
      </c>
      <c r="F38" s="5" t="s">
        <v>110</v>
      </c>
      <c r="G38" s="5" t="s">
        <v>85</v>
      </c>
      <c r="H38" s="5" t="s">
        <v>122</v>
      </c>
      <c r="I38" s="5" t="s">
        <v>124</v>
      </c>
    </row>
    <row r="39" spans="1:9" x14ac:dyDescent="0.3">
      <c r="A39" s="1"/>
      <c r="B39" s="4" t="s">
        <v>61</v>
      </c>
      <c r="C39" s="4" t="s">
        <v>62</v>
      </c>
      <c r="D39" s="4" t="s">
        <v>63</v>
      </c>
      <c r="E39" s="5" t="s">
        <v>109</v>
      </c>
      <c r="F39" s="5" t="s">
        <v>110</v>
      </c>
      <c r="G39" s="5" t="s">
        <v>85</v>
      </c>
      <c r="H39" s="5" t="s">
        <v>125</v>
      </c>
      <c r="I39" s="5" t="s">
        <v>126</v>
      </c>
    </row>
    <row r="40" spans="1:9" x14ac:dyDescent="0.3">
      <c r="A40" s="1"/>
      <c r="B40" s="4" t="s">
        <v>61</v>
      </c>
      <c r="C40" s="4" t="s">
        <v>62</v>
      </c>
      <c r="D40" s="4" t="s">
        <v>63</v>
      </c>
      <c r="E40" s="5" t="s">
        <v>109</v>
      </c>
      <c r="F40" s="5" t="s">
        <v>110</v>
      </c>
      <c r="G40" s="5" t="s">
        <v>85</v>
      </c>
      <c r="H40" s="5" t="s">
        <v>125</v>
      </c>
      <c r="I40" s="5" t="s">
        <v>127</v>
      </c>
    </row>
    <row r="41" spans="1:9" x14ac:dyDescent="0.3">
      <c r="A41" s="1"/>
      <c r="B41" s="4" t="s">
        <v>61</v>
      </c>
      <c r="C41" s="4" t="s">
        <v>62</v>
      </c>
      <c r="D41" s="4" t="s">
        <v>63</v>
      </c>
      <c r="E41" s="5" t="s">
        <v>109</v>
      </c>
      <c r="F41" s="5" t="s">
        <v>110</v>
      </c>
      <c r="G41" s="5" t="s">
        <v>128</v>
      </c>
      <c r="H41" s="5" t="s">
        <v>129</v>
      </c>
      <c r="I41" s="5" t="s">
        <v>130</v>
      </c>
    </row>
    <row r="42" spans="1:9" x14ac:dyDescent="0.3">
      <c r="A42" s="1"/>
      <c r="B42" s="4" t="s">
        <v>61</v>
      </c>
      <c r="C42" s="4" t="s">
        <v>62</v>
      </c>
      <c r="D42" s="4" t="s">
        <v>63</v>
      </c>
      <c r="E42" s="5" t="s">
        <v>109</v>
      </c>
      <c r="F42" s="5" t="s">
        <v>131</v>
      </c>
      <c r="G42" s="5" t="s">
        <v>66</v>
      </c>
      <c r="H42" s="5" t="s">
        <v>40</v>
      </c>
      <c r="I42" s="5" t="s">
        <v>132</v>
      </c>
    </row>
    <row r="43" spans="1:9" x14ac:dyDescent="0.3">
      <c r="A43" s="1"/>
      <c r="B43" s="4" t="s">
        <v>61</v>
      </c>
      <c r="C43" s="4" t="s">
        <v>62</v>
      </c>
      <c r="D43" s="4" t="s">
        <v>63</v>
      </c>
      <c r="E43" s="5" t="s">
        <v>133</v>
      </c>
      <c r="F43" s="5" t="s">
        <v>134</v>
      </c>
      <c r="G43" s="5" t="s">
        <v>66</v>
      </c>
      <c r="H43" s="5" t="s">
        <v>40</v>
      </c>
      <c r="I43" s="5" t="s">
        <v>135</v>
      </c>
    </row>
    <row r="44" spans="1:9" x14ac:dyDescent="0.3">
      <c r="A44" s="1"/>
      <c r="B44" s="4" t="s">
        <v>61</v>
      </c>
      <c r="C44" s="4" t="s">
        <v>62</v>
      </c>
      <c r="D44" s="4" t="s">
        <v>63</v>
      </c>
      <c r="E44" s="5" t="s">
        <v>133</v>
      </c>
      <c r="F44" s="5" t="s">
        <v>136</v>
      </c>
      <c r="G44" s="5" t="s">
        <v>137</v>
      </c>
      <c r="H44" s="5" t="s">
        <v>40</v>
      </c>
      <c r="I44" s="5" t="s">
        <v>138</v>
      </c>
    </row>
    <row r="45" spans="1:9" x14ac:dyDescent="0.3">
      <c r="A45" s="1"/>
      <c r="B45" s="4" t="s">
        <v>61</v>
      </c>
      <c r="C45" s="4" t="s">
        <v>62</v>
      </c>
      <c r="D45" s="4" t="s">
        <v>63</v>
      </c>
      <c r="E45" s="5" t="s">
        <v>133</v>
      </c>
      <c r="F45" s="5" t="s">
        <v>139</v>
      </c>
      <c r="G45" s="5" t="s">
        <v>80</v>
      </c>
      <c r="H45" s="5" t="s">
        <v>140</v>
      </c>
      <c r="I45" s="5" t="s">
        <v>141</v>
      </c>
    </row>
    <row r="46" spans="1:9" x14ac:dyDescent="0.3">
      <c r="A46" s="1"/>
      <c r="B46" s="4" t="s">
        <v>61</v>
      </c>
      <c r="C46" s="4" t="s">
        <v>62</v>
      </c>
      <c r="D46" s="4" t="s">
        <v>63</v>
      </c>
      <c r="E46" s="5" t="s">
        <v>133</v>
      </c>
      <c r="F46" s="5" t="s">
        <v>139</v>
      </c>
      <c r="G46" s="5" t="s">
        <v>80</v>
      </c>
      <c r="H46" s="5" t="s">
        <v>140</v>
      </c>
      <c r="I46" s="5" t="s">
        <v>142</v>
      </c>
    </row>
    <row r="47" spans="1:9" x14ac:dyDescent="0.3">
      <c r="A47" s="1"/>
      <c r="B47" s="4" t="s">
        <v>61</v>
      </c>
      <c r="C47" s="4" t="s">
        <v>62</v>
      </c>
      <c r="D47" s="4" t="s">
        <v>63</v>
      </c>
      <c r="E47" s="5" t="s">
        <v>133</v>
      </c>
      <c r="F47" s="5" t="s">
        <v>143</v>
      </c>
      <c r="G47" s="5" t="s">
        <v>80</v>
      </c>
      <c r="H47" s="5" t="s">
        <v>144</v>
      </c>
      <c r="I47" s="5" t="s">
        <v>145</v>
      </c>
    </row>
    <row r="48" spans="1:9" x14ac:dyDescent="0.3">
      <c r="A48" s="1"/>
      <c r="B48" s="4" t="s">
        <v>61</v>
      </c>
      <c r="C48" s="4" t="s">
        <v>62</v>
      </c>
      <c r="D48" s="4" t="s">
        <v>63</v>
      </c>
      <c r="E48" s="5" t="s">
        <v>133</v>
      </c>
      <c r="F48" s="5" t="s">
        <v>146</v>
      </c>
      <c r="G48" s="5" t="s">
        <v>78</v>
      </c>
      <c r="H48" s="5" t="s">
        <v>40</v>
      </c>
      <c r="I48" s="5" t="s">
        <v>147</v>
      </c>
    </row>
    <row r="49" spans="1:9" x14ac:dyDescent="0.3">
      <c r="A49" s="1"/>
      <c r="B49" s="4" t="s">
        <v>61</v>
      </c>
      <c r="C49" s="4" t="s">
        <v>62</v>
      </c>
      <c r="D49" s="4" t="s">
        <v>63</v>
      </c>
      <c r="E49" s="5" t="s">
        <v>133</v>
      </c>
      <c r="F49" s="5" t="s">
        <v>146</v>
      </c>
      <c r="G49" s="5" t="s">
        <v>78</v>
      </c>
      <c r="H49" s="5" t="s">
        <v>40</v>
      </c>
      <c r="I49" s="5" t="s">
        <v>148</v>
      </c>
    </row>
    <row r="50" spans="1:9" x14ac:dyDescent="0.3">
      <c r="A50" s="1"/>
      <c r="B50" s="4" t="s">
        <v>61</v>
      </c>
      <c r="C50" s="4" t="s">
        <v>62</v>
      </c>
      <c r="D50" s="4" t="s">
        <v>63</v>
      </c>
      <c r="E50" s="5" t="s">
        <v>133</v>
      </c>
      <c r="F50" s="5" t="s">
        <v>146</v>
      </c>
      <c r="G50" s="5" t="s">
        <v>78</v>
      </c>
      <c r="H50" s="5" t="s">
        <v>40</v>
      </c>
      <c r="I50" s="5" t="s">
        <v>149</v>
      </c>
    </row>
    <row r="51" spans="1:9" x14ac:dyDescent="0.3">
      <c r="A51" s="1"/>
      <c r="B51" s="4" t="s">
        <v>61</v>
      </c>
      <c r="C51" s="4" t="s">
        <v>62</v>
      </c>
      <c r="D51" s="4" t="s">
        <v>63</v>
      </c>
      <c r="E51" s="5" t="s">
        <v>133</v>
      </c>
      <c r="F51" s="5" t="s">
        <v>146</v>
      </c>
      <c r="G51" s="5" t="s">
        <v>80</v>
      </c>
      <c r="H51" s="5" t="s">
        <v>81</v>
      </c>
      <c r="I51" s="5" t="s">
        <v>150</v>
      </c>
    </row>
    <row r="52" spans="1:9" x14ac:dyDescent="0.3">
      <c r="A52" s="1"/>
      <c r="B52" s="4" t="s">
        <v>61</v>
      </c>
      <c r="C52" s="4" t="s">
        <v>62</v>
      </c>
      <c r="D52" s="4" t="s">
        <v>63</v>
      </c>
      <c r="E52" s="5" t="s">
        <v>151</v>
      </c>
      <c r="F52" s="5" t="s">
        <v>152</v>
      </c>
      <c r="G52" s="5" t="s">
        <v>78</v>
      </c>
      <c r="H52" s="5" t="s">
        <v>40</v>
      </c>
      <c r="I52" s="5" t="s">
        <v>153</v>
      </c>
    </row>
    <row r="53" spans="1:9" x14ac:dyDescent="0.3">
      <c r="A53" s="1"/>
      <c r="B53" s="4" t="s">
        <v>61</v>
      </c>
      <c r="C53" s="4" t="s">
        <v>62</v>
      </c>
      <c r="D53" s="4" t="s">
        <v>63</v>
      </c>
      <c r="E53" s="5" t="s">
        <v>45</v>
      </c>
      <c r="F53" s="5" t="s">
        <v>154</v>
      </c>
      <c r="G53" s="5" t="s">
        <v>66</v>
      </c>
      <c r="H53" s="5" t="s">
        <v>40</v>
      </c>
      <c r="I53" s="5" t="s">
        <v>155</v>
      </c>
    </row>
    <row r="54" spans="1:9" x14ac:dyDescent="0.3">
      <c r="A54" s="1"/>
      <c r="B54" s="4" t="s">
        <v>61</v>
      </c>
      <c r="C54" s="4" t="s">
        <v>62</v>
      </c>
      <c r="D54" s="4" t="s">
        <v>63</v>
      </c>
      <c r="E54" s="5" t="s">
        <v>45</v>
      </c>
      <c r="F54" s="5" t="s">
        <v>156</v>
      </c>
      <c r="G54" s="5" t="s">
        <v>66</v>
      </c>
      <c r="H54" s="5" t="s">
        <v>40</v>
      </c>
      <c r="I54" s="5" t="s">
        <v>157</v>
      </c>
    </row>
    <row r="55" spans="1:9" x14ac:dyDescent="0.3">
      <c r="A55" s="1"/>
      <c r="B55" s="4" t="s">
        <v>61</v>
      </c>
      <c r="C55" s="4" t="s">
        <v>62</v>
      </c>
      <c r="D55" s="4" t="s">
        <v>63</v>
      </c>
      <c r="E55" s="5" t="s">
        <v>158</v>
      </c>
      <c r="F55" s="5" t="s">
        <v>159</v>
      </c>
      <c r="G55" s="5" t="s">
        <v>78</v>
      </c>
      <c r="H55" s="5" t="s">
        <v>40</v>
      </c>
      <c r="I55" s="5" t="s">
        <v>160</v>
      </c>
    </row>
    <row r="56" spans="1:9" x14ac:dyDescent="0.3">
      <c r="A56" s="1"/>
      <c r="B56" s="4" t="s">
        <v>61</v>
      </c>
      <c r="C56" s="4" t="s">
        <v>62</v>
      </c>
      <c r="D56" s="4" t="s">
        <v>63</v>
      </c>
      <c r="E56" s="5" t="s">
        <v>158</v>
      </c>
      <c r="F56" s="5" t="s">
        <v>159</v>
      </c>
      <c r="G56" s="5" t="s">
        <v>78</v>
      </c>
      <c r="H56" s="5" t="s">
        <v>40</v>
      </c>
      <c r="I56" s="5" t="s">
        <v>161</v>
      </c>
    </row>
    <row r="57" spans="1:9" x14ac:dyDescent="0.3">
      <c r="A57" s="1"/>
      <c r="B57" s="4" t="s">
        <v>61</v>
      </c>
      <c r="C57" s="4" t="s">
        <v>162</v>
      </c>
      <c r="D57" s="4" t="s">
        <v>163</v>
      </c>
      <c r="E57" s="5" t="s">
        <v>158</v>
      </c>
      <c r="F57" s="5" t="s">
        <v>159</v>
      </c>
      <c r="G57" s="5" t="s">
        <v>78</v>
      </c>
      <c r="H57" s="5" t="s">
        <v>40</v>
      </c>
      <c r="I57" s="5" t="s">
        <v>164</v>
      </c>
    </row>
    <row r="58" spans="1:9" x14ac:dyDescent="0.3">
      <c r="A58" s="1"/>
      <c r="B58" s="4" t="s">
        <v>61</v>
      </c>
      <c r="C58" s="4" t="s">
        <v>62</v>
      </c>
      <c r="D58" s="4" t="s">
        <v>63</v>
      </c>
      <c r="E58" s="5" t="s">
        <v>165</v>
      </c>
      <c r="F58" s="5" t="s">
        <v>166</v>
      </c>
      <c r="G58" s="5" t="s">
        <v>78</v>
      </c>
      <c r="H58" s="5" t="s">
        <v>40</v>
      </c>
      <c r="I58" s="5" t="s">
        <v>167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55" zoomScaleNormal="55"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168</v>
      </c>
      <c r="C5" s="1"/>
      <c r="D5" s="1"/>
      <c r="E5" s="1"/>
      <c r="F5" s="1"/>
      <c r="G5" s="1"/>
      <c r="H5" s="1"/>
      <c r="I5" s="1"/>
      <c r="J5" s="1"/>
      <c r="K5" s="1"/>
      <c r="L5" s="1"/>
      <c r="M5" s="1"/>
      <c r="N5" s="1"/>
    </row>
    <row r="6" spans="1:14" ht="19.95" customHeight="1" x14ac:dyDescent="0.3">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x14ac:dyDescent="0.3">
      <c r="A7" s="1"/>
      <c r="B7" s="5" t="s">
        <v>182</v>
      </c>
      <c r="C7" s="5" t="s">
        <v>183</v>
      </c>
      <c r="D7" s="5" t="s">
        <v>184</v>
      </c>
      <c r="E7" s="4" t="s">
        <v>185</v>
      </c>
      <c r="F7" s="4" t="s">
        <v>186</v>
      </c>
      <c r="G7" s="6" t="s">
        <v>187</v>
      </c>
      <c r="H7" s="8">
        <v>0</v>
      </c>
      <c r="I7" s="5" t="s">
        <v>188</v>
      </c>
      <c r="J7" s="5" t="s">
        <v>189</v>
      </c>
      <c r="K7" s="5" t="s">
        <v>190</v>
      </c>
      <c r="L7" s="5" t="s">
        <v>191</v>
      </c>
      <c r="M7" s="8">
        <v>13652</v>
      </c>
      <c r="N7" s="5" t="s">
        <v>192</v>
      </c>
    </row>
    <row r="8" spans="1:14" ht="26.4" x14ac:dyDescent="0.3">
      <c r="A8" s="1"/>
      <c r="B8" s="5" t="s">
        <v>182</v>
      </c>
      <c r="C8" s="5" t="s">
        <v>193</v>
      </c>
      <c r="D8" s="5" t="s">
        <v>194</v>
      </c>
      <c r="E8" s="4" t="s">
        <v>195</v>
      </c>
      <c r="F8" s="4" t="s">
        <v>196</v>
      </c>
      <c r="G8" s="6" t="s">
        <v>197</v>
      </c>
      <c r="H8" s="8">
        <v>0</v>
      </c>
      <c r="I8" s="5" t="s">
        <v>188</v>
      </c>
      <c r="J8" s="5" t="s">
        <v>189</v>
      </c>
      <c r="K8" s="5" t="s">
        <v>190</v>
      </c>
      <c r="L8" s="5" t="s">
        <v>198</v>
      </c>
      <c r="M8" s="8">
        <v>13761</v>
      </c>
      <c r="N8" s="5" t="s">
        <v>192</v>
      </c>
    </row>
    <row r="9" spans="1:14" x14ac:dyDescent="0.3">
      <c r="A9" s="1"/>
      <c r="B9" s="5" t="s">
        <v>182</v>
      </c>
      <c r="C9" s="5" t="s">
        <v>193</v>
      </c>
      <c r="D9" s="5" t="s">
        <v>199</v>
      </c>
      <c r="E9" s="4" t="s">
        <v>200</v>
      </c>
      <c r="F9" s="4" t="s">
        <v>201</v>
      </c>
      <c r="G9" s="6" t="s">
        <v>202</v>
      </c>
      <c r="H9" s="8">
        <v>0</v>
      </c>
      <c r="I9" s="5" t="s">
        <v>188</v>
      </c>
      <c r="J9" s="5" t="s">
        <v>189</v>
      </c>
      <c r="K9" s="5" t="s">
        <v>190</v>
      </c>
      <c r="L9" s="5" t="s">
        <v>191</v>
      </c>
      <c r="M9" s="8">
        <v>13741</v>
      </c>
      <c r="N9" s="5" t="s">
        <v>192</v>
      </c>
    </row>
    <row r="10" spans="1:14" ht="26.4" x14ac:dyDescent="0.3">
      <c r="A10" s="1"/>
      <c r="B10" s="5" t="s">
        <v>182</v>
      </c>
      <c r="C10" s="5" t="s">
        <v>203</v>
      </c>
      <c r="D10" s="5" t="s">
        <v>204</v>
      </c>
      <c r="E10" s="4" t="s">
        <v>195</v>
      </c>
      <c r="F10" s="4" t="s">
        <v>196</v>
      </c>
      <c r="G10" s="6" t="s">
        <v>205</v>
      </c>
      <c r="H10" s="8">
        <v>0</v>
      </c>
      <c r="I10" s="5" t="s">
        <v>188</v>
      </c>
      <c r="J10" s="5" t="s">
        <v>189</v>
      </c>
      <c r="K10" s="5" t="s">
        <v>190</v>
      </c>
      <c r="L10" s="5" t="s">
        <v>198</v>
      </c>
      <c r="M10" s="8">
        <v>13751</v>
      </c>
      <c r="N10" s="5" t="s">
        <v>192</v>
      </c>
    </row>
    <row r="11" spans="1:14" x14ac:dyDescent="0.3">
      <c r="A11" s="1"/>
      <c r="B11" s="5" t="s">
        <v>182</v>
      </c>
      <c r="C11" s="5" t="s">
        <v>203</v>
      </c>
      <c r="D11" s="5" t="s">
        <v>206</v>
      </c>
      <c r="E11" s="4" t="s">
        <v>195</v>
      </c>
      <c r="F11" s="4" t="s">
        <v>196</v>
      </c>
      <c r="G11" s="6" t="s">
        <v>207</v>
      </c>
      <c r="H11" s="8">
        <v>0</v>
      </c>
      <c r="I11" s="5" t="s">
        <v>188</v>
      </c>
      <c r="J11" s="5" t="s">
        <v>208</v>
      </c>
      <c r="K11" s="5" t="s">
        <v>190</v>
      </c>
      <c r="L11" s="5" t="s">
        <v>198</v>
      </c>
      <c r="M11" s="8">
        <v>13771</v>
      </c>
      <c r="N11" s="5" t="s">
        <v>192</v>
      </c>
    </row>
    <row r="12" spans="1:14" x14ac:dyDescent="0.3">
      <c r="A12" s="1"/>
      <c r="B12" s="5" t="s">
        <v>182</v>
      </c>
      <c r="C12" s="5" t="s">
        <v>209</v>
      </c>
      <c r="D12" s="5" t="s">
        <v>210</v>
      </c>
      <c r="E12" s="4" t="s">
        <v>211</v>
      </c>
      <c r="F12" s="4" t="s">
        <v>212</v>
      </c>
      <c r="G12" s="6" t="s">
        <v>213</v>
      </c>
      <c r="H12" s="8">
        <v>0</v>
      </c>
      <c r="I12" s="5" t="s">
        <v>188</v>
      </c>
      <c r="J12" s="5" t="s">
        <v>189</v>
      </c>
      <c r="K12" s="5" t="s">
        <v>190</v>
      </c>
      <c r="L12" s="5" t="s">
        <v>191</v>
      </c>
      <c r="M12" s="8">
        <v>13743</v>
      </c>
      <c r="N12" s="5" t="s">
        <v>192</v>
      </c>
    </row>
    <row r="13" spans="1:14" x14ac:dyDescent="0.3">
      <c r="A13" s="1"/>
      <c r="B13" s="5" t="s">
        <v>214</v>
      </c>
      <c r="C13" s="5" t="s">
        <v>215</v>
      </c>
      <c r="D13" s="5" t="s">
        <v>216</v>
      </c>
      <c r="E13" s="4" t="s">
        <v>217</v>
      </c>
      <c r="F13" s="4" t="s">
        <v>218</v>
      </c>
      <c r="G13" s="6" t="s">
        <v>219</v>
      </c>
      <c r="H13" s="8">
        <v>0</v>
      </c>
      <c r="I13" s="5" t="s">
        <v>188</v>
      </c>
      <c r="J13" s="5" t="s">
        <v>189</v>
      </c>
      <c r="K13" s="5" t="s">
        <v>190</v>
      </c>
      <c r="L13" s="5" t="s">
        <v>191</v>
      </c>
      <c r="M13" s="8">
        <v>14930</v>
      </c>
      <c r="N13" s="5" t="s">
        <v>192</v>
      </c>
    </row>
    <row r="14" spans="1:14" x14ac:dyDescent="0.3">
      <c r="A14" s="1"/>
      <c r="B14" s="5" t="s">
        <v>214</v>
      </c>
      <c r="C14" s="5" t="s">
        <v>215</v>
      </c>
      <c r="D14" s="5" t="s">
        <v>220</v>
      </c>
      <c r="E14" s="4" t="s">
        <v>217</v>
      </c>
      <c r="F14" s="4" t="s">
        <v>218</v>
      </c>
      <c r="G14" s="6" t="s">
        <v>219</v>
      </c>
      <c r="H14" s="8">
        <v>0</v>
      </c>
      <c r="I14" s="5" t="s">
        <v>188</v>
      </c>
      <c r="J14" s="5" t="s">
        <v>189</v>
      </c>
      <c r="K14" s="5" t="s">
        <v>190</v>
      </c>
      <c r="L14" s="5" t="s">
        <v>191</v>
      </c>
      <c r="M14" s="8">
        <v>14929</v>
      </c>
      <c r="N14" s="5" t="s">
        <v>192</v>
      </c>
    </row>
    <row r="15" spans="1:14" x14ac:dyDescent="0.3">
      <c r="A15" s="1"/>
      <c r="B15" s="5" t="s">
        <v>221</v>
      </c>
      <c r="C15" s="5" t="s">
        <v>222</v>
      </c>
      <c r="D15" s="5" t="s">
        <v>223</v>
      </c>
      <c r="E15" s="4" t="s">
        <v>195</v>
      </c>
      <c r="F15" s="4" t="s">
        <v>196</v>
      </c>
      <c r="G15" s="6" t="s">
        <v>224</v>
      </c>
      <c r="H15" s="8">
        <v>0</v>
      </c>
      <c r="I15" s="5" t="s">
        <v>188</v>
      </c>
      <c r="J15" s="5" t="s">
        <v>189</v>
      </c>
      <c r="K15" s="5" t="s">
        <v>190</v>
      </c>
      <c r="L15" s="5" t="s">
        <v>198</v>
      </c>
      <c r="M15" s="8">
        <v>13099</v>
      </c>
      <c r="N15" s="5" t="s">
        <v>192</v>
      </c>
    </row>
    <row r="16" spans="1:14" x14ac:dyDescent="0.3">
      <c r="A16" s="1"/>
      <c r="B16" s="5" t="s">
        <v>225</v>
      </c>
      <c r="C16" s="5" t="s">
        <v>226</v>
      </c>
      <c r="D16" s="5" t="s">
        <v>52</v>
      </c>
      <c r="E16" s="4" t="s">
        <v>227</v>
      </c>
      <c r="F16" s="4" t="s">
        <v>228</v>
      </c>
      <c r="G16" s="6" t="s">
        <v>229</v>
      </c>
      <c r="H16" s="8">
        <v>42</v>
      </c>
      <c r="I16" s="5" t="s">
        <v>188</v>
      </c>
      <c r="J16" s="5" t="s">
        <v>208</v>
      </c>
      <c r="K16" s="5" t="s">
        <v>190</v>
      </c>
      <c r="L16" s="5" t="s">
        <v>191</v>
      </c>
      <c r="M16" s="8">
        <v>108</v>
      </c>
      <c r="N16" s="5" t="s">
        <v>230</v>
      </c>
    </row>
    <row r="17" spans="1:14" x14ac:dyDescent="0.3">
      <c r="A17" s="1"/>
      <c r="B17" s="5" t="s">
        <v>23</v>
      </c>
      <c r="C17" s="5" t="s">
        <v>231</v>
      </c>
      <c r="D17" s="5" t="s">
        <v>232</v>
      </c>
      <c r="E17" s="4" t="s">
        <v>233</v>
      </c>
      <c r="F17" s="4" t="s">
        <v>234</v>
      </c>
      <c r="G17" s="6" t="s">
        <v>235</v>
      </c>
      <c r="H17" s="8">
        <v>0</v>
      </c>
      <c r="I17" s="5" t="s">
        <v>188</v>
      </c>
      <c r="J17" s="5" t="s">
        <v>208</v>
      </c>
      <c r="K17" s="5" t="s">
        <v>190</v>
      </c>
      <c r="L17" s="5" t="s">
        <v>191</v>
      </c>
      <c r="M17" s="8">
        <v>1103</v>
      </c>
      <c r="N17" s="5" t="s">
        <v>192</v>
      </c>
    </row>
    <row r="18" spans="1:14" x14ac:dyDescent="0.3">
      <c r="A18" s="1"/>
      <c r="B18" s="5" t="s">
        <v>23</v>
      </c>
      <c r="C18" s="5" t="s">
        <v>231</v>
      </c>
      <c r="D18" s="5" t="s">
        <v>236</v>
      </c>
      <c r="E18" s="4" t="s">
        <v>233</v>
      </c>
      <c r="F18" s="4" t="s">
        <v>234</v>
      </c>
      <c r="G18" s="6" t="s">
        <v>237</v>
      </c>
      <c r="H18" s="8">
        <v>0</v>
      </c>
      <c r="I18" s="5" t="s">
        <v>188</v>
      </c>
      <c r="J18" s="5" t="s">
        <v>208</v>
      </c>
      <c r="K18" s="5" t="s">
        <v>190</v>
      </c>
      <c r="L18" s="5" t="s">
        <v>191</v>
      </c>
      <c r="M18" s="8">
        <v>12717</v>
      </c>
      <c r="N18" s="5" t="s">
        <v>192</v>
      </c>
    </row>
    <row r="19" spans="1:14" x14ac:dyDescent="0.3">
      <c r="A19" s="1"/>
      <c r="B19" s="5" t="s">
        <v>23</v>
      </c>
      <c r="C19" s="5" t="s">
        <v>238</v>
      </c>
      <c r="D19" s="5" t="s">
        <v>239</v>
      </c>
      <c r="E19" s="4" t="s">
        <v>233</v>
      </c>
      <c r="F19" s="4" t="s">
        <v>234</v>
      </c>
      <c r="G19" s="6" t="s">
        <v>240</v>
      </c>
      <c r="H19" s="8">
        <v>0</v>
      </c>
      <c r="I19" s="5" t="s">
        <v>188</v>
      </c>
      <c r="J19" s="5" t="s">
        <v>208</v>
      </c>
      <c r="K19" s="5" t="s">
        <v>190</v>
      </c>
      <c r="L19" s="5" t="s">
        <v>191</v>
      </c>
      <c r="M19" s="8">
        <v>12715</v>
      </c>
      <c r="N19" s="5" t="s">
        <v>192</v>
      </c>
    </row>
    <row r="20" spans="1:14" x14ac:dyDescent="0.3">
      <c r="A20" s="1"/>
      <c r="B20" s="5" t="s">
        <v>23</v>
      </c>
      <c r="C20" s="5" t="s">
        <v>241</v>
      </c>
      <c r="D20" s="5" t="s">
        <v>242</v>
      </c>
      <c r="E20" s="4" t="s">
        <v>195</v>
      </c>
      <c r="F20" s="4" t="s">
        <v>196</v>
      </c>
      <c r="G20" s="6" t="s">
        <v>243</v>
      </c>
      <c r="H20" s="8">
        <v>0</v>
      </c>
      <c r="I20" s="5" t="s">
        <v>188</v>
      </c>
      <c r="J20" s="5" t="s">
        <v>189</v>
      </c>
      <c r="K20" s="5" t="s">
        <v>190</v>
      </c>
      <c r="L20" s="5" t="s">
        <v>198</v>
      </c>
      <c r="M20" s="8">
        <v>316</v>
      </c>
      <c r="N20" s="5" t="s">
        <v>192</v>
      </c>
    </row>
    <row r="21" spans="1:14" x14ac:dyDescent="0.3">
      <c r="A21" s="1"/>
      <c r="B21" s="5" t="s">
        <v>68</v>
      </c>
      <c r="C21" s="5" t="s">
        <v>244</v>
      </c>
      <c r="D21" s="5" t="s">
        <v>40</v>
      </c>
      <c r="E21" s="4" t="s">
        <v>195</v>
      </c>
      <c r="F21" s="4" t="s">
        <v>196</v>
      </c>
      <c r="G21" s="6" t="s">
        <v>245</v>
      </c>
      <c r="H21" s="8">
        <v>15</v>
      </c>
      <c r="I21" s="5" t="s">
        <v>246</v>
      </c>
      <c r="J21" s="5" t="s">
        <v>208</v>
      </c>
      <c r="K21" s="5" t="s">
        <v>190</v>
      </c>
      <c r="L21" s="5" t="s">
        <v>198</v>
      </c>
      <c r="M21" s="8">
        <v>1198</v>
      </c>
      <c r="N21" s="5" t="s">
        <v>230</v>
      </c>
    </row>
    <row r="22" spans="1:14" x14ac:dyDescent="0.3">
      <c r="A22" s="1"/>
      <c r="B22" s="5" t="s">
        <v>68</v>
      </c>
      <c r="C22" s="5" t="s">
        <v>247</v>
      </c>
      <c r="D22" s="5" t="s">
        <v>248</v>
      </c>
      <c r="E22" s="4" t="s">
        <v>195</v>
      </c>
      <c r="F22" s="4" t="s">
        <v>196</v>
      </c>
      <c r="G22" s="6" t="s">
        <v>249</v>
      </c>
      <c r="H22" s="8">
        <v>0</v>
      </c>
      <c r="I22" s="5" t="s">
        <v>188</v>
      </c>
      <c r="J22" s="5" t="s">
        <v>208</v>
      </c>
      <c r="K22" s="5" t="s">
        <v>190</v>
      </c>
      <c r="L22" s="5" t="s">
        <v>191</v>
      </c>
      <c r="M22" s="8">
        <v>11422</v>
      </c>
      <c r="N22" s="5" t="s">
        <v>192</v>
      </c>
    </row>
    <row r="23" spans="1:14" x14ac:dyDescent="0.3">
      <c r="A23" s="1"/>
      <c r="B23" s="5" t="s">
        <v>68</v>
      </c>
      <c r="C23" s="5" t="s">
        <v>247</v>
      </c>
      <c r="D23" s="5" t="s">
        <v>250</v>
      </c>
      <c r="E23" s="4" t="s">
        <v>195</v>
      </c>
      <c r="F23" s="4" t="s">
        <v>196</v>
      </c>
      <c r="G23" s="6" t="s">
        <v>249</v>
      </c>
      <c r="H23" s="8">
        <v>0</v>
      </c>
      <c r="I23" s="5" t="s">
        <v>188</v>
      </c>
      <c r="J23" s="5" t="s">
        <v>208</v>
      </c>
      <c r="K23" s="5" t="s">
        <v>190</v>
      </c>
      <c r="L23" s="5" t="s">
        <v>191</v>
      </c>
      <c r="M23" s="8">
        <v>11421</v>
      </c>
      <c r="N23" s="5" t="s">
        <v>192</v>
      </c>
    </row>
    <row r="24" spans="1:14" ht="26.4" x14ac:dyDescent="0.3">
      <c r="A24" s="1"/>
      <c r="B24" s="5" t="s">
        <v>68</v>
      </c>
      <c r="C24" s="5" t="s">
        <v>251</v>
      </c>
      <c r="D24" s="5" t="s">
        <v>252</v>
      </c>
      <c r="E24" s="4" t="s">
        <v>195</v>
      </c>
      <c r="F24" s="4" t="s">
        <v>196</v>
      </c>
      <c r="G24" s="6" t="s">
        <v>253</v>
      </c>
      <c r="H24" s="8">
        <v>0</v>
      </c>
      <c r="I24" s="5" t="s">
        <v>188</v>
      </c>
      <c r="J24" s="5" t="s">
        <v>189</v>
      </c>
      <c r="K24" s="5" t="s">
        <v>190</v>
      </c>
      <c r="L24" s="5" t="s">
        <v>198</v>
      </c>
      <c r="M24" s="8">
        <v>11052</v>
      </c>
      <c r="N24" s="5" t="s">
        <v>192</v>
      </c>
    </row>
    <row r="25" spans="1:14" ht="52.8" x14ac:dyDescent="0.3">
      <c r="A25" s="1"/>
      <c r="B25" s="5" t="s">
        <v>254</v>
      </c>
      <c r="C25" s="5" t="s">
        <v>255</v>
      </c>
      <c r="D25" s="5" t="s">
        <v>52</v>
      </c>
      <c r="E25" s="4" t="s">
        <v>195</v>
      </c>
      <c r="F25" s="4" t="s">
        <v>196</v>
      </c>
      <c r="G25" s="6" t="s">
        <v>256</v>
      </c>
      <c r="H25" s="8">
        <v>11.090999999999999</v>
      </c>
      <c r="I25" s="5" t="s">
        <v>188</v>
      </c>
      <c r="J25" s="5" t="s">
        <v>208</v>
      </c>
      <c r="K25" s="5" t="s">
        <v>190</v>
      </c>
      <c r="L25" s="5" t="s">
        <v>191</v>
      </c>
      <c r="M25" s="8">
        <v>124</v>
      </c>
      <c r="N25" s="5" t="s">
        <v>230</v>
      </c>
    </row>
    <row r="26" spans="1:14" x14ac:dyDescent="0.3">
      <c r="A26" s="1"/>
      <c r="B26" s="5" t="s">
        <v>254</v>
      </c>
      <c r="C26" s="5" t="s">
        <v>257</v>
      </c>
      <c r="D26" s="5" t="s">
        <v>258</v>
      </c>
      <c r="E26" s="4" t="s">
        <v>195</v>
      </c>
      <c r="F26" s="4" t="s">
        <v>196</v>
      </c>
      <c r="G26" s="6" t="s">
        <v>259</v>
      </c>
      <c r="H26" s="8">
        <v>0</v>
      </c>
      <c r="I26" s="5" t="s">
        <v>188</v>
      </c>
      <c r="J26" s="5" t="s">
        <v>189</v>
      </c>
      <c r="K26" s="5" t="s">
        <v>190</v>
      </c>
      <c r="L26" s="5" t="s">
        <v>198</v>
      </c>
      <c r="M26" s="8">
        <v>19961</v>
      </c>
      <c r="N26" s="5" t="s">
        <v>192</v>
      </c>
    </row>
    <row r="27" spans="1:14" x14ac:dyDescent="0.3">
      <c r="A27" s="1"/>
      <c r="B27" s="5" t="s">
        <v>254</v>
      </c>
      <c r="C27" s="5" t="s">
        <v>260</v>
      </c>
      <c r="D27" s="5" t="s">
        <v>261</v>
      </c>
      <c r="E27" s="4" t="s">
        <v>195</v>
      </c>
      <c r="F27" s="4" t="s">
        <v>196</v>
      </c>
      <c r="G27" s="6" t="s">
        <v>262</v>
      </c>
      <c r="H27" s="8">
        <v>0</v>
      </c>
      <c r="I27" s="5" t="s">
        <v>188</v>
      </c>
      <c r="J27" s="5" t="s">
        <v>208</v>
      </c>
      <c r="K27" s="5" t="s">
        <v>190</v>
      </c>
      <c r="L27" s="5" t="s">
        <v>263</v>
      </c>
      <c r="M27" s="8">
        <v>12592</v>
      </c>
      <c r="N27" s="5" t="s">
        <v>192</v>
      </c>
    </row>
    <row r="28" spans="1:14" ht="52.8" x14ac:dyDescent="0.3">
      <c r="A28" s="1"/>
      <c r="B28" s="5" t="s">
        <v>264</v>
      </c>
      <c r="C28" s="5" t="s">
        <v>265</v>
      </c>
      <c r="D28" s="5" t="s">
        <v>266</v>
      </c>
      <c r="E28" s="4" t="s">
        <v>267</v>
      </c>
      <c r="F28" s="4" t="s">
        <v>268</v>
      </c>
      <c r="G28" s="6" t="s">
        <v>269</v>
      </c>
      <c r="H28" s="8">
        <v>0</v>
      </c>
      <c r="I28" s="5" t="s">
        <v>188</v>
      </c>
      <c r="J28" s="5" t="s">
        <v>208</v>
      </c>
      <c r="K28" s="5" t="s">
        <v>190</v>
      </c>
      <c r="L28" s="5" t="s">
        <v>198</v>
      </c>
      <c r="M28" s="8">
        <v>22990</v>
      </c>
      <c r="N28" s="5" t="s">
        <v>192</v>
      </c>
    </row>
    <row r="29" spans="1:14" ht="39.6" x14ac:dyDescent="0.3">
      <c r="A29" s="1"/>
      <c r="B29" s="5" t="s">
        <v>264</v>
      </c>
      <c r="C29" s="5" t="s">
        <v>270</v>
      </c>
      <c r="D29" s="5" t="s">
        <v>271</v>
      </c>
      <c r="E29" s="4" t="s">
        <v>267</v>
      </c>
      <c r="F29" s="4" t="s">
        <v>272</v>
      </c>
      <c r="G29" s="6" t="s">
        <v>273</v>
      </c>
      <c r="H29" s="8">
        <v>0</v>
      </c>
      <c r="I29" s="5" t="s">
        <v>188</v>
      </c>
      <c r="J29" s="5" t="s">
        <v>208</v>
      </c>
      <c r="K29" s="5" t="s">
        <v>190</v>
      </c>
      <c r="L29" s="5" t="s">
        <v>198</v>
      </c>
      <c r="M29" s="8">
        <v>18700</v>
      </c>
      <c r="N29" s="5" t="s">
        <v>192</v>
      </c>
    </row>
    <row r="30" spans="1:14" x14ac:dyDescent="0.3">
      <c r="A30" s="1"/>
      <c r="B30" s="5" t="s">
        <v>73</v>
      </c>
      <c r="C30" s="5" t="s">
        <v>274</v>
      </c>
      <c r="D30" s="5" t="s">
        <v>26</v>
      </c>
      <c r="E30" s="4" t="s">
        <v>195</v>
      </c>
      <c r="F30" s="4" t="s">
        <v>196</v>
      </c>
      <c r="G30" s="6" t="s">
        <v>275</v>
      </c>
      <c r="H30" s="8">
        <v>0</v>
      </c>
      <c r="I30" s="5" t="s">
        <v>188</v>
      </c>
      <c r="J30" s="5" t="s">
        <v>189</v>
      </c>
      <c r="K30" s="5" t="s">
        <v>190</v>
      </c>
      <c r="L30" s="5" t="s">
        <v>198</v>
      </c>
      <c r="M30" s="8">
        <v>544</v>
      </c>
      <c r="N30" s="5" t="s">
        <v>192</v>
      </c>
    </row>
    <row r="31" spans="1:14" x14ac:dyDescent="0.3">
      <c r="A31" s="1"/>
      <c r="B31" s="5" t="s">
        <v>83</v>
      </c>
      <c r="C31" s="5" t="s">
        <v>276</v>
      </c>
      <c r="D31" s="5" t="s">
        <v>277</v>
      </c>
      <c r="E31" s="4" t="s">
        <v>195</v>
      </c>
      <c r="F31" s="4" t="s">
        <v>196</v>
      </c>
      <c r="G31" s="6" t="s">
        <v>278</v>
      </c>
      <c r="H31" s="8">
        <v>260</v>
      </c>
      <c r="I31" s="5" t="s">
        <v>188</v>
      </c>
      <c r="J31" s="5" t="s">
        <v>208</v>
      </c>
      <c r="K31" s="5" t="s">
        <v>190</v>
      </c>
      <c r="L31" s="5" t="s">
        <v>191</v>
      </c>
      <c r="M31" s="8">
        <v>13344</v>
      </c>
      <c r="N31" s="5" t="s">
        <v>230</v>
      </c>
    </row>
    <row r="32" spans="1:14" x14ac:dyDescent="0.3">
      <c r="A32" s="1"/>
      <c r="B32" s="5" t="s">
        <v>83</v>
      </c>
      <c r="C32" s="5" t="s">
        <v>279</v>
      </c>
      <c r="D32" s="5" t="s">
        <v>40</v>
      </c>
      <c r="E32" s="4" t="s">
        <v>280</v>
      </c>
      <c r="F32" s="4" t="s">
        <v>281</v>
      </c>
      <c r="G32" s="6" t="s">
        <v>282</v>
      </c>
      <c r="H32" s="8">
        <v>0</v>
      </c>
      <c r="I32" s="5" t="s">
        <v>188</v>
      </c>
      <c r="J32" s="5" t="s">
        <v>189</v>
      </c>
      <c r="K32" s="5" t="s">
        <v>190</v>
      </c>
      <c r="L32" s="5" t="s">
        <v>283</v>
      </c>
      <c r="M32" s="8">
        <v>26863</v>
      </c>
      <c r="N32" s="5" t="s">
        <v>230</v>
      </c>
    </row>
    <row r="33" spans="1:14" x14ac:dyDescent="0.3">
      <c r="A33" s="1"/>
      <c r="B33" s="5" t="s">
        <v>83</v>
      </c>
      <c r="C33" s="5" t="s">
        <v>284</v>
      </c>
      <c r="D33" s="5" t="s">
        <v>285</v>
      </c>
      <c r="E33" s="4" t="s">
        <v>195</v>
      </c>
      <c r="F33" s="4" t="s">
        <v>286</v>
      </c>
      <c r="G33" s="6" t="s">
        <v>287</v>
      </c>
      <c r="H33" s="8">
        <v>0</v>
      </c>
      <c r="I33" s="5" t="s">
        <v>188</v>
      </c>
      <c r="J33" s="5" t="s">
        <v>208</v>
      </c>
      <c r="K33" s="5" t="s">
        <v>190</v>
      </c>
      <c r="L33" s="5" t="s">
        <v>191</v>
      </c>
      <c r="M33" s="8">
        <v>26855</v>
      </c>
      <c r="N33" s="5" t="s">
        <v>192</v>
      </c>
    </row>
    <row r="34" spans="1:14" x14ac:dyDescent="0.3">
      <c r="A34" s="1"/>
      <c r="B34" s="5" t="s">
        <v>83</v>
      </c>
      <c r="C34" s="5" t="s">
        <v>284</v>
      </c>
      <c r="D34" s="5" t="s">
        <v>26</v>
      </c>
      <c r="E34" s="4" t="s">
        <v>288</v>
      </c>
      <c r="F34" s="4" t="s">
        <v>289</v>
      </c>
      <c r="G34" s="6" t="s">
        <v>290</v>
      </c>
      <c r="H34" s="8">
        <v>0</v>
      </c>
      <c r="I34" s="5" t="s">
        <v>188</v>
      </c>
      <c r="J34" s="5" t="s">
        <v>189</v>
      </c>
      <c r="K34" s="5" t="s">
        <v>190</v>
      </c>
      <c r="L34" s="5" t="s">
        <v>191</v>
      </c>
      <c r="M34" s="8">
        <v>17789</v>
      </c>
      <c r="N34" s="5" t="s">
        <v>192</v>
      </c>
    </row>
    <row r="35" spans="1:14" ht="26.4" x14ac:dyDescent="0.3">
      <c r="A35" s="1"/>
      <c r="B35" s="5" t="s">
        <v>83</v>
      </c>
      <c r="C35" s="5" t="s">
        <v>291</v>
      </c>
      <c r="D35" s="5" t="s">
        <v>40</v>
      </c>
      <c r="E35" s="4" t="s">
        <v>195</v>
      </c>
      <c r="F35" s="4" t="s">
        <v>196</v>
      </c>
      <c r="G35" s="6" t="s">
        <v>292</v>
      </c>
      <c r="H35" s="8">
        <v>5.2</v>
      </c>
      <c r="I35" s="5" t="s">
        <v>188</v>
      </c>
      <c r="J35" s="5" t="s">
        <v>189</v>
      </c>
      <c r="K35" s="5" t="s">
        <v>190</v>
      </c>
      <c r="L35" s="5" t="s">
        <v>263</v>
      </c>
      <c r="M35" s="8">
        <v>22190</v>
      </c>
      <c r="N35" s="5" t="s">
        <v>230</v>
      </c>
    </row>
    <row r="36" spans="1:14" x14ac:dyDescent="0.3">
      <c r="A36" s="1"/>
      <c r="B36" s="5" t="s">
        <v>83</v>
      </c>
      <c r="C36" s="5" t="s">
        <v>293</v>
      </c>
      <c r="D36" s="5" t="s">
        <v>86</v>
      </c>
      <c r="E36" s="4" t="s">
        <v>195</v>
      </c>
      <c r="F36" s="4" t="s">
        <v>294</v>
      </c>
      <c r="G36" s="6" t="s">
        <v>295</v>
      </c>
      <c r="H36" s="8">
        <v>0</v>
      </c>
      <c r="I36" s="5" t="s">
        <v>188</v>
      </c>
      <c r="J36" s="5" t="s">
        <v>208</v>
      </c>
      <c r="K36" s="5" t="s">
        <v>190</v>
      </c>
      <c r="L36" s="5" t="s">
        <v>263</v>
      </c>
      <c r="M36" s="8">
        <v>201</v>
      </c>
      <c r="N36" s="5" t="s">
        <v>230</v>
      </c>
    </row>
    <row r="37" spans="1:14" x14ac:dyDescent="0.3">
      <c r="A37" s="1"/>
      <c r="B37" s="5" t="s">
        <v>83</v>
      </c>
      <c r="C37" s="5" t="s">
        <v>293</v>
      </c>
      <c r="D37" s="5" t="s">
        <v>86</v>
      </c>
      <c r="E37" s="4" t="s">
        <v>294</v>
      </c>
      <c r="F37" s="4" t="s">
        <v>196</v>
      </c>
      <c r="G37" s="6" t="s">
        <v>296</v>
      </c>
      <c r="H37" s="8">
        <v>0</v>
      </c>
      <c r="I37" s="5" t="s">
        <v>188</v>
      </c>
      <c r="J37" s="5" t="s">
        <v>189</v>
      </c>
      <c r="K37" s="5" t="s">
        <v>190</v>
      </c>
      <c r="L37" s="5" t="s">
        <v>283</v>
      </c>
      <c r="M37" s="8">
        <v>201</v>
      </c>
      <c r="N37" s="5" t="s">
        <v>230</v>
      </c>
    </row>
    <row r="38" spans="1:14" x14ac:dyDescent="0.3">
      <c r="A38" s="1"/>
      <c r="B38" s="5" t="s">
        <v>297</v>
      </c>
      <c r="C38" s="5" t="s">
        <v>298</v>
      </c>
      <c r="D38" s="5" t="s">
        <v>40</v>
      </c>
      <c r="E38" s="4" t="s">
        <v>195</v>
      </c>
      <c r="F38" s="4" t="s">
        <v>196</v>
      </c>
      <c r="G38" s="6" t="s">
        <v>299</v>
      </c>
      <c r="H38" s="8">
        <v>0</v>
      </c>
      <c r="I38" s="5" t="s">
        <v>188</v>
      </c>
      <c r="J38" s="5" t="s">
        <v>208</v>
      </c>
      <c r="K38" s="5" t="s">
        <v>190</v>
      </c>
      <c r="L38" s="5" t="s">
        <v>198</v>
      </c>
      <c r="M38" s="8">
        <v>13601</v>
      </c>
      <c r="N38" s="5" t="s">
        <v>230</v>
      </c>
    </row>
    <row r="39" spans="1:14" x14ac:dyDescent="0.3">
      <c r="A39" s="1"/>
      <c r="B39" s="5" t="s">
        <v>297</v>
      </c>
      <c r="C39" s="5" t="s">
        <v>298</v>
      </c>
      <c r="D39" s="5" t="s">
        <v>300</v>
      </c>
      <c r="E39" s="4" t="s">
        <v>195</v>
      </c>
      <c r="F39" s="4" t="s">
        <v>196</v>
      </c>
      <c r="G39" s="6" t="s">
        <v>301</v>
      </c>
      <c r="H39" s="8">
        <v>0</v>
      </c>
      <c r="I39" s="5" t="s">
        <v>188</v>
      </c>
      <c r="J39" s="5" t="s">
        <v>208</v>
      </c>
      <c r="K39" s="5" t="s">
        <v>190</v>
      </c>
      <c r="L39" s="5" t="s">
        <v>191</v>
      </c>
      <c r="M39" s="8">
        <v>13604</v>
      </c>
      <c r="N39" s="5" t="s">
        <v>230</v>
      </c>
    </row>
    <row r="40" spans="1:14" x14ac:dyDescent="0.3">
      <c r="A40" s="1"/>
      <c r="B40" s="5" t="s">
        <v>297</v>
      </c>
      <c r="C40" s="5" t="s">
        <v>298</v>
      </c>
      <c r="D40" s="5" t="s">
        <v>302</v>
      </c>
      <c r="E40" s="4" t="s">
        <v>195</v>
      </c>
      <c r="F40" s="4" t="s">
        <v>196</v>
      </c>
      <c r="G40" s="6" t="s">
        <v>301</v>
      </c>
      <c r="H40" s="8">
        <v>0</v>
      </c>
      <c r="I40" s="5" t="s">
        <v>188</v>
      </c>
      <c r="J40" s="5" t="s">
        <v>208</v>
      </c>
      <c r="K40" s="5" t="s">
        <v>190</v>
      </c>
      <c r="L40" s="5" t="s">
        <v>191</v>
      </c>
      <c r="M40" s="8">
        <v>13603</v>
      </c>
      <c r="N40" s="5" t="s">
        <v>230</v>
      </c>
    </row>
    <row r="41" spans="1:14" ht="26.4" x14ac:dyDescent="0.3">
      <c r="A41" s="1"/>
      <c r="B41" s="5" t="s">
        <v>297</v>
      </c>
      <c r="C41" s="5" t="s">
        <v>298</v>
      </c>
      <c r="D41" s="5" t="s">
        <v>26</v>
      </c>
      <c r="E41" s="4" t="s">
        <v>195</v>
      </c>
      <c r="F41" s="4" t="s">
        <v>196</v>
      </c>
      <c r="G41" s="6" t="s">
        <v>303</v>
      </c>
      <c r="H41" s="8">
        <v>0</v>
      </c>
      <c r="I41" s="5" t="s">
        <v>188</v>
      </c>
      <c r="J41" s="5" t="s">
        <v>208</v>
      </c>
      <c r="K41" s="5" t="s">
        <v>190</v>
      </c>
      <c r="L41" s="5" t="s">
        <v>191</v>
      </c>
      <c r="M41" s="8">
        <v>13600</v>
      </c>
      <c r="N41" s="5" t="s">
        <v>192</v>
      </c>
    </row>
    <row r="42" spans="1:14" x14ac:dyDescent="0.3">
      <c r="A42" s="1"/>
      <c r="B42" s="5" t="s">
        <v>297</v>
      </c>
      <c r="C42" s="5" t="s">
        <v>298</v>
      </c>
      <c r="D42" s="5" t="s">
        <v>304</v>
      </c>
      <c r="E42" s="4" t="s">
        <v>195</v>
      </c>
      <c r="F42" s="4" t="s">
        <v>196</v>
      </c>
      <c r="G42" s="6" t="s">
        <v>301</v>
      </c>
      <c r="H42" s="8">
        <v>0</v>
      </c>
      <c r="I42" s="5" t="s">
        <v>188</v>
      </c>
      <c r="J42" s="5" t="s">
        <v>208</v>
      </c>
      <c r="K42" s="5" t="s">
        <v>190</v>
      </c>
      <c r="L42" s="5" t="s">
        <v>191</v>
      </c>
      <c r="M42" s="8">
        <v>13602</v>
      </c>
      <c r="N42" s="5" t="s">
        <v>230</v>
      </c>
    </row>
    <row r="43" spans="1:14" ht="26.4" x14ac:dyDescent="0.3">
      <c r="A43" s="1"/>
      <c r="B43" s="5" t="s">
        <v>305</v>
      </c>
      <c r="C43" s="5" t="s">
        <v>306</v>
      </c>
      <c r="D43" s="5" t="s">
        <v>307</v>
      </c>
      <c r="E43" s="4" t="s">
        <v>195</v>
      </c>
      <c r="F43" s="4" t="s">
        <v>196</v>
      </c>
      <c r="G43" s="6" t="s">
        <v>308</v>
      </c>
      <c r="H43" s="8">
        <v>0</v>
      </c>
      <c r="I43" s="5" t="s">
        <v>188</v>
      </c>
      <c r="J43" s="5" t="s">
        <v>208</v>
      </c>
      <c r="K43" s="5" t="s">
        <v>190</v>
      </c>
      <c r="L43" s="5" t="s">
        <v>263</v>
      </c>
      <c r="M43" s="8">
        <v>21126</v>
      </c>
      <c r="N43" s="5" t="s">
        <v>192</v>
      </c>
    </row>
    <row r="44" spans="1:14" ht="39.6" x14ac:dyDescent="0.3">
      <c r="A44" s="1"/>
      <c r="B44" s="5" t="s">
        <v>305</v>
      </c>
      <c r="C44" s="5" t="s">
        <v>306</v>
      </c>
      <c r="D44" s="5" t="s">
        <v>309</v>
      </c>
      <c r="E44" s="4" t="s">
        <v>288</v>
      </c>
      <c r="F44" s="4" t="s">
        <v>310</v>
      </c>
      <c r="G44" s="6" t="s">
        <v>311</v>
      </c>
      <c r="H44" s="8">
        <v>0</v>
      </c>
      <c r="I44" s="5" t="s">
        <v>188</v>
      </c>
      <c r="J44" s="5" t="s">
        <v>189</v>
      </c>
      <c r="K44" s="5" t="s">
        <v>190</v>
      </c>
      <c r="L44" s="5" t="s">
        <v>191</v>
      </c>
      <c r="M44" s="8">
        <v>21119</v>
      </c>
      <c r="N44" s="5" t="s">
        <v>192</v>
      </c>
    </row>
    <row r="45" spans="1:14" x14ac:dyDescent="0.3">
      <c r="A45" s="1"/>
      <c r="B45" s="5" t="s">
        <v>312</v>
      </c>
      <c r="C45" s="5" t="s">
        <v>313</v>
      </c>
      <c r="D45" s="5" t="s">
        <v>40</v>
      </c>
      <c r="E45" s="4" t="s">
        <v>195</v>
      </c>
      <c r="F45" s="4" t="s">
        <v>196</v>
      </c>
      <c r="G45" s="6" t="s">
        <v>314</v>
      </c>
      <c r="H45" s="8">
        <v>0</v>
      </c>
      <c r="I45" s="5" t="s">
        <v>188</v>
      </c>
      <c r="J45" s="5" t="s">
        <v>189</v>
      </c>
      <c r="K45" s="5" t="s">
        <v>190</v>
      </c>
      <c r="L45" s="5" t="s">
        <v>263</v>
      </c>
      <c r="M45" s="8">
        <v>21298</v>
      </c>
      <c r="N45" s="5" t="s">
        <v>230</v>
      </c>
    </row>
    <row r="46" spans="1:14" ht="39.6" x14ac:dyDescent="0.3">
      <c r="A46" s="1"/>
      <c r="B46" s="5" t="s">
        <v>315</v>
      </c>
      <c r="C46" s="5" t="s">
        <v>316</v>
      </c>
      <c r="D46" s="5" t="s">
        <v>317</v>
      </c>
      <c r="E46" s="4" t="s">
        <v>195</v>
      </c>
      <c r="F46" s="4" t="s">
        <v>196</v>
      </c>
      <c r="G46" s="6" t="s">
        <v>318</v>
      </c>
      <c r="H46" s="8">
        <v>0</v>
      </c>
      <c r="I46" s="5" t="s">
        <v>188</v>
      </c>
      <c r="J46" s="5" t="s">
        <v>189</v>
      </c>
      <c r="K46" s="5" t="s">
        <v>190</v>
      </c>
      <c r="L46" s="5" t="s">
        <v>198</v>
      </c>
      <c r="M46" s="8">
        <v>14464</v>
      </c>
      <c r="N46" s="5" t="s">
        <v>192</v>
      </c>
    </row>
    <row r="47" spans="1:14" x14ac:dyDescent="0.3">
      <c r="A47" s="1"/>
      <c r="B47" s="5" t="s">
        <v>315</v>
      </c>
      <c r="C47" s="5" t="s">
        <v>319</v>
      </c>
      <c r="D47" s="5" t="s">
        <v>320</v>
      </c>
      <c r="E47" s="4" t="s">
        <v>321</v>
      </c>
      <c r="F47" s="4" t="s">
        <v>322</v>
      </c>
      <c r="G47" s="6" t="s">
        <v>323</v>
      </c>
      <c r="H47" s="8">
        <v>0</v>
      </c>
      <c r="I47" s="5" t="s">
        <v>188</v>
      </c>
      <c r="J47" s="5" t="s">
        <v>189</v>
      </c>
      <c r="K47" s="5" t="s">
        <v>190</v>
      </c>
      <c r="L47" s="5" t="s">
        <v>191</v>
      </c>
      <c r="M47" s="8">
        <v>1760</v>
      </c>
      <c r="N47" s="5" t="s">
        <v>192</v>
      </c>
    </row>
    <row r="48" spans="1:14" ht="39.6" x14ac:dyDescent="0.3">
      <c r="A48" s="1"/>
      <c r="B48" s="5" t="s">
        <v>324</v>
      </c>
      <c r="C48" s="5" t="s">
        <v>325</v>
      </c>
      <c r="D48" s="5" t="s">
        <v>326</v>
      </c>
      <c r="E48" s="4" t="s">
        <v>195</v>
      </c>
      <c r="F48" s="4" t="s">
        <v>196</v>
      </c>
      <c r="G48" s="6" t="s">
        <v>327</v>
      </c>
      <c r="H48" s="8">
        <v>0</v>
      </c>
      <c r="I48" s="5" t="s">
        <v>188</v>
      </c>
      <c r="J48" s="5" t="s">
        <v>189</v>
      </c>
      <c r="K48" s="5" t="s">
        <v>190</v>
      </c>
      <c r="L48" s="5" t="s">
        <v>198</v>
      </c>
      <c r="M48" s="8">
        <v>1451</v>
      </c>
      <c r="N48" s="5" t="s">
        <v>192</v>
      </c>
    </row>
    <row r="49" spans="1:14" x14ac:dyDescent="0.3">
      <c r="A49" s="1"/>
      <c r="B49" s="5" t="s">
        <v>95</v>
      </c>
      <c r="C49" s="5" t="s">
        <v>328</v>
      </c>
      <c r="D49" s="5" t="s">
        <v>329</v>
      </c>
      <c r="E49" s="4" t="s">
        <v>195</v>
      </c>
      <c r="F49" s="4" t="s">
        <v>196</v>
      </c>
      <c r="G49" s="6" t="s">
        <v>330</v>
      </c>
      <c r="H49" s="8">
        <v>0</v>
      </c>
      <c r="I49" s="5" t="s">
        <v>188</v>
      </c>
      <c r="J49" s="5" t="s">
        <v>189</v>
      </c>
      <c r="K49" s="5" t="s">
        <v>190</v>
      </c>
      <c r="L49" s="5" t="s">
        <v>283</v>
      </c>
      <c r="M49" s="8">
        <v>24776</v>
      </c>
      <c r="N49" s="5" t="s">
        <v>192</v>
      </c>
    </row>
    <row r="50" spans="1:14" x14ac:dyDescent="0.3">
      <c r="A50" s="1"/>
      <c r="B50" s="5" t="s">
        <v>95</v>
      </c>
      <c r="C50" s="5" t="s">
        <v>328</v>
      </c>
      <c r="D50" s="5" t="s">
        <v>329</v>
      </c>
      <c r="E50" s="4" t="s">
        <v>195</v>
      </c>
      <c r="F50" s="4" t="s">
        <v>196</v>
      </c>
      <c r="G50" s="6" t="s">
        <v>331</v>
      </c>
      <c r="H50" s="8">
        <v>0</v>
      </c>
      <c r="I50" s="5" t="s">
        <v>188</v>
      </c>
      <c r="J50" s="5" t="s">
        <v>189</v>
      </c>
      <c r="K50" s="5" t="s">
        <v>190</v>
      </c>
      <c r="L50" s="5" t="s">
        <v>283</v>
      </c>
      <c r="M50" s="8">
        <v>24776</v>
      </c>
      <c r="N50" s="5" t="s">
        <v>192</v>
      </c>
    </row>
    <row r="51" spans="1:14" x14ac:dyDescent="0.3">
      <c r="A51" s="1"/>
      <c r="B51" s="5" t="s">
        <v>95</v>
      </c>
      <c r="C51" s="5" t="s">
        <v>328</v>
      </c>
      <c r="D51" s="5" t="s">
        <v>329</v>
      </c>
      <c r="E51" s="4" t="s">
        <v>195</v>
      </c>
      <c r="F51" s="4" t="s">
        <v>196</v>
      </c>
      <c r="G51" s="6" t="s">
        <v>332</v>
      </c>
      <c r="H51" s="8">
        <v>0</v>
      </c>
      <c r="I51" s="5" t="s">
        <v>188</v>
      </c>
      <c r="J51" s="5" t="s">
        <v>189</v>
      </c>
      <c r="K51" s="5" t="s">
        <v>190</v>
      </c>
      <c r="L51" s="5" t="s">
        <v>283</v>
      </c>
      <c r="M51" s="8">
        <v>24776</v>
      </c>
      <c r="N51" s="5" t="s">
        <v>192</v>
      </c>
    </row>
    <row r="52" spans="1:14" x14ac:dyDescent="0.3">
      <c r="A52" s="1"/>
      <c r="B52" s="5" t="s">
        <v>95</v>
      </c>
      <c r="C52" s="5" t="s">
        <v>333</v>
      </c>
      <c r="D52" s="5" t="s">
        <v>334</v>
      </c>
      <c r="E52" s="4" t="s">
        <v>335</v>
      </c>
      <c r="F52" s="4" t="s">
        <v>196</v>
      </c>
      <c r="G52" s="6" t="s">
        <v>336</v>
      </c>
      <c r="H52" s="8">
        <v>0</v>
      </c>
      <c r="I52" s="5" t="s">
        <v>188</v>
      </c>
      <c r="J52" s="5" t="s">
        <v>189</v>
      </c>
      <c r="K52" s="5" t="s">
        <v>190</v>
      </c>
      <c r="L52" s="5" t="s">
        <v>283</v>
      </c>
      <c r="M52" s="8">
        <v>26960</v>
      </c>
      <c r="N52" s="5" t="s">
        <v>192</v>
      </c>
    </row>
    <row r="53" spans="1:14" x14ac:dyDescent="0.3">
      <c r="A53" s="1"/>
      <c r="B53" s="5" t="s">
        <v>337</v>
      </c>
      <c r="C53" s="5" t="s">
        <v>338</v>
      </c>
      <c r="D53" s="5" t="s">
        <v>339</v>
      </c>
      <c r="E53" s="4" t="s">
        <v>340</v>
      </c>
      <c r="F53" s="4" t="s">
        <v>310</v>
      </c>
      <c r="G53" s="6" t="s">
        <v>341</v>
      </c>
      <c r="H53" s="8">
        <v>0</v>
      </c>
      <c r="I53" s="5" t="s">
        <v>188</v>
      </c>
      <c r="J53" s="5" t="s">
        <v>208</v>
      </c>
      <c r="K53" s="5" t="s">
        <v>190</v>
      </c>
      <c r="L53" s="5" t="s">
        <v>263</v>
      </c>
      <c r="M53" s="8">
        <v>11689</v>
      </c>
      <c r="N53" s="5" t="s">
        <v>192</v>
      </c>
    </row>
    <row r="54" spans="1:14" ht="26.4" x14ac:dyDescent="0.3">
      <c r="A54" s="1"/>
      <c r="B54" s="5" t="s">
        <v>337</v>
      </c>
      <c r="C54" s="5" t="s">
        <v>342</v>
      </c>
      <c r="D54" s="5" t="s">
        <v>343</v>
      </c>
      <c r="E54" s="4" t="s">
        <v>195</v>
      </c>
      <c r="F54" s="4" t="s">
        <v>196</v>
      </c>
      <c r="G54" s="6" t="s">
        <v>344</v>
      </c>
      <c r="H54" s="8">
        <v>0</v>
      </c>
      <c r="I54" s="5" t="s">
        <v>188</v>
      </c>
      <c r="J54" s="5" t="s">
        <v>189</v>
      </c>
      <c r="K54" s="5" t="s">
        <v>190</v>
      </c>
      <c r="L54" s="5" t="s">
        <v>198</v>
      </c>
      <c r="M54" s="8">
        <v>679</v>
      </c>
      <c r="N54" s="5" t="s">
        <v>192</v>
      </c>
    </row>
    <row r="55" spans="1:14" x14ac:dyDescent="0.3">
      <c r="A55" s="1"/>
      <c r="B55" s="5" t="s">
        <v>345</v>
      </c>
      <c r="C55" s="5" t="s">
        <v>346</v>
      </c>
      <c r="D55" s="5" t="s">
        <v>347</v>
      </c>
      <c r="E55" s="4" t="s">
        <v>195</v>
      </c>
      <c r="F55" s="4" t="s">
        <v>196</v>
      </c>
      <c r="G55" s="6" t="s">
        <v>348</v>
      </c>
      <c r="H55" s="8">
        <v>0</v>
      </c>
      <c r="I55" s="5" t="s">
        <v>188</v>
      </c>
      <c r="J55" s="5" t="s">
        <v>208</v>
      </c>
      <c r="K55" s="5" t="s">
        <v>190</v>
      </c>
      <c r="L55" s="5" t="s">
        <v>198</v>
      </c>
      <c r="M55" s="8">
        <v>8834</v>
      </c>
      <c r="N55" s="5" t="s">
        <v>192</v>
      </c>
    </row>
    <row r="56" spans="1:14" ht="39.6" x14ac:dyDescent="0.3">
      <c r="A56" s="1"/>
      <c r="B56" s="5" t="s">
        <v>349</v>
      </c>
      <c r="C56" s="5" t="s">
        <v>350</v>
      </c>
      <c r="D56" s="5" t="s">
        <v>351</v>
      </c>
      <c r="E56" s="4" t="s">
        <v>195</v>
      </c>
      <c r="F56" s="4" t="s">
        <v>196</v>
      </c>
      <c r="G56" s="6" t="s">
        <v>352</v>
      </c>
      <c r="H56" s="8">
        <v>0</v>
      </c>
      <c r="I56" s="5" t="s">
        <v>188</v>
      </c>
      <c r="J56" s="5" t="s">
        <v>208</v>
      </c>
      <c r="K56" s="5" t="s">
        <v>190</v>
      </c>
      <c r="L56" s="5" t="s">
        <v>198</v>
      </c>
      <c r="M56" s="8">
        <v>22979</v>
      </c>
      <c r="N56" s="5" t="s">
        <v>192</v>
      </c>
    </row>
    <row r="57" spans="1:14" ht="26.4" x14ac:dyDescent="0.3">
      <c r="A57" s="1"/>
      <c r="B57" s="5" t="s">
        <v>353</v>
      </c>
      <c r="C57" s="5" t="s">
        <v>354</v>
      </c>
      <c r="D57" s="5" t="s">
        <v>355</v>
      </c>
      <c r="E57" s="4" t="s">
        <v>195</v>
      </c>
      <c r="F57" s="4" t="s">
        <v>356</v>
      </c>
      <c r="G57" s="6" t="s">
        <v>357</v>
      </c>
      <c r="H57" s="8">
        <v>0</v>
      </c>
      <c r="I57" s="5" t="s">
        <v>188</v>
      </c>
      <c r="J57" s="5" t="s">
        <v>208</v>
      </c>
      <c r="K57" s="5" t="s">
        <v>190</v>
      </c>
      <c r="L57" s="5" t="s">
        <v>191</v>
      </c>
      <c r="M57" s="8">
        <v>15139</v>
      </c>
      <c r="N57" s="5" t="s">
        <v>192</v>
      </c>
    </row>
    <row r="58" spans="1:14" ht="26.4" x14ac:dyDescent="0.3">
      <c r="A58" s="1"/>
      <c r="B58" s="5" t="s">
        <v>353</v>
      </c>
      <c r="C58" s="5" t="s">
        <v>354</v>
      </c>
      <c r="D58" s="5" t="s">
        <v>358</v>
      </c>
      <c r="E58" s="4" t="s">
        <v>359</v>
      </c>
      <c r="F58" s="4" t="s">
        <v>360</v>
      </c>
      <c r="G58" s="6" t="s">
        <v>361</v>
      </c>
      <c r="H58" s="8">
        <v>0</v>
      </c>
      <c r="I58" s="5" t="s">
        <v>188</v>
      </c>
      <c r="J58" s="5" t="s">
        <v>208</v>
      </c>
      <c r="K58" s="5" t="s">
        <v>190</v>
      </c>
      <c r="L58" s="5" t="s">
        <v>191</v>
      </c>
      <c r="M58" s="8">
        <v>15140</v>
      </c>
      <c r="N58" s="5" t="s">
        <v>192</v>
      </c>
    </row>
    <row r="59" spans="1:14" ht="26.4" x14ac:dyDescent="0.3">
      <c r="A59" s="1"/>
      <c r="B59" s="5" t="s">
        <v>353</v>
      </c>
      <c r="C59" s="5" t="s">
        <v>362</v>
      </c>
      <c r="D59" s="5" t="s">
        <v>363</v>
      </c>
      <c r="E59" s="4" t="s">
        <v>195</v>
      </c>
      <c r="F59" s="4" t="s">
        <v>196</v>
      </c>
      <c r="G59" s="6" t="s">
        <v>364</v>
      </c>
      <c r="H59" s="8">
        <v>0</v>
      </c>
      <c r="I59" s="5" t="s">
        <v>188</v>
      </c>
      <c r="J59" s="5" t="s">
        <v>189</v>
      </c>
      <c r="K59" s="5" t="s">
        <v>190</v>
      </c>
      <c r="L59" s="5" t="s">
        <v>198</v>
      </c>
      <c r="M59" s="8">
        <v>14956</v>
      </c>
      <c r="N59" s="5" t="s">
        <v>192</v>
      </c>
    </row>
    <row r="60" spans="1:14" x14ac:dyDescent="0.3">
      <c r="A60" s="1"/>
      <c r="B60" s="5" t="s">
        <v>353</v>
      </c>
      <c r="C60" s="5" t="s">
        <v>362</v>
      </c>
      <c r="D60" s="5" t="s">
        <v>363</v>
      </c>
      <c r="E60" s="4" t="s">
        <v>365</v>
      </c>
      <c r="F60" s="4" t="s">
        <v>366</v>
      </c>
      <c r="G60" s="6" t="s">
        <v>367</v>
      </c>
      <c r="H60" s="8">
        <v>0</v>
      </c>
      <c r="I60" s="5" t="s">
        <v>188</v>
      </c>
      <c r="J60" s="5" t="s">
        <v>189</v>
      </c>
      <c r="K60" s="5" t="s">
        <v>190</v>
      </c>
      <c r="L60" s="5" t="s">
        <v>198</v>
      </c>
      <c r="M60" s="8">
        <v>14956</v>
      </c>
      <c r="N60" s="5" t="s">
        <v>192</v>
      </c>
    </row>
    <row r="61" spans="1:14" ht="26.4" x14ac:dyDescent="0.3">
      <c r="A61" s="1"/>
      <c r="B61" s="5" t="s">
        <v>353</v>
      </c>
      <c r="C61" s="5" t="s">
        <v>368</v>
      </c>
      <c r="D61" s="5" t="s">
        <v>369</v>
      </c>
      <c r="E61" s="4" t="s">
        <v>365</v>
      </c>
      <c r="F61" s="4" t="s">
        <v>370</v>
      </c>
      <c r="G61" s="6" t="s">
        <v>371</v>
      </c>
      <c r="H61" s="8">
        <v>0</v>
      </c>
      <c r="I61" s="5" t="s">
        <v>188</v>
      </c>
      <c r="J61" s="5" t="s">
        <v>208</v>
      </c>
      <c r="K61" s="5" t="s">
        <v>190</v>
      </c>
      <c r="L61" s="5" t="s">
        <v>191</v>
      </c>
      <c r="M61" s="8">
        <v>14954</v>
      </c>
      <c r="N61" s="5" t="s">
        <v>192</v>
      </c>
    </row>
    <row r="62" spans="1:14" ht="26.4" x14ac:dyDescent="0.3">
      <c r="A62" s="1"/>
      <c r="B62" s="5" t="s">
        <v>353</v>
      </c>
      <c r="C62" s="5" t="s">
        <v>368</v>
      </c>
      <c r="D62" s="5" t="s">
        <v>372</v>
      </c>
      <c r="E62" s="4" t="s">
        <v>373</v>
      </c>
      <c r="F62" s="4" t="s">
        <v>366</v>
      </c>
      <c r="G62" s="6" t="s">
        <v>371</v>
      </c>
      <c r="H62" s="8">
        <v>0</v>
      </c>
      <c r="I62" s="5" t="s">
        <v>188</v>
      </c>
      <c r="J62" s="5" t="s">
        <v>208</v>
      </c>
      <c r="K62" s="5" t="s">
        <v>190</v>
      </c>
      <c r="L62" s="5" t="s">
        <v>191</v>
      </c>
      <c r="M62" s="8">
        <v>14955</v>
      </c>
      <c r="N62" s="5" t="s">
        <v>192</v>
      </c>
    </row>
    <row r="63" spans="1:14" x14ac:dyDescent="0.3">
      <c r="A63" s="1"/>
      <c r="B63" s="5" t="s">
        <v>133</v>
      </c>
      <c r="C63" s="5" t="s">
        <v>374</v>
      </c>
      <c r="D63" s="5" t="s">
        <v>86</v>
      </c>
      <c r="E63" s="4" t="s">
        <v>375</v>
      </c>
      <c r="F63" s="4" t="s">
        <v>234</v>
      </c>
      <c r="G63" s="6" t="s">
        <v>376</v>
      </c>
      <c r="H63" s="8">
        <v>68</v>
      </c>
      <c r="I63" s="5" t="s">
        <v>188</v>
      </c>
      <c r="J63" s="5" t="s">
        <v>208</v>
      </c>
      <c r="K63" s="5" t="s">
        <v>190</v>
      </c>
      <c r="L63" s="5" t="s">
        <v>191</v>
      </c>
      <c r="M63" s="8">
        <v>24</v>
      </c>
      <c r="N63" s="5" t="s">
        <v>230</v>
      </c>
    </row>
    <row r="64" spans="1:14" ht="26.4" x14ac:dyDescent="0.3">
      <c r="A64" s="1"/>
      <c r="B64" s="5" t="s">
        <v>377</v>
      </c>
      <c r="C64" s="5" t="s">
        <v>378</v>
      </c>
      <c r="D64" s="5" t="s">
        <v>52</v>
      </c>
      <c r="E64" s="4" t="s">
        <v>195</v>
      </c>
      <c r="F64" s="4" t="s">
        <v>196</v>
      </c>
      <c r="G64" s="6" t="s">
        <v>379</v>
      </c>
      <c r="H64" s="8">
        <v>1.5</v>
      </c>
      <c r="I64" s="5" t="s">
        <v>188</v>
      </c>
      <c r="J64" s="5" t="s">
        <v>208</v>
      </c>
      <c r="K64" s="5" t="s">
        <v>190</v>
      </c>
      <c r="L64" s="5" t="s">
        <v>191</v>
      </c>
      <c r="M64" s="8">
        <v>15113</v>
      </c>
      <c r="N64" s="5" t="s">
        <v>230</v>
      </c>
    </row>
    <row r="65" spans="1:14" x14ac:dyDescent="0.3">
      <c r="A65" s="1"/>
      <c r="B65" s="5" t="s">
        <v>380</v>
      </c>
      <c r="C65" s="5" t="s">
        <v>381</v>
      </c>
      <c r="D65" s="5" t="s">
        <v>382</v>
      </c>
      <c r="E65" s="4" t="s">
        <v>195</v>
      </c>
      <c r="F65" s="4" t="s">
        <v>196</v>
      </c>
      <c r="G65" s="6" t="s">
        <v>383</v>
      </c>
      <c r="H65" s="8">
        <v>0</v>
      </c>
      <c r="I65" s="5" t="s">
        <v>188</v>
      </c>
      <c r="J65" s="5" t="s">
        <v>208</v>
      </c>
      <c r="K65" s="5" t="s">
        <v>190</v>
      </c>
      <c r="L65" s="5" t="s">
        <v>191</v>
      </c>
      <c r="M65" s="8">
        <v>9065</v>
      </c>
      <c r="N65" s="5" t="s">
        <v>192</v>
      </c>
    </row>
    <row r="66" spans="1:14" x14ac:dyDescent="0.3">
      <c r="A66" s="1"/>
      <c r="B66" s="5" t="s">
        <v>380</v>
      </c>
      <c r="C66" s="5" t="s">
        <v>381</v>
      </c>
      <c r="D66" s="5" t="s">
        <v>384</v>
      </c>
      <c r="E66" s="4" t="s">
        <v>195</v>
      </c>
      <c r="F66" s="4" t="s">
        <v>196</v>
      </c>
      <c r="G66" s="6" t="s">
        <v>383</v>
      </c>
      <c r="H66" s="8">
        <v>0</v>
      </c>
      <c r="I66" s="5" t="s">
        <v>188</v>
      </c>
      <c r="J66" s="5" t="s">
        <v>208</v>
      </c>
      <c r="K66" s="5" t="s">
        <v>190</v>
      </c>
      <c r="L66" s="5" t="s">
        <v>191</v>
      </c>
      <c r="M66" s="8">
        <v>1973</v>
      </c>
      <c r="N66" s="5" t="s">
        <v>192</v>
      </c>
    </row>
    <row r="67" spans="1:14" ht="26.4" x14ac:dyDescent="0.3">
      <c r="A67" s="1"/>
      <c r="B67" s="5" t="s">
        <v>385</v>
      </c>
      <c r="C67" s="5" t="s">
        <v>386</v>
      </c>
      <c r="D67" s="5" t="s">
        <v>387</v>
      </c>
      <c r="E67" s="4" t="s">
        <v>195</v>
      </c>
      <c r="F67" s="4" t="s">
        <v>196</v>
      </c>
      <c r="G67" s="6" t="s">
        <v>388</v>
      </c>
      <c r="H67" s="8">
        <v>0</v>
      </c>
      <c r="I67" s="5" t="s">
        <v>188</v>
      </c>
      <c r="J67" s="5" t="s">
        <v>189</v>
      </c>
      <c r="K67" s="5" t="s">
        <v>190</v>
      </c>
      <c r="L67" s="5" t="s">
        <v>198</v>
      </c>
      <c r="M67" s="8">
        <v>24124</v>
      </c>
      <c r="N67" s="5" t="s">
        <v>192</v>
      </c>
    </row>
    <row r="68" spans="1:14" ht="52.8" x14ac:dyDescent="0.3">
      <c r="A68" s="1"/>
      <c r="B68" s="5" t="s">
        <v>385</v>
      </c>
      <c r="C68" s="5" t="s">
        <v>389</v>
      </c>
      <c r="D68" s="5" t="s">
        <v>26</v>
      </c>
      <c r="E68" s="4" t="s">
        <v>390</v>
      </c>
      <c r="F68" s="4" t="s">
        <v>391</v>
      </c>
      <c r="G68" s="6" t="s">
        <v>392</v>
      </c>
      <c r="H68" s="8">
        <v>0</v>
      </c>
      <c r="I68" s="5" t="s">
        <v>188</v>
      </c>
      <c r="J68" s="5" t="s">
        <v>189</v>
      </c>
      <c r="K68" s="5" t="s">
        <v>190</v>
      </c>
      <c r="L68" s="5" t="s">
        <v>263</v>
      </c>
      <c r="M68" s="8">
        <v>1420</v>
      </c>
      <c r="N68" s="5" t="s">
        <v>192</v>
      </c>
    </row>
    <row r="69" spans="1:14" x14ac:dyDescent="0.3">
      <c r="A69" s="1"/>
      <c r="B69" s="5" t="s">
        <v>385</v>
      </c>
      <c r="C69" s="5" t="s">
        <v>393</v>
      </c>
      <c r="D69" s="5" t="s">
        <v>394</v>
      </c>
      <c r="E69" s="4" t="s">
        <v>195</v>
      </c>
      <c r="F69" s="4" t="s">
        <v>196</v>
      </c>
      <c r="G69" s="6" t="s">
        <v>395</v>
      </c>
      <c r="H69" s="8">
        <v>0</v>
      </c>
      <c r="I69" s="5" t="s">
        <v>188</v>
      </c>
      <c r="J69" s="5" t="s">
        <v>208</v>
      </c>
      <c r="K69" s="5" t="s">
        <v>190</v>
      </c>
      <c r="L69" s="5" t="s">
        <v>198</v>
      </c>
      <c r="M69" s="8">
        <v>352</v>
      </c>
      <c r="N69" s="5" t="s">
        <v>192</v>
      </c>
    </row>
    <row r="70" spans="1:14" ht="66" x14ac:dyDescent="0.3">
      <c r="A70" s="1"/>
      <c r="B70" s="5" t="s">
        <v>385</v>
      </c>
      <c r="C70" s="5" t="s">
        <v>393</v>
      </c>
      <c r="D70" s="5" t="s">
        <v>396</v>
      </c>
      <c r="E70" s="4" t="s">
        <v>195</v>
      </c>
      <c r="F70" s="4" t="s">
        <v>196</v>
      </c>
      <c r="G70" s="6" t="s">
        <v>397</v>
      </c>
      <c r="H70" s="8">
        <v>0</v>
      </c>
      <c r="I70" s="5" t="s">
        <v>188</v>
      </c>
      <c r="J70" s="5" t="s">
        <v>208</v>
      </c>
      <c r="K70" s="5" t="s">
        <v>190</v>
      </c>
      <c r="L70" s="5" t="s">
        <v>198</v>
      </c>
      <c r="M70" s="8">
        <v>8939</v>
      </c>
      <c r="N70" s="5" t="s">
        <v>192</v>
      </c>
    </row>
    <row r="71" spans="1:14" ht="39.6" x14ac:dyDescent="0.3">
      <c r="A71" s="1"/>
      <c r="B71" s="5" t="s">
        <v>385</v>
      </c>
      <c r="C71" s="5" t="s">
        <v>393</v>
      </c>
      <c r="D71" s="5" t="s">
        <v>394</v>
      </c>
      <c r="E71" s="4" t="s">
        <v>398</v>
      </c>
      <c r="F71" s="4" t="s">
        <v>399</v>
      </c>
      <c r="G71" s="6" t="s">
        <v>400</v>
      </c>
      <c r="H71" s="8">
        <v>0</v>
      </c>
      <c r="I71" s="5" t="s">
        <v>188</v>
      </c>
      <c r="J71" s="5" t="s">
        <v>208</v>
      </c>
      <c r="K71" s="5" t="s">
        <v>190</v>
      </c>
      <c r="L71" s="5" t="s">
        <v>283</v>
      </c>
      <c r="M71" s="8">
        <v>352</v>
      </c>
      <c r="N71" s="5" t="s">
        <v>192</v>
      </c>
    </row>
    <row r="72" spans="1:14" ht="26.4" x14ac:dyDescent="0.3">
      <c r="A72" s="1"/>
      <c r="B72" s="5" t="s">
        <v>385</v>
      </c>
      <c r="C72" s="5" t="s">
        <v>401</v>
      </c>
      <c r="D72" s="5" t="s">
        <v>402</v>
      </c>
      <c r="E72" s="4" t="s">
        <v>403</v>
      </c>
      <c r="F72" s="4" t="s">
        <v>404</v>
      </c>
      <c r="G72" s="6" t="s">
        <v>405</v>
      </c>
      <c r="H72" s="8">
        <v>0</v>
      </c>
      <c r="I72" s="5" t="s">
        <v>188</v>
      </c>
      <c r="J72" s="5" t="s">
        <v>208</v>
      </c>
      <c r="K72" s="5" t="s">
        <v>190</v>
      </c>
      <c r="L72" s="5" t="s">
        <v>263</v>
      </c>
      <c r="M72" s="8">
        <v>11591</v>
      </c>
      <c r="N72" s="5" t="s">
        <v>192</v>
      </c>
    </row>
    <row r="73" spans="1:14" ht="26.4" x14ac:dyDescent="0.3">
      <c r="A73" s="1"/>
      <c r="B73" s="5" t="s">
        <v>385</v>
      </c>
      <c r="C73" s="5" t="s">
        <v>406</v>
      </c>
      <c r="D73" s="5" t="s">
        <v>407</v>
      </c>
      <c r="E73" s="4" t="s">
        <v>195</v>
      </c>
      <c r="F73" s="4" t="s">
        <v>196</v>
      </c>
      <c r="G73" s="6" t="s">
        <v>408</v>
      </c>
      <c r="H73" s="8">
        <v>0</v>
      </c>
      <c r="I73" s="5" t="s">
        <v>188</v>
      </c>
      <c r="J73" s="5" t="s">
        <v>189</v>
      </c>
      <c r="K73" s="5" t="s">
        <v>190</v>
      </c>
      <c r="L73" s="5" t="s">
        <v>198</v>
      </c>
      <c r="M73" s="8">
        <v>23258</v>
      </c>
      <c r="N73" s="5" t="s">
        <v>192</v>
      </c>
    </row>
    <row r="74" spans="1:14" ht="26.4" x14ac:dyDescent="0.3">
      <c r="A74" s="1"/>
      <c r="B74" s="5" t="s">
        <v>385</v>
      </c>
      <c r="C74" s="5" t="s">
        <v>409</v>
      </c>
      <c r="D74" s="5" t="s">
        <v>410</v>
      </c>
      <c r="E74" s="4" t="s">
        <v>195</v>
      </c>
      <c r="F74" s="4" t="s">
        <v>196</v>
      </c>
      <c r="G74" s="6" t="s">
        <v>411</v>
      </c>
      <c r="H74" s="8">
        <v>0</v>
      </c>
      <c r="I74" s="5" t="s">
        <v>188</v>
      </c>
      <c r="J74" s="5" t="s">
        <v>208</v>
      </c>
      <c r="K74" s="5" t="s">
        <v>190</v>
      </c>
      <c r="L74" s="5" t="s">
        <v>198</v>
      </c>
      <c r="M74" s="8">
        <v>853</v>
      </c>
      <c r="N74" s="5" t="s">
        <v>192</v>
      </c>
    </row>
    <row r="75" spans="1:14" x14ac:dyDescent="0.3">
      <c r="A75" s="1"/>
      <c r="B75" s="5" t="s">
        <v>385</v>
      </c>
      <c r="C75" s="5" t="s">
        <v>260</v>
      </c>
      <c r="D75" s="5" t="s">
        <v>412</v>
      </c>
      <c r="E75" s="4" t="s">
        <v>413</v>
      </c>
      <c r="F75" s="4" t="s">
        <v>414</v>
      </c>
      <c r="G75" s="6" t="s">
        <v>415</v>
      </c>
      <c r="H75" s="8">
        <v>0</v>
      </c>
      <c r="I75" s="5" t="s">
        <v>188</v>
      </c>
      <c r="J75" s="5" t="s">
        <v>208</v>
      </c>
      <c r="K75" s="5" t="s">
        <v>190</v>
      </c>
      <c r="L75" s="5" t="s">
        <v>198</v>
      </c>
      <c r="M75" s="8">
        <v>23566</v>
      </c>
      <c r="N75" s="5" t="s">
        <v>192</v>
      </c>
    </row>
    <row r="76" spans="1:14" x14ac:dyDescent="0.3">
      <c r="A76" s="1"/>
      <c r="B76" s="5" t="s">
        <v>385</v>
      </c>
      <c r="C76" s="5" t="s">
        <v>260</v>
      </c>
      <c r="D76" s="5" t="s">
        <v>416</v>
      </c>
      <c r="E76" s="4" t="s">
        <v>413</v>
      </c>
      <c r="F76" s="4" t="s">
        <v>414</v>
      </c>
      <c r="G76" s="6" t="s">
        <v>415</v>
      </c>
      <c r="H76" s="8">
        <v>0</v>
      </c>
      <c r="I76" s="5" t="s">
        <v>188</v>
      </c>
      <c r="J76" s="5" t="s">
        <v>208</v>
      </c>
      <c r="K76" s="5" t="s">
        <v>190</v>
      </c>
      <c r="L76" s="5" t="s">
        <v>198</v>
      </c>
      <c r="M76" s="8">
        <v>447</v>
      </c>
      <c r="N76" s="5" t="s">
        <v>192</v>
      </c>
    </row>
    <row r="77" spans="1:14" ht="52.8" x14ac:dyDescent="0.3">
      <c r="A77" s="1"/>
      <c r="B77" s="5" t="s">
        <v>385</v>
      </c>
      <c r="C77" s="5" t="s">
        <v>417</v>
      </c>
      <c r="D77" s="5" t="s">
        <v>418</v>
      </c>
      <c r="E77" s="4" t="s">
        <v>195</v>
      </c>
      <c r="F77" s="4" t="s">
        <v>196</v>
      </c>
      <c r="G77" s="6" t="s">
        <v>419</v>
      </c>
      <c r="H77" s="8">
        <v>0</v>
      </c>
      <c r="I77" s="5" t="s">
        <v>188</v>
      </c>
      <c r="J77" s="5" t="s">
        <v>208</v>
      </c>
      <c r="K77" s="5" t="s">
        <v>190</v>
      </c>
      <c r="L77" s="5" t="s">
        <v>198</v>
      </c>
      <c r="M77" s="8">
        <v>834</v>
      </c>
      <c r="N77" s="5" t="s">
        <v>192</v>
      </c>
    </row>
    <row r="78" spans="1:14" ht="39.6" x14ac:dyDescent="0.3">
      <c r="A78" s="1"/>
      <c r="B78" s="5" t="s">
        <v>385</v>
      </c>
      <c r="C78" s="5" t="s">
        <v>417</v>
      </c>
      <c r="D78" s="5" t="s">
        <v>420</v>
      </c>
      <c r="E78" s="4" t="s">
        <v>195</v>
      </c>
      <c r="F78" s="4" t="s">
        <v>196</v>
      </c>
      <c r="G78" s="6" t="s">
        <v>421</v>
      </c>
      <c r="H78" s="8">
        <v>0</v>
      </c>
      <c r="I78" s="5" t="s">
        <v>188</v>
      </c>
      <c r="J78" s="5" t="s">
        <v>208</v>
      </c>
      <c r="K78" s="5" t="s">
        <v>190</v>
      </c>
      <c r="L78" s="5" t="s">
        <v>198</v>
      </c>
      <c r="M78" s="8">
        <v>1601</v>
      </c>
      <c r="N78" s="5" t="s">
        <v>192</v>
      </c>
    </row>
    <row r="79" spans="1:14" ht="52.8" x14ac:dyDescent="0.3">
      <c r="A79" s="1"/>
      <c r="B79" s="5" t="s">
        <v>385</v>
      </c>
      <c r="C79" s="5" t="s">
        <v>417</v>
      </c>
      <c r="D79" s="5" t="s">
        <v>422</v>
      </c>
      <c r="E79" s="4" t="s">
        <v>195</v>
      </c>
      <c r="F79" s="4" t="s">
        <v>196</v>
      </c>
      <c r="G79" s="6" t="s">
        <v>423</v>
      </c>
      <c r="H79" s="8">
        <v>0</v>
      </c>
      <c r="I79" s="5" t="s">
        <v>188</v>
      </c>
      <c r="J79" s="5" t="s">
        <v>208</v>
      </c>
      <c r="K79" s="5" t="s">
        <v>190</v>
      </c>
      <c r="L79" s="5" t="s">
        <v>198</v>
      </c>
      <c r="M79" s="8">
        <v>9267</v>
      </c>
      <c r="N79" s="5" t="s">
        <v>192</v>
      </c>
    </row>
    <row r="80" spans="1:14" ht="26.4" x14ac:dyDescent="0.3">
      <c r="A80" s="1"/>
      <c r="B80" s="5" t="s">
        <v>385</v>
      </c>
      <c r="C80" s="5" t="s">
        <v>417</v>
      </c>
      <c r="D80" s="5" t="s">
        <v>424</v>
      </c>
      <c r="E80" s="4" t="s">
        <v>195</v>
      </c>
      <c r="F80" s="4" t="s">
        <v>196</v>
      </c>
      <c r="G80" s="6" t="s">
        <v>425</v>
      </c>
      <c r="H80" s="8">
        <v>0</v>
      </c>
      <c r="I80" s="5" t="s">
        <v>188</v>
      </c>
      <c r="J80" s="5" t="s">
        <v>189</v>
      </c>
      <c r="K80" s="5" t="s">
        <v>190</v>
      </c>
      <c r="L80" s="5" t="s">
        <v>198</v>
      </c>
      <c r="M80" s="8">
        <v>464</v>
      </c>
      <c r="N80" s="5" t="s">
        <v>192</v>
      </c>
    </row>
    <row r="81" spans="1:14" ht="26.4" x14ac:dyDescent="0.3">
      <c r="A81" s="1"/>
      <c r="B81" s="5" t="s">
        <v>385</v>
      </c>
      <c r="C81" s="5" t="s">
        <v>417</v>
      </c>
      <c r="D81" s="5" t="s">
        <v>426</v>
      </c>
      <c r="E81" s="4" t="s">
        <v>427</v>
      </c>
      <c r="F81" s="4" t="s">
        <v>428</v>
      </c>
      <c r="G81" s="6" t="s">
        <v>429</v>
      </c>
      <c r="H81" s="8">
        <v>12</v>
      </c>
      <c r="I81" s="5" t="s">
        <v>188</v>
      </c>
      <c r="J81" s="5" t="s">
        <v>208</v>
      </c>
      <c r="K81" s="5" t="s">
        <v>430</v>
      </c>
      <c r="L81" s="5" t="s">
        <v>191</v>
      </c>
      <c r="M81" s="8">
        <v>830</v>
      </c>
      <c r="N81" s="5" t="s">
        <v>192</v>
      </c>
    </row>
    <row r="82" spans="1:14" x14ac:dyDescent="0.3">
      <c r="A82" s="1"/>
      <c r="B82" s="5" t="s">
        <v>385</v>
      </c>
      <c r="C82" s="5" t="s">
        <v>417</v>
      </c>
      <c r="D82" s="5" t="s">
        <v>431</v>
      </c>
      <c r="E82" s="4" t="s">
        <v>356</v>
      </c>
      <c r="F82" s="4" t="s">
        <v>432</v>
      </c>
      <c r="G82" s="6" t="s">
        <v>433</v>
      </c>
      <c r="H82" s="8">
        <v>0</v>
      </c>
      <c r="I82" s="5" t="s">
        <v>188</v>
      </c>
      <c r="J82" s="5" t="s">
        <v>208</v>
      </c>
      <c r="K82" s="5" t="s">
        <v>190</v>
      </c>
      <c r="L82" s="5" t="s">
        <v>198</v>
      </c>
      <c r="M82" s="8">
        <v>460</v>
      </c>
      <c r="N82" s="5" t="s">
        <v>192</v>
      </c>
    </row>
    <row r="83" spans="1:14" x14ac:dyDescent="0.3">
      <c r="A83" s="1"/>
      <c r="B83" s="5" t="s">
        <v>385</v>
      </c>
      <c r="C83" s="5" t="s">
        <v>417</v>
      </c>
      <c r="D83" s="5" t="s">
        <v>434</v>
      </c>
      <c r="E83" s="4" t="s">
        <v>435</v>
      </c>
      <c r="F83" s="4" t="s">
        <v>436</v>
      </c>
      <c r="G83" s="6" t="s">
        <v>433</v>
      </c>
      <c r="H83" s="8">
        <v>0</v>
      </c>
      <c r="I83" s="5" t="s">
        <v>188</v>
      </c>
      <c r="J83" s="5" t="s">
        <v>208</v>
      </c>
      <c r="K83" s="5" t="s">
        <v>190</v>
      </c>
      <c r="L83" s="5" t="s">
        <v>198</v>
      </c>
      <c r="M83" s="8">
        <v>11916</v>
      </c>
      <c r="N83" s="5" t="s">
        <v>192</v>
      </c>
    </row>
    <row r="84" spans="1:14" ht="26.4" x14ac:dyDescent="0.3">
      <c r="A84" s="1"/>
      <c r="B84" s="5" t="s">
        <v>385</v>
      </c>
      <c r="C84" s="5" t="s">
        <v>437</v>
      </c>
      <c r="D84" s="5" t="s">
        <v>438</v>
      </c>
      <c r="E84" s="4" t="s">
        <v>195</v>
      </c>
      <c r="F84" s="4" t="s">
        <v>196</v>
      </c>
      <c r="G84" s="6" t="s">
        <v>439</v>
      </c>
      <c r="H84" s="8">
        <v>0</v>
      </c>
      <c r="I84" s="5" t="s">
        <v>188</v>
      </c>
      <c r="J84" s="5" t="s">
        <v>189</v>
      </c>
      <c r="K84" s="5" t="s">
        <v>190</v>
      </c>
      <c r="L84" s="5" t="s">
        <v>198</v>
      </c>
      <c r="M84" s="8">
        <v>1987</v>
      </c>
      <c r="N84" s="5" t="s">
        <v>192</v>
      </c>
    </row>
    <row r="85" spans="1:14" ht="39.6" x14ac:dyDescent="0.3">
      <c r="A85" s="1"/>
      <c r="B85" s="5" t="s">
        <v>385</v>
      </c>
      <c r="C85" s="5" t="s">
        <v>440</v>
      </c>
      <c r="D85" s="5" t="s">
        <v>441</v>
      </c>
      <c r="E85" s="4" t="s">
        <v>195</v>
      </c>
      <c r="F85" s="4" t="s">
        <v>196</v>
      </c>
      <c r="G85" s="6" t="s">
        <v>442</v>
      </c>
      <c r="H85" s="8">
        <v>0</v>
      </c>
      <c r="I85" s="5" t="s">
        <v>188</v>
      </c>
      <c r="J85" s="5" t="s">
        <v>208</v>
      </c>
      <c r="K85" s="5" t="s">
        <v>190</v>
      </c>
      <c r="L85" s="5" t="s">
        <v>191</v>
      </c>
      <c r="M85" s="8">
        <v>11702</v>
      </c>
      <c r="N85" s="5" t="s">
        <v>192</v>
      </c>
    </row>
    <row r="86" spans="1:14" ht="52.8" x14ac:dyDescent="0.3">
      <c r="A86" s="1"/>
      <c r="B86" s="5" t="s">
        <v>385</v>
      </c>
      <c r="C86" s="5" t="s">
        <v>440</v>
      </c>
      <c r="D86" s="5" t="s">
        <v>441</v>
      </c>
      <c r="E86" s="4" t="s">
        <v>195</v>
      </c>
      <c r="F86" s="4" t="s">
        <v>196</v>
      </c>
      <c r="G86" s="6" t="s">
        <v>443</v>
      </c>
      <c r="H86" s="8">
        <v>0</v>
      </c>
      <c r="I86" s="5" t="s">
        <v>188</v>
      </c>
      <c r="J86" s="5" t="s">
        <v>208</v>
      </c>
      <c r="K86" s="5" t="s">
        <v>190</v>
      </c>
      <c r="L86" s="5" t="s">
        <v>198</v>
      </c>
      <c r="M86" s="8">
        <v>11702</v>
      </c>
      <c r="N86" s="5" t="s">
        <v>192</v>
      </c>
    </row>
    <row r="87" spans="1:14" ht="52.8" x14ac:dyDescent="0.3">
      <c r="A87" s="1"/>
      <c r="B87" s="5" t="s">
        <v>385</v>
      </c>
      <c r="C87" s="5" t="s">
        <v>440</v>
      </c>
      <c r="D87" s="5" t="s">
        <v>441</v>
      </c>
      <c r="E87" s="4" t="s">
        <v>444</v>
      </c>
      <c r="F87" s="4" t="s">
        <v>445</v>
      </c>
      <c r="G87" s="6" t="s">
        <v>446</v>
      </c>
      <c r="H87" s="8">
        <v>0</v>
      </c>
      <c r="I87" s="5" t="s">
        <v>188</v>
      </c>
      <c r="J87" s="5" t="s">
        <v>208</v>
      </c>
      <c r="K87" s="5" t="s">
        <v>190</v>
      </c>
      <c r="L87" s="5" t="s">
        <v>191</v>
      </c>
      <c r="M87" s="8">
        <v>11702</v>
      </c>
      <c r="N87" s="5" t="s">
        <v>192</v>
      </c>
    </row>
    <row r="88" spans="1:14" ht="26.4" x14ac:dyDescent="0.3">
      <c r="A88" s="1"/>
      <c r="B88" s="5" t="s">
        <v>385</v>
      </c>
      <c r="C88" s="5" t="s">
        <v>447</v>
      </c>
      <c r="D88" s="5" t="s">
        <v>448</v>
      </c>
      <c r="E88" s="4" t="s">
        <v>195</v>
      </c>
      <c r="F88" s="4" t="s">
        <v>196</v>
      </c>
      <c r="G88" s="6" t="s">
        <v>449</v>
      </c>
      <c r="H88" s="8">
        <v>0</v>
      </c>
      <c r="I88" s="5" t="s">
        <v>188</v>
      </c>
      <c r="J88" s="5" t="s">
        <v>189</v>
      </c>
      <c r="K88" s="5" t="s">
        <v>190</v>
      </c>
      <c r="L88" s="5" t="s">
        <v>198</v>
      </c>
      <c r="M88" s="8">
        <v>24318</v>
      </c>
      <c r="N88" s="5" t="s">
        <v>192</v>
      </c>
    </row>
    <row r="89" spans="1:14" ht="66" x14ac:dyDescent="0.3">
      <c r="A89" s="1"/>
      <c r="B89" s="5" t="s">
        <v>385</v>
      </c>
      <c r="C89" s="5" t="s">
        <v>450</v>
      </c>
      <c r="D89" s="5" t="s">
        <v>451</v>
      </c>
      <c r="E89" s="4" t="s">
        <v>195</v>
      </c>
      <c r="F89" s="4" t="s">
        <v>196</v>
      </c>
      <c r="G89" s="6" t="s">
        <v>452</v>
      </c>
      <c r="H89" s="8">
        <v>0</v>
      </c>
      <c r="I89" s="5" t="s">
        <v>188</v>
      </c>
      <c r="J89" s="5" t="s">
        <v>208</v>
      </c>
      <c r="K89" s="5" t="s">
        <v>190</v>
      </c>
      <c r="L89" s="5" t="s">
        <v>198</v>
      </c>
      <c r="M89" s="8">
        <v>8680</v>
      </c>
      <c r="N89" s="5" t="s">
        <v>192</v>
      </c>
    </row>
    <row r="90" spans="1:14" ht="52.8" x14ac:dyDescent="0.3">
      <c r="A90" s="1"/>
      <c r="B90" s="5" t="s">
        <v>385</v>
      </c>
      <c r="C90" s="5" t="s">
        <v>453</v>
      </c>
      <c r="D90" s="5" t="s">
        <v>454</v>
      </c>
      <c r="E90" s="4" t="s">
        <v>195</v>
      </c>
      <c r="F90" s="4" t="s">
        <v>196</v>
      </c>
      <c r="G90" s="6" t="s">
        <v>455</v>
      </c>
      <c r="H90" s="8">
        <v>0</v>
      </c>
      <c r="I90" s="5" t="s">
        <v>188</v>
      </c>
      <c r="J90" s="5" t="s">
        <v>189</v>
      </c>
      <c r="K90" s="5" t="s">
        <v>190</v>
      </c>
      <c r="L90" s="5" t="s">
        <v>198</v>
      </c>
      <c r="M90" s="8">
        <v>508</v>
      </c>
      <c r="N90" s="5" t="s">
        <v>192</v>
      </c>
    </row>
    <row r="91" spans="1:14" ht="26.4" x14ac:dyDescent="0.3">
      <c r="A91" s="1"/>
      <c r="B91" s="5" t="s">
        <v>385</v>
      </c>
      <c r="C91" s="5" t="s">
        <v>456</v>
      </c>
      <c r="D91" s="5" t="s">
        <v>457</v>
      </c>
      <c r="E91" s="4" t="s">
        <v>288</v>
      </c>
      <c r="F91" s="4" t="s">
        <v>458</v>
      </c>
      <c r="G91" s="6" t="s">
        <v>459</v>
      </c>
      <c r="H91" s="8">
        <v>0</v>
      </c>
      <c r="I91" s="5" t="s">
        <v>188</v>
      </c>
      <c r="J91" s="5" t="s">
        <v>208</v>
      </c>
      <c r="K91" s="5" t="s">
        <v>190</v>
      </c>
      <c r="L91" s="5" t="s">
        <v>191</v>
      </c>
      <c r="M91" s="8">
        <v>1798</v>
      </c>
      <c r="N91" s="5" t="s">
        <v>192</v>
      </c>
    </row>
    <row r="92" spans="1:14" ht="26.4" x14ac:dyDescent="0.3">
      <c r="A92" s="1"/>
      <c r="B92" s="5" t="s">
        <v>385</v>
      </c>
      <c r="C92" s="5" t="s">
        <v>456</v>
      </c>
      <c r="D92" s="5" t="s">
        <v>460</v>
      </c>
      <c r="E92" s="4" t="s">
        <v>288</v>
      </c>
      <c r="F92" s="4" t="s">
        <v>458</v>
      </c>
      <c r="G92" s="6" t="s">
        <v>461</v>
      </c>
      <c r="H92" s="8">
        <v>0</v>
      </c>
      <c r="I92" s="5" t="s">
        <v>188</v>
      </c>
      <c r="J92" s="5" t="s">
        <v>208</v>
      </c>
      <c r="K92" s="5" t="s">
        <v>190</v>
      </c>
      <c r="L92" s="5" t="s">
        <v>191</v>
      </c>
      <c r="M92" s="8">
        <v>10971</v>
      </c>
      <c r="N92" s="5" t="s">
        <v>192</v>
      </c>
    </row>
    <row r="93" spans="1:14" ht="26.4" x14ac:dyDescent="0.3">
      <c r="A93" s="1"/>
      <c r="B93" s="5" t="s">
        <v>385</v>
      </c>
      <c r="C93" s="5" t="s">
        <v>456</v>
      </c>
      <c r="D93" s="5" t="s">
        <v>460</v>
      </c>
      <c r="E93" s="4" t="s">
        <v>288</v>
      </c>
      <c r="F93" s="4" t="s">
        <v>458</v>
      </c>
      <c r="G93" s="6" t="s">
        <v>462</v>
      </c>
      <c r="H93" s="8">
        <v>0</v>
      </c>
      <c r="I93" s="5" t="s">
        <v>188</v>
      </c>
      <c r="J93" s="5" t="s">
        <v>208</v>
      </c>
      <c r="K93" s="5" t="s">
        <v>190</v>
      </c>
      <c r="L93" s="5" t="s">
        <v>191</v>
      </c>
      <c r="M93" s="8">
        <v>10971</v>
      </c>
      <c r="N93" s="5" t="s">
        <v>192</v>
      </c>
    </row>
    <row r="94" spans="1:14" ht="26.4" x14ac:dyDescent="0.3">
      <c r="A94" s="1"/>
      <c r="B94" s="5" t="s">
        <v>385</v>
      </c>
      <c r="C94" s="5" t="s">
        <v>463</v>
      </c>
      <c r="D94" s="5" t="s">
        <v>464</v>
      </c>
      <c r="E94" s="4" t="s">
        <v>195</v>
      </c>
      <c r="F94" s="4" t="s">
        <v>196</v>
      </c>
      <c r="G94" s="6" t="s">
        <v>465</v>
      </c>
      <c r="H94" s="8">
        <v>0</v>
      </c>
      <c r="I94" s="5" t="s">
        <v>188</v>
      </c>
      <c r="J94" s="5" t="s">
        <v>208</v>
      </c>
      <c r="K94" s="5" t="s">
        <v>190</v>
      </c>
      <c r="L94" s="5" t="s">
        <v>198</v>
      </c>
      <c r="M94" s="8">
        <v>839</v>
      </c>
      <c r="N94" s="5" t="s">
        <v>192</v>
      </c>
    </row>
    <row r="95" spans="1:14" ht="52.8" x14ac:dyDescent="0.3">
      <c r="A95" s="1"/>
      <c r="B95" s="5" t="s">
        <v>385</v>
      </c>
      <c r="C95" s="5" t="s">
        <v>466</v>
      </c>
      <c r="D95" s="5" t="s">
        <v>26</v>
      </c>
      <c r="E95" s="4" t="s">
        <v>195</v>
      </c>
      <c r="F95" s="4" t="s">
        <v>196</v>
      </c>
      <c r="G95" s="6" t="s">
        <v>467</v>
      </c>
      <c r="H95" s="8">
        <v>0</v>
      </c>
      <c r="I95" s="5" t="s">
        <v>188</v>
      </c>
      <c r="J95" s="5" t="s">
        <v>189</v>
      </c>
      <c r="K95" s="5" t="s">
        <v>190</v>
      </c>
      <c r="L95" s="5" t="s">
        <v>198</v>
      </c>
      <c r="M95" s="8">
        <v>1422</v>
      </c>
      <c r="N95" s="5" t="s">
        <v>192</v>
      </c>
    </row>
    <row r="96" spans="1:14" ht="52.8" x14ac:dyDescent="0.3">
      <c r="A96" s="1"/>
      <c r="B96" s="5" t="s">
        <v>385</v>
      </c>
      <c r="C96" s="5" t="s">
        <v>468</v>
      </c>
      <c r="D96" s="5" t="s">
        <v>469</v>
      </c>
      <c r="E96" s="4" t="s">
        <v>195</v>
      </c>
      <c r="F96" s="4" t="s">
        <v>196</v>
      </c>
      <c r="G96" s="6" t="s">
        <v>470</v>
      </c>
      <c r="H96" s="8">
        <v>0</v>
      </c>
      <c r="I96" s="5" t="s">
        <v>188</v>
      </c>
      <c r="J96" s="5" t="s">
        <v>189</v>
      </c>
      <c r="K96" s="5" t="s">
        <v>190</v>
      </c>
      <c r="L96" s="5" t="s">
        <v>198</v>
      </c>
      <c r="M96" s="8">
        <v>642</v>
      </c>
      <c r="N96" s="5" t="s">
        <v>192</v>
      </c>
    </row>
    <row r="97" spans="1:14" ht="26.4" x14ac:dyDescent="0.3">
      <c r="A97" s="1"/>
      <c r="B97" s="5" t="s">
        <v>385</v>
      </c>
      <c r="C97" s="5" t="s">
        <v>471</v>
      </c>
      <c r="D97" s="5" t="s">
        <v>472</v>
      </c>
      <c r="E97" s="4" t="s">
        <v>195</v>
      </c>
      <c r="F97" s="4" t="s">
        <v>196</v>
      </c>
      <c r="G97" s="6" t="s">
        <v>473</v>
      </c>
      <c r="H97" s="8">
        <v>0</v>
      </c>
      <c r="I97" s="5" t="s">
        <v>188</v>
      </c>
      <c r="J97" s="5" t="s">
        <v>189</v>
      </c>
      <c r="K97" s="5" t="s">
        <v>190</v>
      </c>
      <c r="L97" s="5" t="s">
        <v>198</v>
      </c>
      <c r="M97" s="8">
        <v>19929</v>
      </c>
      <c r="N97" s="5" t="s">
        <v>192</v>
      </c>
    </row>
    <row r="98" spans="1:14" ht="39.6" x14ac:dyDescent="0.3">
      <c r="A98" s="1"/>
      <c r="B98" s="5" t="s">
        <v>385</v>
      </c>
      <c r="C98" s="5" t="s">
        <v>471</v>
      </c>
      <c r="D98" s="5" t="s">
        <v>474</v>
      </c>
      <c r="E98" s="4" t="s">
        <v>195</v>
      </c>
      <c r="F98" s="4" t="s">
        <v>196</v>
      </c>
      <c r="G98" s="6" t="s">
        <v>475</v>
      </c>
      <c r="H98" s="8">
        <v>0</v>
      </c>
      <c r="I98" s="5" t="s">
        <v>188</v>
      </c>
      <c r="J98" s="5" t="s">
        <v>189</v>
      </c>
      <c r="K98" s="5" t="s">
        <v>190</v>
      </c>
      <c r="L98" s="5" t="s">
        <v>198</v>
      </c>
      <c r="M98" s="8">
        <v>1110</v>
      </c>
      <c r="N98" s="5" t="s">
        <v>192</v>
      </c>
    </row>
    <row r="99" spans="1:14" x14ac:dyDescent="0.3">
      <c r="A99" s="1"/>
      <c r="B99" s="5" t="s">
        <v>476</v>
      </c>
      <c r="C99" s="5" t="s">
        <v>463</v>
      </c>
      <c r="D99" s="5" t="s">
        <v>477</v>
      </c>
      <c r="E99" s="4" t="s">
        <v>195</v>
      </c>
      <c r="F99" s="4" t="s">
        <v>196</v>
      </c>
      <c r="G99" s="6" t="s">
        <v>478</v>
      </c>
      <c r="H99" s="8">
        <v>24.26</v>
      </c>
      <c r="I99" s="5" t="s">
        <v>246</v>
      </c>
      <c r="J99" s="5" t="s">
        <v>208</v>
      </c>
      <c r="K99" s="5" t="s">
        <v>190</v>
      </c>
      <c r="L99" s="5" t="s">
        <v>263</v>
      </c>
      <c r="M99" s="8">
        <v>60</v>
      </c>
      <c r="N99" s="5" t="s">
        <v>230</v>
      </c>
    </row>
    <row r="100" spans="1:14" x14ac:dyDescent="0.3">
      <c r="A100" s="1"/>
      <c r="B100" s="5" t="s">
        <v>45</v>
      </c>
      <c r="C100" s="5" t="s">
        <v>479</v>
      </c>
      <c r="D100" s="5" t="s">
        <v>480</v>
      </c>
      <c r="E100" s="4" t="s">
        <v>195</v>
      </c>
      <c r="F100" s="4" t="s">
        <v>196</v>
      </c>
      <c r="G100" s="6" t="s">
        <v>481</v>
      </c>
      <c r="H100" s="8">
        <v>0</v>
      </c>
      <c r="I100" s="5" t="s">
        <v>188</v>
      </c>
      <c r="J100" s="5" t="s">
        <v>208</v>
      </c>
      <c r="K100" s="5" t="s">
        <v>190</v>
      </c>
      <c r="L100" s="5" t="s">
        <v>198</v>
      </c>
      <c r="M100" s="8">
        <v>681</v>
      </c>
      <c r="N100" s="5" t="s">
        <v>192</v>
      </c>
    </row>
    <row r="101" spans="1:14" x14ac:dyDescent="0.3">
      <c r="A101" s="1"/>
      <c r="B101" s="5" t="s">
        <v>45</v>
      </c>
      <c r="C101" s="5" t="s">
        <v>479</v>
      </c>
      <c r="D101" s="5" t="s">
        <v>482</v>
      </c>
      <c r="E101" s="4" t="s">
        <v>195</v>
      </c>
      <c r="F101" s="4" t="s">
        <v>196</v>
      </c>
      <c r="G101" s="6" t="s">
        <v>483</v>
      </c>
      <c r="H101" s="8">
        <v>0</v>
      </c>
      <c r="I101" s="5" t="s">
        <v>188</v>
      </c>
      <c r="J101" s="5" t="s">
        <v>189</v>
      </c>
      <c r="K101" s="5" t="s">
        <v>190</v>
      </c>
      <c r="L101" s="5" t="s">
        <v>198</v>
      </c>
      <c r="M101" s="8">
        <v>680</v>
      </c>
      <c r="N101" s="5" t="s">
        <v>192</v>
      </c>
    </row>
    <row r="102" spans="1:14" x14ac:dyDescent="0.3">
      <c r="A102" s="1"/>
      <c r="B102" s="5" t="s">
        <v>45</v>
      </c>
      <c r="C102" s="5" t="s">
        <v>484</v>
      </c>
      <c r="D102" s="5" t="s">
        <v>86</v>
      </c>
      <c r="E102" s="4" t="s">
        <v>485</v>
      </c>
      <c r="F102" s="4" t="s">
        <v>414</v>
      </c>
      <c r="G102" s="6" t="s">
        <v>486</v>
      </c>
      <c r="H102" s="8">
        <v>21</v>
      </c>
      <c r="I102" s="5" t="s">
        <v>188</v>
      </c>
      <c r="J102" s="5" t="s">
        <v>208</v>
      </c>
      <c r="K102" s="5" t="s">
        <v>190</v>
      </c>
      <c r="L102" s="5" t="s">
        <v>263</v>
      </c>
      <c r="M102" s="8">
        <v>52</v>
      </c>
      <c r="N102" s="5" t="s">
        <v>230</v>
      </c>
    </row>
    <row r="103" spans="1:14" ht="26.4" x14ac:dyDescent="0.3">
      <c r="A103" s="1"/>
      <c r="B103" s="5" t="s">
        <v>158</v>
      </c>
      <c r="C103" s="5" t="s">
        <v>487</v>
      </c>
      <c r="D103" s="5" t="s">
        <v>40</v>
      </c>
      <c r="E103" s="4" t="s">
        <v>488</v>
      </c>
      <c r="F103" s="4" t="s">
        <v>489</v>
      </c>
      <c r="G103" s="6" t="s">
        <v>490</v>
      </c>
      <c r="H103" s="8">
        <v>0</v>
      </c>
      <c r="I103" s="5" t="s">
        <v>188</v>
      </c>
      <c r="J103" s="5" t="s">
        <v>189</v>
      </c>
      <c r="K103" s="5" t="s">
        <v>190</v>
      </c>
      <c r="L103" s="5" t="s">
        <v>283</v>
      </c>
      <c r="M103" s="8">
        <v>13656</v>
      </c>
      <c r="N103" s="5" t="s">
        <v>230</v>
      </c>
    </row>
    <row r="104" spans="1:14" x14ac:dyDescent="0.3">
      <c r="A104" s="1"/>
      <c r="B104" s="5" t="s">
        <v>165</v>
      </c>
      <c r="C104" s="5" t="s">
        <v>325</v>
      </c>
      <c r="D104" s="5" t="s">
        <v>40</v>
      </c>
      <c r="E104" s="4" t="s">
        <v>195</v>
      </c>
      <c r="F104" s="4" t="s">
        <v>196</v>
      </c>
      <c r="G104" s="6" t="s">
        <v>491</v>
      </c>
      <c r="H104" s="8">
        <v>0</v>
      </c>
      <c r="I104" s="5" t="s">
        <v>188</v>
      </c>
      <c r="J104" s="5" t="s">
        <v>189</v>
      </c>
      <c r="K104" s="5" t="s">
        <v>190</v>
      </c>
      <c r="L104" s="5" t="s">
        <v>198</v>
      </c>
      <c r="M104" s="8">
        <v>258</v>
      </c>
      <c r="N104" s="5" t="s">
        <v>230</v>
      </c>
    </row>
    <row r="105" spans="1:14" ht="26.4" x14ac:dyDescent="0.3">
      <c r="A105" s="1"/>
      <c r="B105" s="5" t="s">
        <v>492</v>
      </c>
      <c r="C105" s="5" t="s">
        <v>493</v>
      </c>
      <c r="D105" s="5" t="s">
        <v>494</v>
      </c>
      <c r="E105" s="4" t="s">
        <v>195</v>
      </c>
      <c r="F105" s="4" t="s">
        <v>196</v>
      </c>
      <c r="G105" s="6" t="s">
        <v>495</v>
      </c>
      <c r="H105" s="8">
        <v>0</v>
      </c>
      <c r="I105" s="5" t="s">
        <v>188</v>
      </c>
      <c r="J105" s="5" t="s">
        <v>189</v>
      </c>
      <c r="K105" s="5" t="s">
        <v>190</v>
      </c>
      <c r="L105" s="5" t="s">
        <v>191</v>
      </c>
      <c r="M105" s="8">
        <v>21644</v>
      </c>
      <c r="N105" s="5" t="s">
        <v>192</v>
      </c>
    </row>
    <row r="106" spans="1:14" ht="66" x14ac:dyDescent="0.3">
      <c r="A106" s="1"/>
      <c r="B106" s="5" t="s">
        <v>496</v>
      </c>
      <c r="C106" s="5" t="s">
        <v>497</v>
      </c>
      <c r="D106" s="5" t="s">
        <v>498</v>
      </c>
      <c r="E106" s="4" t="s">
        <v>195</v>
      </c>
      <c r="F106" s="4" t="s">
        <v>196</v>
      </c>
      <c r="G106" s="6" t="s">
        <v>499</v>
      </c>
      <c r="H106" s="8">
        <v>0</v>
      </c>
      <c r="I106" s="5" t="s">
        <v>188</v>
      </c>
      <c r="J106" s="5" t="s">
        <v>189</v>
      </c>
      <c r="K106" s="5" t="s">
        <v>190</v>
      </c>
      <c r="L106" s="5" t="s">
        <v>198</v>
      </c>
      <c r="M106" s="8">
        <v>23025</v>
      </c>
      <c r="N106" s="5" t="s">
        <v>192</v>
      </c>
    </row>
    <row r="107" spans="1:14" ht="52.8" x14ac:dyDescent="0.3">
      <c r="A107" s="1"/>
      <c r="B107" s="5" t="s">
        <v>496</v>
      </c>
      <c r="C107" s="5" t="s">
        <v>500</v>
      </c>
      <c r="D107" s="5" t="s">
        <v>501</v>
      </c>
      <c r="E107" s="4" t="s">
        <v>195</v>
      </c>
      <c r="F107" s="4" t="s">
        <v>196</v>
      </c>
      <c r="G107" s="6" t="s">
        <v>502</v>
      </c>
      <c r="H107" s="8">
        <v>0</v>
      </c>
      <c r="I107" s="5" t="s">
        <v>188</v>
      </c>
      <c r="J107" s="5" t="s">
        <v>189</v>
      </c>
      <c r="K107" s="5" t="s">
        <v>190</v>
      </c>
      <c r="L107" s="5" t="s">
        <v>198</v>
      </c>
      <c r="M107" s="8">
        <v>22626</v>
      </c>
      <c r="N107" s="5" t="s">
        <v>192</v>
      </c>
    </row>
    <row r="108" spans="1:14" ht="26.4" x14ac:dyDescent="0.3">
      <c r="A108" s="1"/>
      <c r="B108" s="5" t="s">
        <v>496</v>
      </c>
      <c r="C108" s="5" t="s">
        <v>500</v>
      </c>
      <c r="D108" s="5" t="s">
        <v>503</v>
      </c>
      <c r="E108" s="4" t="s">
        <v>195</v>
      </c>
      <c r="F108" s="4" t="s">
        <v>196</v>
      </c>
      <c r="G108" s="6" t="s">
        <v>504</v>
      </c>
      <c r="H108" s="8">
        <v>0</v>
      </c>
      <c r="I108" s="5" t="s">
        <v>188</v>
      </c>
      <c r="J108" s="5" t="s">
        <v>208</v>
      </c>
      <c r="K108" s="5" t="s">
        <v>190</v>
      </c>
      <c r="L108" s="5" t="s">
        <v>198</v>
      </c>
      <c r="M108" s="8">
        <v>22636</v>
      </c>
      <c r="N108" s="5" t="s">
        <v>192</v>
      </c>
    </row>
    <row r="109" spans="1:14" ht="39.6" x14ac:dyDescent="0.3">
      <c r="A109" s="1"/>
      <c r="B109" s="5" t="s">
        <v>496</v>
      </c>
      <c r="C109" s="5" t="s">
        <v>505</v>
      </c>
      <c r="D109" s="5" t="s">
        <v>506</v>
      </c>
      <c r="E109" s="4" t="s">
        <v>195</v>
      </c>
      <c r="F109" s="4" t="s">
        <v>196</v>
      </c>
      <c r="G109" s="6" t="s">
        <v>507</v>
      </c>
      <c r="H109" s="8">
        <v>0</v>
      </c>
      <c r="I109" s="5" t="s">
        <v>188</v>
      </c>
      <c r="J109" s="5" t="s">
        <v>189</v>
      </c>
      <c r="K109" s="5" t="s">
        <v>190</v>
      </c>
      <c r="L109" s="5" t="s">
        <v>198</v>
      </c>
      <c r="M109" s="8">
        <v>13666</v>
      </c>
      <c r="N109" s="5" t="s">
        <v>192</v>
      </c>
    </row>
    <row r="110" spans="1:14" ht="39.6" x14ac:dyDescent="0.3">
      <c r="A110" s="1"/>
      <c r="B110" s="5" t="s">
        <v>496</v>
      </c>
      <c r="C110" s="5" t="s">
        <v>508</v>
      </c>
      <c r="D110" s="5" t="s">
        <v>509</v>
      </c>
      <c r="E110" s="4" t="s">
        <v>195</v>
      </c>
      <c r="F110" s="4" t="s">
        <v>196</v>
      </c>
      <c r="G110" s="6" t="s">
        <v>510</v>
      </c>
      <c r="H110" s="8">
        <v>0</v>
      </c>
      <c r="I110" s="5" t="s">
        <v>188</v>
      </c>
      <c r="J110" s="5" t="s">
        <v>189</v>
      </c>
      <c r="K110" s="5" t="s">
        <v>190</v>
      </c>
      <c r="L110" s="5" t="s">
        <v>198</v>
      </c>
      <c r="M110" s="8">
        <v>13658</v>
      </c>
      <c r="N110" s="5" t="s">
        <v>192</v>
      </c>
    </row>
    <row r="111" spans="1:14" x14ac:dyDescent="0.3">
      <c r="A111" s="1"/>
      <c r="B111" s="5" t="s">
        <v>496</v>
      </c>
      <c r="C111" s="5" t="s">
        <v>508</v>
      </c>
      <c r="D111" s="5" t="s">
        <v>511</v>
      </c>
      <c r="E111" s="4" t="s">
        <v>512</v>
      </c>
      <c r="F111" s="4" t="s">
        <v>513</v>
      </c>
      <c r="G111" s="6" t="s">
        <v>514</v>
      </c>
      <c r="H111" s="8">
        <v>0</v>
      </c>
      <c r="I111" s="5" t="s">
        <v>188</v>
      </c>
      <c r="J111" s="5" t="s">
        <v>208</v>
      </c>
      <c r="K111" s="5" t="s">
        <v>190</v>
      </c>
      <c r="L111" s="5" t="s">
        <v>263</v>
      </c>
      <c r="M111" s="8">
        <v>13256</v>
      </c>
      <c r="N111" s="5" t="s">
        <v>192</v>
      </c>
    </row>
    <row r="112" spans="1:14" x14ac:dyDescent="0.3">
      <c r="A112" s="1"/>
      <c r="B112" s="5" t="s">
        <v>496</v>
      </c>
      <c r="C112" s="5" t="s">
        <v>515</v>
      </c>
      <c r="D112" s="5" t="s">
        <v>516</v>
      </c>
      <c r="E112" s="4" t="s">
        <v>195</v>
      </c>
      <c r="F112" s="4" t="s">
        <v>196</v>
      </c>
      <c r="G112" s="6" t="s">
        <v>517</v>
      </c>
      <c r="H112" s="8">
        <v>0</v>
      </c>
      <c r="I112" s="5" t="s">
        <v>188</v>
      </c>
      <c r="J112" s="5" t="s">
        <v>208</v>
      </c>
      <c r="K112" s="5" t="s">
        <v>190</v>
      </c>
      <c r="L112" s="5" t="s">
        <v>198</v>
      </c>
      <c r="M112" s="8">
        <v>13581</v>
      </c>
      <c r="N112" s="5" t="s">
        <v>192</v>
      </c>
    </row>
    <row r="113" spans="1:14" x14ac:dyDescent="0.3">
      <c r="A113" s="1"/>
      <c r="B113" s="5" t="s">
        <v>496</v>
      </c>
      <c r="C113" s="5" t="s">
        <v>518</v>
      </c>
      <c r="D113" s="5" t="s">
        <v>412</v>
      </c>
      <c r="E113" s="4" t="s">
        <v>413</v>
      </c>
      <c r="F113" s="4" t="s">
        <v>414</v>
      </c>
      <c r="G113" s="6" t="s">
        <v>415</v>
      </c>
      <c r="H113" s="8">
        <v>0</v>
      </c>
      <c r="I113" s="5" t="s">
        <v>188</v>
      </c>
      <c r="J113" s="5" t="s">
        <v>208</v>
      </c>
      <c r="K113" s="5" t="s">
        <v>190</v>
      </c>
      <c r="L113" s="5" t="s">
        <v>198</v>
      </c>
      <c r="M113" s="8">
        <v>22991</v>
      </c>
      <c r="N113" s="5" t="s">
        <v>192</v>
      </c>
    </row>
    <row r="114" spans="1:14" ht="52.8" x14ac:dyDescent="0.3">
      <c r="A114" s="1"/>
      <c r="B114" s="5" t="s">
        <v>496</v>
      </c>
      <c r="C114" s="5" t="s">
        <v>519</v>
      </c>
      <c r="D114" s="5" t="s">
        <v>520</v>
      </c>
      <c r="E114" s="4" t="s">
        <v>195</v>
      </c>
      <c r="F114" s="4" t="s">
        <v>196</v>
      </c>
      <c r="G114" s="6" t="s">
        <v>521</v>
      </c>
      <c r="H114" s="8">
        <v>0</v>
      </c>
      <c r="I114" s="5" t="s">
        <v>188</v>
      </c>
      <c r="J114" s="5" t="s">
        <v>189</v>
      </c>
      <c r="K114" s="5" t="s">
        <v>190</v>
      </c>
      <c r="L114" s="5" t="s">
        <v>198</v>
      </c>
      <c r="M114" s="8">
        <v>17377</v>
      </c>
      <c r="N114" s="5" t="s">
        <v>192</v>
      </c>
    </row>
    <row r="115" spans="1:14" ht="39.6" x14ac:dyDescent="0.3">
      <c r="A115" s="1"/>
      <c r="B115" s="5" t="s">
        <v>496</v>
      </c>
      <c r="C115" s="5" t="s">
        <v>522</v>
      </c>
      <c r="D115" s="5" t="s">
        <v>523</v>
      </c>
      <c r="E115" s="4" t="s">
        <v>195</v>
      </c>
      <c r="F115" s="4" t="s">
        <v>196</v>
      </c>
      <c r="G115" s="6" t="s">
        <v>524</v>
      </c>
      <c r="H115" s="8">
        <v>0</v>
      </c>
      <c r="I115" s="5" t="s">
        <v>188</v>
      </c>
      <c r="J115" s="5" t="s">
        <v>208</v>
      </c>
      <c r="K115" s="5" t="s">
        <v>190</v>
      </c>
      <c r="L115" s="5" t="s">
        <v>198</v>
      </c>
      <c r="M115" s="8">
        <v>11823</v>
      </c>
      <c r="N115" s="5" t="s">
        <v>192</v>
      </c>
    </row>
    <row r="116" spans="1:14" ht="26.4" x14ac:dyDescent="0.3">
      <c r="A116" s="1"/>
      <c r="B116" s="5" t="s">
        <v>496</v>
      </c>
      <c r="C116" s="5" t="s">
        <v>522</v>
      </c>
      <c r="D116" s="5" t="s">
        <v>525</v>
      </c>
      <c r="E116" s="4" t="s">
        <v>195</v>
      </c>
      <c r="F116" s="4" t="s">
        <v>196</v>
      </c>
      <c r="G116" s="6" t="s">
        <v>526</v>
      </c>
      <c r="H116" s="8">
        <v>0</v>
      </c>
      <c r="I116" s="5" t="s">
        <v>188</v>
      </c>
      <c r="J116" s="5" t="s">
        <v>189</v>
      </c>
      <c r="K116" s="5" t="s">
        <v>190</v>
      </c>
      <c r="L116" s="5" t="s">
        <v>198</v>
      </c>
      <c r="M116" s="8">
        <v>14380</v>
      </c>
      <c r="N116" s="5" t="s">
        <v>192</v>
      </c>
    </row>
    <row r="117" spans="1:14" ht="26.4" x14ac:dyDescent="0.3">
      <c r="A117" s="1"/>
      <c r="B117" s="5" t="s">
        <v>496</v>
      </c>
      <c r="C117" s="5" t="s">
        <v>522</v>
      </c>
      <c r="D117" s="5" t="s">
        <v>527</v>
      </c>
      <c r="E117" s="4" t="s">
        <v>195</v>
      </c>
      <c r="F117" s="4" t="s">
        <v>196</v>
      </c>
      <c r="G117" s="6" t="s">
        <v>528</v>
      </c>
      <c r="H117" s="8">
        <v>0</v>
      </c>
      <c r="I117" s="5" t="s">
        <v>188</v>
      </c>
      <c r="J117" s="5" t="s">
        <v>189</v>
      </c>
      <c r="K117" s="5" t="s">
        <v>190</v>
      </c>
      <c r="L117" s="5" t="s">
        <v>198</v>
      </c>
      <c r="M117" s="8">
        <v>1344</v>
      </c>
      <c r="N117" s="5" t="s">
        <v>192</v>
      </c>
    </row>
    <row r="118" spans="1:14" x14ac:dyDescent="0.3">
      <c r="A118" s="1"/>
      <c r="B118" s="5" t="s">
        <v>496</v>
      </c>
      <c r="C118" s="5" t="s">
        <v>529</v>
      </c>
      <c r="D118" s="5" t="s">
        <v>530</v>
      </c>
      <c r="E118" s="4" t="s">
        <v>195</v>
      </c>
      <c r="F118" s="4" t="s">
        <v>196</v>
      </c>
      <c r="G118" s="6" t="s">
        <v>531</v>
      </c>
      <c r="H118" s="8">
        <v>0</v>
      </c>
      <c r="I118" s="5" t="s">
        <v>188</v>
      </c>
      <c r="J118" s="5" t="s">
        <v>208</v>
      </c>
      <c r="K118" s="5" t="s">
        <v>190</v>
      </c>
      <c r="L118" s="5" t="s">
        <v>198</v>
      </c>
      <c r="M118" s="8">
        <v>21426</v>
      </c>
      <c r="N118" s="5" t="s">
        <v>192</v>
      </c>
    </row>
    <row r="119" spans="1:14" x14ac:dyDescent="0.3">
      <c r="A119" s="1"/>
      <c r="B119" s="5" t="s">
        <v>496</v>
      </c>
      <c r="C119" s="5" t="s">
        <v>532</v>
      </c>
      <c r="D119" s="5" t="s">
        <v>533</v>
      </c>
      <c r="E119" s="4" t="s">
        <v>195</v>
      </c>
      <c r="F119" s="4" t="s">
        <v>196</v>
      </c>
      <c r="G119" s="6" t="s">
        <v>534</v>
      </c>
      <c r="H119" s="8">
        <v>0</v>
      </c>
      <c r="I119" s="5" t="s">
        <v>188</v>
      </c>
      <c r="J119" s="5" t="s">
        <v>189</v>
      </c>
      <c r="K119" s="5" t="s">
        <v>190</v>
      </c>
      <c r="L119" s="5" t="s">
        <v>198</v>
      </c>
      <c r="M119" s="8">
        <v>17410</v>
      </c>
      <c r="N119" s="5" t="s">
        <v>192</v>
      </c>
    </row>
    <row r="120" spans="1:14" ht="39.6" x14ac:dyDescent="0.3">
      <c r="A120" s="1"/>
      <c r="B120" s="5" t="s">
        <v>496</v>
      </c>
      <c r="C120" s="5" t="s">
        <v>535</v>
      </c>
      <c r="D120" s="5" t="s">
        <v>536</v>
      </c>
      <c r="E120" s="4" t="s">
        <v>195</v>
      </c>
      <c r="F120" s="4" t="s">
        <v>196</v>
      </c>
      <c r="G120" s="6" t="s">
        <v>537</v>
      </c>
      <c r="H120" s="8">
        <v>0</v>
      </c>
      <c r="I120" s="5" t="s">
        <v>188</v>
      </c>
      <c r="J120" s="5" t="s">
        <v>189</v>
      </c>
      <c r="K120" s="5" t="s">
        <v>190</v>
      </c>
      <c r="L120" s="5" t="s">
        <v>198</v>
      </c>
      <c r="M120" s="8">
        <v>13179</v>
      </c>
      <c r="N120" s="5" t="s">
        <v>192</v>
      </c>
    </row>
    <row r="121" spans="1:14" ht="52.8" x14ac:dyDescent="0.3">
      <c r="A121" s="1"/>
      <c r="B121" s="5" t="s">
        <v>496</v>
      </c>
      <c r="C121" s="5" t="s">
        <v>538</v>
      </c>
      <c r="D121" s="5" t="s">
        <v>539</v>
      </c>
      <c r="E121" s="4" t="s">
        <v>195</v>
      </c>
      <c r="F121" s="4" t="s">
        <v>196</v>
      </c>
      <c r="G121" s="6" t="s">
        <v>521</v>
      </c>
      <c r="H121" s="8">
        <v>0</v>
      </c>
      <c r="I121" s="5" t="s">
        <v>188</v>
      </c>
      <c r="J121" s="5" t="s">
        <v>189</v>
      </c>
      <c r="K121" s="5" t="s">
        <v>190</v>
      </c>
      <c r="L121" s="5" t="s">
        <v>198</v>
      </c>
      <c r="M121" s="8">
        <v>17433</v>
      </c>
      <c r="N121" s="5" t="s">
        <v>192</v>
      </c>
    </row>
    <row r="122" spans="1:14" ht="39.6" x14ac:dyDescent="0.3">
      <c r="A122" s="1"/>
      <c r="B122" s="5" t="s">
        <v>496</v>
      </c>
      <c r="C122" s="5" t="s">
        <v>538</v>
      </c>
      <c r="D122" s="5" t="s">
        <v>540</v>
      </c>
      <c r="E122" s="4" t="s">
        <v>195</v>
      </c>
      <c r="F122" s="4" t="s">
        <v>196</v>
      </c>
      <c r="G122" s="6" t="s">
        <v>541</v>
      </c>
      <c r="H122" s="8">
        <v>0</v>
      </c>
      <c r="I122" s="5" t="s">
        <v>188</v>
      </c>
      <c r="J122" s="5" t="s">
        <v>189</v>
      </c>
      <c r="K122" s="5" t="s">
        <v>190</v>
      </c>
      <c r="L122" s="5" t="s">
        <v>198</v>
      </c>
      <c r="M122" s="8">
        <v>17424</v>
      </c>
      <c r="N122" s="5" t="s">
        <v>192</v>
      </c>
    </row>
    <row r="123" spans="1:14" ht="39.6" x14ac:dyDescent="0.3">
      <c r="A123" s="1"/>
      <c r="B123" s="5" t="s">
        <v>496</v>
      </c>
      <c r="C123" s="5" t="s">
        <v>538</v>
      </c>
      <c r="D123" s="5" t="s">
        <v>542</v>
      </c>
      <c r="E123" s="4" t="s">
        <v>195</v>
      </c>
      <c r="F123" s="4" t="s">
        <v>196</v>
      </c>
      <c r="G123" s="6" t="s">
        <v>543</v>
      </c>
      <c r="H123" s="8">
        <v>0</v>
      </c>
      <c r="I123" s="5" t="s">
        <v>188</v>
      </c>
      <c r="J123" s="5" t="s">
        <v>208</v>
      </c>
      <c r="K123" s="5" t="s">
        <v>190</v>
      </c>
      <c r="L123" s="5" t="s">
        <v>198</v>
      </c>
      <c r="M123" s="8">
        <v>17437</v>
      </c>
      <c r="N123"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544</v>
      </c>
      <c r="B5" s="1"/>
      <c r="C5" s="1"/>
      <c r="D5" s="1"/>
      <c r="E5" s="1"/>
    </row>
    <row r="6" spans="1:6" ht="34.950000000000003" customHeight="1" x14ac:dyDescent="0.3">
      <c r="A6" s="3" t="s">
        <v>3</v>
      </c>
      <c r="B6" s="3" t="s">
        <v>5</v>
      </c>
      <c r="C6" s="3" t="s">
        <v>4</v>
      </c>
      <c r="D6" s="3" t="s">
        <v>6</v>
      </c>
      <c r="E6" s="3" t="s">
        <v>545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D45" activePane="bottomRight" state="frozen"/>
      <selection pane="topRight" activeCell="C1" sqref="C1"/>
      <selection pane="bottomLeft" activeCell="A11" sqref="A11"/>
      <selection pane="bottomRight" activeCell="FO59" sqref="FO59"/>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2" t="s">
        <v>546</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1"/>
      <c r="FQ5" s="205" t="s">
        <v>547</v>
      </c>
      <c r="FR5" s="204"/>
      <c r="FS5" s="204"/>
      <c r="FT5" s="204"/>
      <c r="FU5" s="204"/>
      <c r="FV5" s="204"/>
      <c r="FW5" s="204"/>
      <c r="FX5" s="204"/>
      <c r="FY5" s="204"/>
    </row>
    <row r="6" spans="1:181" ht="22.05" hidden="1" customHeight="1" x14ac:dyDescent="0.3">
      <c r="A6" s="201" t="s">
        <v>57</v>
      </c>
      <c r="B6" s="201" t="s">
        <v>548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1" t="s">
        <v>549</v>
      </c>
      <c r="FP6" s="1"/>
      <c r="FQ6" s="10">
        <v>221</v>
      </c>
      <c r="FR6" s="10">
        <v>222</v>
      </c>
      <c r="FS6" s="10">
        <v>224</v>
      </c>
      <c r="FT6" s="10">
        <v>2187</v>
      </c>
      <c r="FU6" s="10">
        <v>227</v>
      </c>
      <c r="FV6" s="10">
        <v>49400</v>
      </c>
      <c r="FW6" s="10">
        <v>199</v>
      </c>
      <c r="FX6" s="10">
        <v>200</v>
      </c>
      <c r="FY6" s="204" t="s">
        <v>550</v>
      </c>
    </row>
    <row r="7" spans="1:181" ht="15" hidden="1" customHeight="1" x14ac:dyDescent="0.3">
      <c r="A7" s="201"/>
      <c r="B7" s="201"/>
      <c r="C7" s="9" t="s">
        <v>551</v>
      </c>
      <c r="D7" s="9" t="s">
        <v>552</v>
      </c>
      <c r="E7" s="9" t="s">
        <v>552</v>
      </c>
      <c r="F7" s="9" t="s">
        <v>553</v>
      </c>
      <c r="G7" s="9" t="s">
        <v>553</v>
      </c>
      <c r="H7" s="9" t="s">
        <v>553</v>
      </c>
      <c r="I7" s="9" t="s">
        <v>553</v>
      </c>
      <c r="J7" s="9" t="s">
        <v>552</v>
      </c>
      <c r="K7" s="9" t="s">
        <v>552</v>
      </c>
      <c r="L7" s="9" t="s">
        <v>552</v>
      </c>
      <c r="M7" s="9" t="s">
        <v>552</v>
      </c>
      <c r="N7" s="9" t="s">
        <v>552</v>
      </c>
      <c r="O7" s="9" t="s">
        <v>552</v>
      </c>
      <c r="P7" s="9" t="s">
        <v>552</v>
      </c>
      <c r="Q7" s="9" t="s">
        <v>552</v>
      </c>
      <c r="R7" s="9" t="s">
        <v>552</v>
      </c>
      <c r="S7" s="9" t="s">
        <v>552</v>
      </c>
      <c r="T7" s="9" t="s">
        <v>552</v>
      </c>
      <c r="U7" s="9" t="s">
        <v>552</v>
      </c>
      <c r="V7" s="9" t="s">
        <v>552</v>
      </c>
      <c r="W7" s="9" t="s">
        <v>552</v>
      </c>
      <c r="X7" s="9" t="s">
        <v>551</v>
      </c>
      <c r="Y7" s="9" t="s">
        <v>551</v>
      </c>
      <c r="Z7" s="9" t="s">
        <v>551</v>
      </c>
      <c r="AA7" s="9" t="s">
        <v>552</v>
      </c>
      <c r="AB7" s="9" t="s">
        <v>551</v>
      </c>
      <c r="AC7" s="9" t="s">
        <v>551</v>
      </c>
      <c r="AD7" s="9" t="s">
        <v>551</v>
      </c>
      <c r="AE7" s="9" t="s">
        <v>551</v>
      </c>
      <c r="AF7" s="9" t="s">
        <v>551</v>
      </c>
      <c r="AG7" s="9" t="s">
        <v>551</v>
      </c>
      <c r="AH7" s="9" t="s">
        <v>551</v>
      </c>
      <c r="AI7" s="9" t="s">
        <v>551</v>
      </c>
      <c r="AJ7" s="9" t="s">
        <v>552</v>
      </c>
      <c r="AK7" s="9" t="s">
        <v>553</v>
      </c>
      <c r="AL7" s="9" t="s">
        <v>553</v>
      </c>
      <c r="AM7" s="9" t="s">
        <v>553</v>
      </c>
      <c r="AN7" s="9" t="s">
        <v>552</v>
      </c>
      <c r="AO7" s="9" t="s">
        <v>552</v>
      </c>
      <c r="AP7" s="9" t="s">
        <v>552</v>
      </c>
      <c r="AQ7" s="9" t="s">
        <v>552</v>
      </c>
      <c r="AR7" s="9" t="s">
        <v>552</v>
      </c>
      <c r="AS7" s="9" t="s">
        <v>552</v>
      </c>
      <c r="AT7" s="9" t="s">
        <v>552</v>
      </c>
      <c r="AU7" s="9" t="s">
        <v>551</v>
      </c>
      <c r="AV7" s="9" t="s">
        <v>552</v>
      </c>
      <c r="AW7" s="9" t="s">
        <v>552</v>
      </c>
      <c r="AX7" s="9" t="s">
        <v>552</v>
      </c>
      <c r="AY7" s="9" t="s">
        <v>552</v>
      </c>
      <c r="AZ7" s="9" t="s">
        <v>552</v>
      </c>
      <c r="BA7" s="9" t="s">
        <v>552</v>
      </c>
      <c r="BB7" s="9" t="s">
        <v>551</v>
      </c>
      <c r="BC7" s="9" t="s">
        <v>553</v>
      </c>
      <c r="BD7" s="9" t="s">
        <v>552</v>
      </c>
      <c r="BE7" s="9" t="s">
        <v>552</v>
      </c>
      <c r="BF7" s="9" t="s">
        <v>552</v>
      </c>
      <c r="BG7" s="9" t="s">
        <v>552</v>
      </c>
      <c r="BH7" s="9" t="s">
        <v>553</v>
      </c>
      <c r="BI7" s="9" t="s">
        <v>553</v>
      </c>
      <c r="BJ7" s="9" t="s">
        <v>553</v>
      </c>
      <c r="BK7" s="9" t="s">
        <v>551</v>
      </c>
      <c r="BL7" s="9" t="s">
        <v>551</v>
      </c>
      <c r="BM7" s="9" t="s">
        <v>551</v>
      </c>
      <c r="BN7" s="9" t="s">
        <v>552</v>
      </c>
      <c r="BO7" s="9" t="s">
        <v>552</v>
      </c>
      <c r="BP7" s="9" t="s">
        <v>552</v>
      </c>
      <c r="BQ7" s="9" t="s">
        <v>552</v>
      </c>
      <c r="BR7" s="9" t="s">
        <v>552</v>
      </c>
      <c r="BS7" s="9" t="s">
        <v>552</v>
      </c>
      <c r="BT7" s="9" t="s">
        <v>552</v>
      </c>
      <c r="BU7" s="9" t="s">
        <v>551</v>
      </c>
      <c r="BV7" s="9" t="s">
        <v>551</v>
      </c>
      <c r="BW7" s="9" t="s">
        <v>551</v>
      </c>
      <c r="BX7" s="9" t="s">
        <v>553</v>
      </c>
      <c r="BY7" s="9" t="s">
        <v>551</v>
      </c>
      <c r="BZ7" s="9" t="s">
        <v>552</v>
      </c>
      <c r="CA7" s="9" t="s">
        <v>553</v>
      </c>
      <c r="CB7" s="9" t="s">
        <v>552</v>
      </c>
      <c r="CC7" s="9" t="s">
        <v>552</v>
      </c>
      <c r="CD7" s="9" t="s">
        <v>552</v>
      </c>
      <c r="CE7" s="9" t="s">
        <v>552</v>
      </c>
      <c r="CF7" s="9" t="s">
        <v>552</v>
      </c>
      <c r="CG7" s="9" t="s">
        <v>552</v>
      </c>
      <c r="CH7" s="9" t="s">
        <v>552</v>
      </c>
      <c r="CI7" s="9" t="s">
        <v>552</v>
      </c>
      <c r="CJ7" s="9" t="s">
        <v>552</v>
      </c>
      <c r="CK7" s="9" t="s">
        <v>552</v>
      </c>
      <c r="CL7" s="9" t="s">
        <v>552</v>
      </c>
      <c r="CM7" s="9" t="s">
        <v>552</v>
      </c>
      <c r="CN7" s="9" t="s">
        <v>551</v>
      </c>
      <c r="CO7" s="9" t="s">
        <v>551</v>
      </c>
      <c r="CP7" s="9" t="s">
        <v>551</v>
      </c>
      <c r="CQ7" s="9" t="s">
        <v>551</v>
      </c>
      <c r="CR7" s="9" t="s">
        <v>552</v>
      </c>
      <c r="CS7" s="9" t="s">
        <v>552</v>
      </c>
      <c r="CT7" s="9" t="s">
        <v>552</v>
      </c>
      <c r="CU7" s="9" t="s">
        <v>552</v>
      </c>
      <c r="CV7" s="9" t="s">
        <v>553</v>
      </c>
      <c r="CW7" s="9" t="s">
        <v>552</v>
      </c>
      <c r="CX7" s="9" t="s">
        <v>552</v>
      </c>
      <c r="CY7" s="9" t="s">
        <v>551</v>
      </c>
      <c r="CZ7" s="9" t="s">
        <v>553</v>
      </c>
      <c r="DA7" s="9" t="s">
        <v>553</v>
      </c>
      <c r="DB7" s="9" t="s">
        <v>552</v>
      </c>
      <c r="DC7" s="9" t="s">
        <v>553</v>
      </c>
      <c r="DD7" s="9" t="s">
        <v>553</v>
      </c>
      <c r="DE7" s="9" t="s">
        <v>551</v>
      </c>
      <c r="DF7" s="9" t="s">
        <v>554</v>
      </c>
      <c r="DG7" s="9" t="s">
        <v>551</v>
      </c>
      <c r="DH7" s="9" t="s">
        <v>552</v>
      </c>
      <c r="DI7" s="9" t="s">
        <v>552</v>
      </c>
      <c r="DJ7" s="9" t="s">
        <v>552</v>
      </c>
      <c r="DK7" s="9" t="s">
        <v>553</v>
      </c>
      <c r="DL7" s="9" t="s">
        <v>553</v>
      </c>
      <c r="DM7" s="9" t="s">
        <v>552</v>
      </c>
      <c r="DN7" s="9" t="s">
        <v>552</v>
      </c>
      <c r="DO7" s="9" t="s">
        <v>551</v>
      </c>
      <c r="DP7" s="9" t="s">
        <v>551</v>
      </c>
      <c r="DQ7" s="9" t="s">
        <v>552</v>
      </c>
      <c r="DR7" s="9" t="s">
        <v>552</v>
      </c>
      <c r="DS7" s="9" t="s">
        <v>551</v>
      </c>
      <c r="DT7" s="9" t="s">
        <v>552</v>
      </c>
      <c r="DU7" s="9" t="s">
        <v>552</v>
      </c>
      <c r="DV7" s="9" t="s">
        <v>553</v>
      </c>
      <c r="DW7" s="9" t="s">
        <v>552</v>
      </c>
      <c r="DX7" s="9" t="s">
        <v>552</v>
      </c>
      <c r="DY7" s="9" t="s">
        <v>552</v>
      </c>
      <c r="DZ7" s="9" t="s">
        <v>553</v>
      </c>
      <c r="EA7" s="9" t="s">
        <v>552</v>
      </c>
      <c r="EB7" s="9" t="s">
        <v>552</v>
      </c>
      <c r="EC7" s="9" t="s">
        <v>553</v>
      </c>
      <c r="ED7" s="9" t="s">
        <v>553</v>
      </c>
      <c r="EE7" s="9" t="s">
        <v>551</v>
      </c>
      <c r="EF7" s="9" t="s">
        <v>552</v>
      </c>
      <c r="EG7" s="9" t="s">
        <v>552</v>
      </c>
      <c r="EH7" s="9" t="s">
        <v>552</v>
      </c>
      <c r="EI7" s="9" t="s">
        <v>552</v>
      </c>
      <c r="EJ7" s="9" t="s">
        <v>551</v>
      </c>
      <c r="EK7" s="9" t="s">
        <v>552</v>
      </c>
      <c r="EL7" s="9" t="s">
        <v>552</v>
      </c>
      <c r="EM7" s="9" t="s">
        <v>551</v>
      </c>
      <c r="EN7" s="9" t="s">
        <v>551</v>
      </c>
      <c r="EO7" s="9" t="s">
        <v>551</v>
      </c>
      <c r="EP7" s="9" t="s">
        <v>551</v>
      </c>
      <c r="EQ7" s="9" t="s">
        <v>553</v>
      </c>
      <c r="ER7" s="9" t="s">
        <v>551</v>
      </c>
      <c r="ES7" s="9" t="s">
        <v>551</v>
      </c>
      <c r="ET7" s="9" t="s">
        <v>551</v>
      </c>
      <c r="EU7" s="9" t="s">
        <v>552</v>
      </c>
      <c r="EV7" s="9" t="s">
        <v>552</v>
      </c>
      <c r="EW7" s="9" t="s">
        <v>552</v>
      </c>
      <c r="EX7" s="9" t="s">
        <v>551</v>
      </c>
      <c r="EY7" s="9" t="s">
        <v>552</v>
      </c>
      <c r="EZ7" s="9" t="s">
        <v>552</v>
      </c>
      <c r="FA7" s="9" t="s">
        <v>552</v>
      </c>
      <c r="FB7" s="9" t="s">
        <v>552</v>
      </c>
      <c r="FC7" s="9" t="s">
        <v>551</v>
      </c>
      <c r="FD7" s="9" t="s">
        <v>553</v>
      </c>
      <c r="FE7" s="9" t="s">
        <v>552</v>
      </c>
      <c r="FF7" s="9" t="s">
        <v>552</v>
      </c>
      <c r="FG7" s="9" t="s">
        <v>553</v>
      </c>
      <c r="FH7" s="9" t="s">
        <v>553</v>
      </c>
      <c r="FI7" s="9" t="s">
        <v>553</v>
      </c>
      <c r="FJ7" s="9" t="s">
        <v>552</v>
      </c>
      <c r="FK7" s="9" t="s">
        <v>553</v>
      </c>
      <c r="FL7" s="9" t="s">
        <v>553</v>
      </c>
      <c r="FM7" s="9" t="s">
        <v>553</v>
      </c>
      <c r="FN7" s="9" t="s">
        <v>553</v>
      </c>
      <c r="FO7" s="201"/>
      <c r="FP7" s="1"/>
      <c r="FQ7" s="10" t="s">
        <v>553</v>
      </c>
      <c r="FR7" s="10" t="s">
        <v>552</v>
      </c>
      <c r="FS7" s="10" t="s">
        <v>553</v>
      </c>
      <c r="FT7" s="10" t="s">
        <v>553</v>
      </c>
      <c r="FU7" s="10" t="s">
        <v>553</v>
      </c>
      <c r="FV7" s="10" t="s">
        <v>553</v>
      </c>
      <c r="FW7" s="10" t="s">
        <v>553</v>
      </c>
      <c r="FX7" s="10" t="s">
        <v>553</v>
      </c>
      <c r="FY7" s="204"/>
    </row>
    <row r="8" spans="1:181" ht="15" hidden="1" customHeight="1" x14ac:dyDescent="0.3">
      <c r="A8" s="201"/>
      <c r="B8" s="201"/>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555</v>
      </c>
      <c r="AA8" s="9" t="s">
        <v>556</v>
      </c>
      <c r="AB8" s="9" t="s">
        <v>555</v>
      </c>
      <c r="AC8" s="9" t="s">
        <v>555</v>
      </c>
      <c r="AD8" s="9" t="s">
        <v>555</v>
      </c>
      <c r="AE8" s="9" t="s">
        <v>555</v>
      </c>
      <c r="AF8" s="9" t="s">
        <v>556</v>
      </c>
      <c r="AG8" s="9" t="s">
        <v>556</v>
      </c>
      <c r="AH8" s="9" t="s">
        <v>556</v>
      </c>
      <c r="AI8" s="9" t="s">
        <v>555</v>
      </c>
      <c r="AJ8" s="9" t="s">
        <v>555</v>
      </c>
      <c r="AK8" s="9" t="s">
        <v>556</v>
      </c>
      <c r="AL8" s="9" t="s">
        <v>556</v>
      </c>
      <c r="AM8" s="9" t="s">
        <v>556</v>
      </c>
      <c r="AN8" s="9" t="s">
        <v>555</v>
      </c>
      <c r="AO8" s="9" t="s">
        <v>555</v>
      </c>
      <c r="AP8" s="9" t="s">
        <v>555</v>
      </c>
      <c r="AQ8" s="9" t="s">
        <v>555</v>
      </c>
      <c r="AR8" s="9" t="s">
        <v>555</v>
      </c>
      <c r="AS8" s="9" t="s">
        <v>555</v>
      </c>
      <c r="AT8" s="9" t="s">
        <v>555</v>
      </c>
      <c r="AU8" s="9" t="s">
        <v>555</v>
      </c>
      <c r="AV8" s="9" t="s">
        <v>556</v>
      </c>
      <c r="AW8" s="9" t="s">
        <v>556</v>
      </c>
      <c r="AX8" s="9" t="s">
        <v>556</v>
      </c>
      <c r="AY8" s="9" t="s">
        <v>555</v>
      </c>
      <c r="AZ8" s="9" t="s">
        <v>555</v>
      </c>
      <c r="BA8" s="9" t="s">
        <v>555</v>
      </c>
      <c r="BB8" s="9" t="s">
        <v>555</v>
      </c>
      <c r="BC8" s="9" t="s">
        <v>555</v>
      </c>
      <c r="BD8" s="9" t="s">
        <v>555</v>
      </c>
      <c r="BE8" s="9" t="s">
        <v>555</v>
      </c>
      <c r="BF8" s="9" t="s">
        <v>555</v>
      </c>
      <c r="BG8" s="9" t="s">
        <v>555</v>
      </c>
      <c r="BH8" s="9" t="s">
        <v>556</v>
      </c>
      <c r="BI8" s="9" t="s">
        <v>556</v>
      </c>
      <c r="BJ8" s="9" t="s">
        <v>556</v>
      </c>
      <c r="BK8" s="9" t="s">
        <v>556</v>
      </c>
      <c r="BL8" s="9" t="s">
        <v>556</v>
      </c>
      <c r="BM8" s="9" t="s">
        <v>556</v>
      </c>
      <c r="BN8" s="9" t="s">
        <v>555</v>
      </c>
      <c r="BO8" s="9" t="s">
        <v>556</v>
      </c>
      <c r="BP8" s="9" t="s">
        <v>556</v>
      </c>
      <c r="BQ8" s="9" t="s">
        <v>556</v>
      </c>
      <c r="BR8" s="9" t="s">
        <v>556</v>
      </c>
      <c r="BS8" s="9" t="s">
        <v>556</v>
      </c>
      <c r="BT8" s="9" t="s">
        <v>556</v>
      </c>
      <c r="BU8" s="9" t="s">
        <v>556</v>
      </c>
      <c r="BV8" s="9" t="s">
        <v>556</v>
      </c>
      <c r="BW8" s="9" t="s">
        <v>556</v>
      </c>
      <c r="BX8" s="9" t="s">
        <v>555</v>
      </c>
      <c r="BY8" s="9" t="s">
        <v>556</v>
      </c>
      <c r="BZ8" s="9" t="s">
        <v>556</v>
      </c>
      <c r="CA8" s="9" t="s">
        <v>555</v>
      </c>
      <c r="CB8" s="9" t="s">
        <v>555</v>
      </c>
      <c r="CC8" s="9" t="s">
        <v>555</v>
      </c>
      <c r="CD8" s="9" t="s">
        <v>555</v>
      </c>
      <c r="CE8" s="9" t="s">
        <v>555</v>
      </c>
      <c r="CF8" s="9" t="s">
        <v>555</v>
      </c>
      <c r="CG8" s="9" t="s">
        <v>556</v>
      </c>
      <c r="CH8" s="9" t="s">
        <v>556</v>
      </c>
      <c r="CI8" s="9" t="s">
        <v>556</v>
      </c>
      <c r="CJ8" s="9" t="s">
        <v>556</v>
      </c>
      <c r="CK8" s="9" t="s">
        <v>556</v>
      </c>
      <c r="CL8" s="9" t="s">
        <v>556</v>
      </c>
      <c r="CM8" s="9" t="s">
        <v>556</v>
      </c>
      <c r="CN8" s="9" t="s">
        <v>556</v>
      </c>
      <c r="CO8" s="9" t="s">
        <v>556</v>
      </c>
      <c r="CP8" s="9" t="s">
        <v>556</v>
      </c>
      <c r="CQ8" s="9" t="s">
        <v>556</v>
      </c>
      <c r="CR8" s="9" t="s">
        <v>556</v>
      </c>
      <c r="CS8" s="9" t="s">
        <v>556</v>
      </c>
      <c r="CT8" s="9" t="s">
        <v>555</v>
      </c>
      <c r="CU8" s="9" t="s">
        <v>555</v>
      </c>
      <c r="CV8" s="9" t="s">
        <v>555</v>
      </c>
      <c r="CW8" s="9" t="s">
        <v>557</v>
      </c>
      <c r="CX8" s="9" t="s">
        <v>558</v>
      </c>
      <c r="CY8" s="9" t="s">
        <v>557</v>
      </c>
      <c r="CZ8" s="9" t="s">
        <v>558</v>
      </c>
      <c r="DA8" s="9" t="s">
        <v>557</v>
      </c>
      <c r="DB8" s="9" t="s">
        <v>555</v>
      </c>
      <c r="DC8" s="9" t="s">
        <v>555</v>
      </c>
      <c r="DD8" s="9" t="s">
        <v>555</v>
      </c>
      <c r="DE8" s="9" t="s">
        <v>557</v>
      </c>
      <c r="DF8" s="9" t="s">
        <v>557</v>
      </c>
      <c r="DG8" s="9" t="s">
        <v>555</v>
      </c>
      <c r="DH8" s="9" t="s">
        <v>555</v>
      </c>
      <c r="DI8" s="9" t="s">
        <v>555</v>
      </c>
      <c r="DJ8" s="9" t="s">
        <v>555</v>
      </c>
      <c r="DK8" s="9" t="s">
        <v>555</v>
      </c>
      <c r="DL8" s="9" t="s">
        <v>555</v>
      </c>
      <c r="DM8" s="9" t="s">
        <v>555</v>
      </c>
      <c r="DN8" s="9" t="s">
        <v>555</v>
      </c>
      <c r="DO8" s="9" t="s">
        <v>557</v>
      </c>
      <c r="DP8" s="9" t="s">
        <v>557</v>
      </c>
      <c r="DQ8" s="9" t="s">
        <v>558</v>
      </c>
      <c r="DR8" s="9" t="s">
        <v>558</v>
      </c>
      <c r="DS8" s="9" t="s">
        <v>557</v>
      </c>
      <c r="DT8" s="9" t="s">
        <v>555</v>
      </c>
      <c r="DU8" s="9" t="s">
        <v>555</v>
      </c>
      <c r="DV8" s="9" t="s">
        <v>555</v>
      </c>
      <c r="DW8" s="9" t="s">
        <v>555</v>
      </c>
      <c r="DX8" s="9" t="s">
        <v>557</v>
      </c>
      <c r="DY8" s="9" t="s">
        <v>555</v>
      </c>
      <c r="DZ8" s="9" t="s">
        <v>555</v>
      </c>
      <c r="EA8" s="9" t="s">
        <v>555</v>
      </c>
      <c r="EB8" s="9" t="s">
        <v>555</v>
      </c>
      <c r="EC8" s="9" t="s">
        <v>558</v>
      </c>
      <c r="ED8" s="9" t="s">
        <v>558</v>
      </c>
      <c r="EE8" s="9" t="s">
        <v>557</v>
      </c>
      <c r="EF8" s="9" t="s">
        <v>558</v>
      </c>
      <c r="EG8" s="9" t="s">
        <v>558</v>
      </c>
      <c r="EH8" s="9" t="s">
        <v>558</v>
      </c>
      <c r="EI8" s="9" t="s">
        <v>558</v>
      </c>
      <c r="EJ8" s="9" t="s">
        <v>557</v>
      </c>
      <c r="EK8" s="9" t="s">
        <v>555</v>
      </c>
      <c r="EL8" s="9" t="s">
        <v>555</v>
      </c>
      <c r="EM8" s="9" t="s">
        <v>555</v>
      </c>
      <c r="EN8" s="9" t="s">
        <v>555</v>
      </c>
      <c r="EO8" s="9" t="s">
        <v>555</v>
      </c>
      <c r="EP8" s="9" t="s">
        <v>555</v>
      </c>
      <c r="EQ8" s="9" t="s">
        <v>558</v>
      </c>
      <c r="ER8" s="9" t="s">
        <v>557</v>
      </c>
      <c r="ES8" s="9" t="s">
        <v>557</v>
      </c>
      <c r="ET8" s="9" t="s">
        <v>557</v>
      </c>
      <c r="EU8" s="9" t="s">
        <v>555</v>
      </c>
      <c r="EV8" s="9" t="s">
        <v>558</v>
      </c>
      <c r="EW8" s="9" t="s">
        <v>558</v>
      </c>
      <c r="EX8" s="9" t="s">
        <v>557</v>
      </c>
      <c r="EY8" s="9" t="s">
        <v>556</v>
      </c>
      <c r="EZ8" s="9" t="s">
        <v>556</v>
      </c>
      <c r="FA8" s="9" t="s">
        <v>556</v>
      </c>
      <c r="FB8" s="9" t="s">
        <v>556</v>
      </c>
      <c r="FC8" s="9" t="s">
        <v>557</v>
      </c>
      <c r="FD8" s="9" t="s">
        <v>555</v>
      </c>
      <c r="FE8" s="9" t="s">
        <v>555</v>
      </c>
      <c r="FF8" s="9" t="s">
        <v>555</v>
      </c>
      <c r="FG8" s="9" t="s">
        <v>556</v>
      </c>
      <c r="FH8" s="9" t="s">
        <v>556</v>
      </c>
      <c r="FI8" s="9" t="s">
        <v>556</v>
      </c>
      <c r="FJ8" s="9" t="s">
        <v>556</v>
      </c>
      <c r="FK8" s="9" t="s">
        <v>556</v>
      </c>
      <c r="FL8" s="9" t="s">
        <v>556</v>
      </c>
      <c r="FM8" s="9" t="s">
        <v>556</v>
      </c>
      <c r="FN8" s="9" t="s">
        <v>556</v>
      </c>
      <c r="FO8" s="201"/>
      <c r="FP8" s="1"/>
      <c r="FQ8" s="10" t="s">
        <v>555</v>
      </c>
      <c r="FR8" s="10" t="s">
        <v>555</v>
      </c>
      <c r="FS8" s="10" t="s">
        <v>555</v>
      </c>
      <c r="FT8" s="10" t="s">
        <v>555</v>
      </c>
      <c r="FU8" s="10" t="s">
        <v>556</v>
      </c>
      <c r="FV8" s="10" t="s">
        <v>556</v>
      </c>
      <c r="FW8" s="10" t="s">
        <v>555</v>
      </c>
      <c r="FX8" s="10" t="s">
        <v>555</v>
      </c>
      <c r="FY8" s="204"/>
    </row>
    <row r="9" spans="1:181" ht="40.049999999999997" customHeight="1" x14ac:dyDescent="0.3">
      <c r="A9" s="201"/>
      <c r="B9" s="201"/>
      <c r="C9" s="11" t="s">
        <v>559</v>
      </c>
      <c r="D9" s="11" t="s">
        <v>73</v>
      </c>
      <c r="E9" s="11" t="s">
        <v>73</v>
      </c>
      <c r="F9" s="11" t="s">
        <v>73</v>
      </c>
      <c r="G9" s="11" t="s">
        <v>73</v>
      </c>
      <c r="H9" s="11" t="s">
        <v>109</v>
      </c>
      <c r="I9" s="11" t="s">
        <v>109</v>
      </c>
      <c r="J9" s="11" t="s">
        <v>165</v>
      </c>
      <c r="K9" s="11" t="s">
        <v>165</v>
      </c>
      <c r="L9" s="11" t="s">
        <v>95</v>
      </c>
      <c r="M9" s="11" t="s">
        <v>95</v>
      </c>
      <c r="N9" s="11" t="s">
        <v>95</v>
      </c>
      <c r="O9" s="11" t="s">
        <v>95</v>
      </c>
      <c r="P9" s="11" t="s">
        <v>95</v>
      </c>
      <c r="Q9" s="11" t="s">
        <v>95</v>
      </c>
      <c r="R9" s="11" t="s">
        <v>95</v>
      </c>
      <c r="S9" s="11" t="s">
        <v>95</v>
      </c>
      <c r="T9" s="11" t="s">
        <v>476</v>
      </c>
      <c r="U9" s="11" t="s">
        <v>476</v>
      </c>
      <c r="V9" s="11" t="s">
        <v>476</v>
      </c>
      <c r="W9" s="11" t="s">
        <v>476</v>
      </c>
      <c r="X9" s="11" t="s">
        <v>560</v>
      </c>
      <c r="Y9" s="11" t="s">
        <v>254</v>
      </c>
      <c r="Z9" s="11" t="s">
        <v>254</v>
      </c>
      <c r="AA9" s="11" t="s">
        <v>254</v>
      </c>
      <c r="AB9" s="11" t="s">
        <v>68</v>
      </c>
      <c r="AC9" s="11" t="s">
        <v>68</v>
      </c>
      <c r="AD9" s="11" t="s">
        <v>68</v>
      </c>
      <c r="AE9" s="11" t="s">
        <v>68</v>
      </c>
      <c r="AF9" s="11" t="s">
        <v>68</v>
      </c>
      <c r="AG9" s="11" t="s">
        <v>68</v>
      </c>
      <c r="AH9" s="11" t="s">
        <v>68</v>
      </c>
      <c r="AI9" s="11" t="s">
        <v>37</v>
      </c>
      <c r="AJ9" s="11" t="s">
        <v>64</v>
      </c>
      <c r="AK9" s="11" t="s">
        <v>353</v>
      </c>
      <c r="AL9" s="11" t="s">
        <v>561</v>
      </c>
      <c r="AM9" s="11" t="s">
        <v>561</v>
      </c>
      <c r="AN9" s="11" t="s">
        <v>562</v>
      </c>
      <c r="AO9" s="11" t="s">
        <v>562</v>
      </c>
      <c r="AP9" s="11" t="s">
        <v>563</v>
      </c>
      <c r="AQ9" s="11" t="s">
        <v>225</v>
      </c>
      <c r="AR9" s="11" t="s">
        <v>225</v>
      </c>
      <c r="AS9" s="11" t="s">
        <v>564</v>
      </c>
      <c r="AT9" s="11" t="s">
        <v>565</v>
      </c>
      <c r="AU9" s="11" t="s">
        <v>566</v>
      </c>
      <c r="AV9" s="11" t="s">
        <v>92</v>
      </c>
      <c r="AW9" s="11" t="s">
        <v>92</v>
      </c>
      <c r="AX9" s="11" t="s">
        <v>92</v>
      </c>
      <c r="AY9" s="11" t="s">
        <v>45</v>
      </c>
      <c r="AZ9" s="11" t="s">
        <v>45</v>
      </c>
      <c r="BA9" s="11" t="s">
        <v>45</v>
      </c>
      <c r="BB9" s="11" t="s">
        <v>45</v>
      </c>
      <c r="BC9" s="11" t="s">
        <v>45</v>
      </c>
      <c r="BD9" s="11" t="s">
        <v>45</v>
      </c>
      <c r="BE9" s="11" t="s">
        <v>567</v>
      </c>
      <c r="BF9" s="11" t="s">
        <v>567</v>
      </c>
      <c r="BG9" s="11" t="s">
        <v>568</v>
      </c>
      <c r="BH9" s="11" t="s">
        <v>76</v>
      </c>
      <c r="BI9" s="11" t="s">
        <v>76</v>
      </c>
      <c r="BJ9" s="11" t="s">
        <v>76</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569</v>
      </c>
      <c r="BZ9" s="11" t="s">
        <v>569</v>
      </c>
      <c r="CA9" s="11" t="s">
        <v>570</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151</v>
      </c>
      <c r="CO9" s="11" t="s">
        <v>151</v>
      </c>
      <c r="CP9" s="11" t="s">
        <v>151</v>
      </c>
      <c r="CQ9" s="11" t="s">
        <v>151</v>
      </c>
      <c r="CR9" s="11" t="s">
        <v>158</v>
      </c>
      <c r="CS9" s="11" t="s">
        <v>158</v>
      </c>
      <c r="CT9" s="11" t="s">
        <v>571</v>
      </c>
      <c r="CU9" s="11" t="s">
        <v>571</v>
      </c>
      <c r="CV9" s="11" t="s">
        <v>572</v>
      </c>
      <c r="CW9" s="11" t="s">
        <v>573</v>
      </c>
      <c r="CX9" s="11" t="s">
        <v>574</v>
      </c>
      <c r="CY9" s="11" t="s">
        <v>575</v>
      </c>
      <c r="CZ9" s="11" t="s">
        <v>312</v>
      </c>
      <c r="DA9" s="11" t="s">
        <v>576</v>
      </c>
      <c r="DB9" s="11" t="s">
        <v>577</v>
      </c>
      <c r="DC9" s="11" t="s">
        <v>109</v>
      </c>
      <c r="DD9" s="11" t="s">
        <v>109</v>
      </c>
      <c r="DE9" s="11" t="s">
        <v>95</v>
      </c>
      <c r="DF9" s="11" t="s">
        <v>95</v>
      </c>
      <c r="DG9" s="11" t="s">
        <v>37</v>
      </c>
      <c r="DH9" s="11" t="s">
        <v>578</v>
      </c>
      <c r="DI9" s="11" t="s">
        <v>579</v>
      </c>
      <c r="DJ9" s="11" t="s">
        <v>580</v>
      </c>
      <c r="DK9" s="11" t="s">
        <v>581</v>
      </c>
      <c r="DL9" s="11" t="s">
        <v>582</v>
      </c>
      <c r="DM9" s="11" t="s">
        <v>583</v>
      </c>
      <c r="DN9" s="11" t="s">
        <v>584</v>
      </c>
      <c r="DO9" s="11" t="s">
        <v>585</v>
      </c>
      <c r="DP9" s="11" t="s">
        <v>586</v>
      </c>
      <c r="DQ9" s="11" t="s">
        <v>587</v>
      </c>
      <c r="DR9" s="11" t="s">
        <v>588</v>
      </c>
      <c r="DS9" s="11" t="s">
        <v>589</v>
      </c>
      <c r="DT9" s="11" t="s">
        <v>590</v>
      </c>
      <c r="DU9" s="11" t="s">
        <v>591</v>
      </c>
      <c r="DV9" s="11" t="s">
        <v>592</v>
      </c>
      <c r="DW9" s="11" t="s">
        <v>593</v>
      </c>
      <c r="DX9" s="11" t="s">
        <v>594</v>
      </c>
      <c r="DY9" s="11" t="s">
        <v>595</v>
      </c>
      <c r="DZ9" s="11" t="s">
        <v>595</v>
      </c>
      <c r="EA9" s="11" t="s">
        <v>595</v>
      </c>
      <c r="EB9" s="11" t="s">
        <v>595</v>
      </c>
      <c r="EC9" s="11" t="s">
        <v>596</v>
      </c>
      <c r="ED9" s="11" t="s">
        <v>596</v>
      </c>
      <c r="EE9" s="11" t="s">
        <v>83</v>
      </c>
      <c r="EF9" s="11" t="s">
        <v>83</v>
      </c>
      <c r="EG9" s="11" t="s">
        <v>83</v>
      </c>
      <c r="EH9" s="11" t="s">
        <v>83</v>
      </c>
      <c r="EI9" s="11" t="s">
        <v>83</v>
      </c>
      <c r="EJ9" s="11" t="s">
        <v>83</v>
      </c>
      <c r="EK9" s="11" t="s">
        <v>597</v>
      </c>
      <c r="EL9" s="11" t="s">
        <v>597</v>
      </c>
      <c r="EM9" s="11" t="s">
        <v>598</v>
      </c>
      <c r="EN9" s="11" t="s">
        <v>598</v>
      </c>
      <c r="EO9" s="11" t="s">
        <v>598</v>
      </c>
      <c r="EP9" s="11" t="s">
        <v>598</v>
      </c>
      <c r="EQ9" s="11" t="s">
        <v>305</v>
      </c>
      <c r="ER9" s="11" t="s">
        <v>599</v>
      </c>
      <c r="ES9" s="11" t="s">
        <v>600</v>
      </c>
      <c r="ET9" s="11" t="s">
        <v>133</v>
      </c>
      <c r="EU9" s="11" t="s">
        <v>133</v>
      </c>
      <c r="EV9" s="11" t="s">
        <v>133</v>
      </c>
      <c r="EW9" s="11" t="s">
        <v>133</v>
      </c>
      <c r="EX9" s="11" t="s">
        <v>133</v>
      </c>
      <c r="EY9" s="11" t="s">
        <v>377</v>
      </c>
      <c r="EZ9" s="11" t="s">
        <v>377</v>
      </c>
      <c r="FA9" s="11" t="s">
        <v>377</v>
      </c>
      <c r="FB9" s="11" t="s">
        <v>377</v>
      </c>
      <c r="FC9" s="11" t="s">
        <v>601</v>
      </c>
      <c r="FD9" s="11" t="s">
        <v>602</v>
      </c>
      <c r="FE9" s="11" t="s">
        <v>602</v>
      </c>
      <c r="FF9" s="11" t="s">
        <v>602</v>
      </c>
      <c r="FG9" s="11" t="s">
        <v>603</v>
      </c>
      <c r="FH9" s="11" t="s">
        <v>604</v>
      </c>
      <c r="FI9" s="11" t="s">
        <v>604</v>
      </c>
      <c r="FJ9" s="11" t="s">
        <v>605</v>
      </c>
      <c r="FK9" s="11" t="s">
        <v>606</v>
      </c>
      <c r="FL9" s="11" t="s">
        <v>607</v>
      </c>
      <c r="FM9" s="11" t="s">
        <v>14</v>
      </c>
      <c r="FN9" s="11" t="s">
        <v>608</v>
      </c>
      <c r="FO9" s="201"/>
      <c r="FP9" s="1"/>
      <c r="FQ9" s="12" t="s">
        <v>609</v>
      </c>
      <c r="FR9" s="12" t="s">
        <v>30</v>
      </c>
      <c r="FS9" s="12" t="s">
        <v>610</v>
      </c>
      <c r="FT9" s="12" t="s">
        <v>611</v>
      </c>
      <c r="FU9" s="12" t="s">
        <v>612</v>
      </c>
      <c r="FV9" s="12" t="s">
        <v>613</v>
      </c>
      <c r="FW9" s="12" t="s">
        <v>602</v>
      </c>
      <c r="FX9" s="12" t="s">
        <v>602</v>
      </c>
      <c r="FY9" s="204"/>
    </row>
    <row r="10" spans="1:181" ht="40.049999999999997" customHeight="1" x14ac:dyDescent="0.3">
      <c r="A10" s="201"/>
      <c r="B10" s="201"/>
      <c r="C10" s="9" t="s">
        <v>614</v>
      </c>
      <c r="D10" s="9" t="s">
        <v>615</v>
      </c>
      <c r="E10" s="9" t="s">
        <v>616</v>
      </c>
      <c r="F10" s="9" t="s">
        <v>617</v>
      </c>
      <c r="G10" s="9" t="s">
        <v>618</v>
      </c>
      <c r="H10" s="9" t="s">
        <v>619</v>
      </c>
      <c r="I10" s="9" t="s">
        <v>620</v>
      </c>
      <c r="J10" s="9" t="s">
        <v>621</v>
      </c>
      <c r="K10" s="9" t="s">
        <v>622</v>
      </c>
      <c r="L10" s="9" t="s">
        <v>623</v>
      </c>
      <c r="M10" s="9" t="s">
        <v>624</v>
      </c>
      <c r="N10" s="9" t="s">
        <v>625</v>
      </c>
      <c r="O10" s="9" t="s">
        <v>626</v>
      </c>
      <c r="P10" s="9" t="s">
        <v>627</v>
      </c>
      <c r="Q10" s="9" t="s">
        <v>628</v>
      </c>
      <c r="R10" s="9" t="s">
        <v>629</v>
      </c>
      <c r="S10" s="9" t="s">
        <v>630</v>
      </c>
      <c r="T10" s="9" t="s">
        <v>631</v>
      </c>
      <c r="U10" s="9" t="s">
        <v>632</v>
      </c>
      <c r="V10" s="9" t="s">
        <v>633</v>
      </c>
      <c r="W10" s="9" t="s">
        <v>634</v>
      </c>
      <c r="X10" s="9" t="s">
        <v>635</v>
      </c>
      <c r="Y10" s="9" t="s">
        <v>636</v>
      </c>
      <c r="Z10" s="9" t="s">
        <v>637</v>
      </c>
      <c r="AA10" s="9" t="s">
        <v>260</v>
      </c>
      <c r="AB10" s="9" t="s">
        <v>638</v>
      </c>
      <c r="AC10" s="9" t="s">
        <v>244</v>
      </c>
      <c r="AD10" s="9" t="s">
        <v>247</v>
      </c>
      <c r="AE10" s="9" t="s">
        <v>639</v>
      </c>
      <c r="AF10" s="9" t="s">
        <v>640</v>
      </c>
      <c r="AG10" s="9" t="s">
        <v>641</v>
      </c>
      <c r="AH10" s="9" t="s">
        <v>642</v>
      </c>
      <c r="AI10" s="9" t="s">
        <v>643</v>
      </c>
      <c r="AJ10" s="9" t="s">
        <v>644</v>
      </c>
      <c r="AK10" s="9" t="s">
        <v>645</v>
      </c>
      <c r="AL10" s="9" t="s">
        <v>646</v>
      </c>
      <c r="AM10" s="9" t="s">
        <v>647</v>
      </c>
      <c r="AN10" s="9" t="s">
        <v>648</v>
      </c>
      <c r="AO10" s="9" t="s">
        <v>649</v>
      </c>
      <c r="AP10" s="9" t="s">
        <v>563</v>
      </c>
      <c r="AQ10" s="9" t="s">
        <v>650</v>
      </c>
      <c r="AR10" s="9" t="s">
        <v>226</v>
      </c>
      <c r="AS10" s="9" t="s">
        <v>651</v>
      </c>
      <c r="AT10" s="9" t="s">
        <v>652</v>
      </c>
      <c r="AU10" s="9" t="s">
        <v>653</v>
      </c>
      <c r="AV10" s="9" t="s">
        <v>654</v>
      </c>
      <c r="AW10" s="9" t="s">
        <v>655</v>
      </c>
      <c r="AX10" s="9" t="s">
        <v>656</v>
      </c>
      <c r="AY10" s="9" t="s">
        <v>484</v>
      </c>
      <c r="AZ10" s="9" t="s">
        <v>657</v>
      </c>
      <c r="BA10" s="9" t="s">
        <v>46</v>
      </c>
      <c r="BB10" s="9" t="s">
        <v>658</v>
      </c>
      <c r="BC10" s="9" t="s">
        <v>659</v>
      </c>
      <c r="BD10" s="9" t="s">
        <v>660</v>
      </c>
      <c r="BE10" s="9" t="s">
        <v>661</v>
      </c>
      <c r="BF10" s="9" t="s">
        <v>662</v>
      </c>
      <c r="BG10" s="9" t="s">
        <v>663</v>
      </c>
      <c r="BH10" s="9" t="s">
        <v>664</v>
      </c>
      <c r="BI10" s="9" t="s">
        <v>665</v>
      </c>
      <c r="BJ10" s="9" t="s">
        <v>666</v>
      </c>
      <c r="BK10" s="9" t="s">
        <v>667</v>
      </c>
      <c r="BL10" s="9" t="s">
        <v>668</v>
      </c>
      <c r="BM10" s="9" t="s">
        <v>669</v>
      </c>
      <c r="BN10" s="9" t="s">
        <v>293</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374</v>
      </c>
      <c r="CC10" s="9" t="s">
        <v>683</v>
      </c>
      <c r="CD10" s="9" t="s">
        <v>684</v>
      </c>
      <c r="CE10" s="9" t="s">
        <v>685</v>
      </c>
      <c r="CF10" s="9" t="s">
        <v>686</v>
      </c>
      <c r="CG10" s="9" t="s">
        <v>687</v>
      </c>
      <c r="CH10" s="9" t="s">
        <v>688</v>
      </c>
      <c r="CI10" s="9" t="s">
        <v>689</v>
      </c>
      <c r="CJ10" s="9" t="s">
        <v>690</v>
      </c>
      <c r="CK10" s="9" t="s">
        <v>691</v>
      </c>
      <c r="CL10" s="9" t="s">
        <v>692</v>
      </c>
      <c r="CM10" s="9" t="s">
        <v>693</v>
      </c>
      <c r="CN10" s="9" t="s">
        <v>694</v>
      </c>
      <c r="CO10" s="9" t="s">
        <v>695</v>
      </c>
      <c r="CP10" s="9" t="s">
        <v>696</v>
      </c>
      <c r="CQ10" s="9" t="s">
        <v>697</v>
      </c>
      <c r="CR10" s="9" t="s">
        <v>698</v>
      </c>
      <c r="CS10" s="9" t="s">
        <v>699</v>
      </c>
      <c r="CT10" s="9" t="s">
        <v>700</v>
      </c>
      <c r="CU10" s="9" t="s">
        <v>701</v>
      </c>
      <c r="CV10" s="9" t="s">
        <v>702</v>
      </c>
      <c r="CW10" s="9" t="s">
        <v>703</v>
      </c>
      <c r="CX10" s="9" t="s">
        <v>456</v>
      </c>
      <c r="CY10" s="9" t="s">
        <v>704</v>
      </c>
      <c r="CZ10" s="9" t="s">
        <v>705</v>
      </c>
      <c r="DA10" s="9" t="s">
        <v>706</v>
      </c>
      <c r="DB10" s="9" t="s">
        <v>707</v>
      </c>
      <c r="DC10" s="9" t="s">
        <v>708</v>
      </c>
      <c r="DD10" s="9" t="s">
        <v>709</v>
      </c>
      <c r="DE10" s="9" t="s">
        <v>328</v>
      </c>
      <c r="DF10" s="9" t="s">
        <v>333</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726</v>
      </c>
      <c r="DX10" s="9" t="s">
        <v>727</v>
      </c>
      <c r="DY10" s="9" t="s">
        <v>728</v>
      </c>
      <c r="DZ10" s="9" t="s">
        <v>729</v>
      </c>
      <c r="EA10" s="9" t="s">
        <v>730</v>
      </c>
      <c r="EB10" s="9" t="s">
        <v>731</v>
      </c>
      <c r="EC10" s="9" t="s">
        <v>732</v>
      </c>
      <c r="ED10" s="9" t="s">
        <v>733</v>
      </c>
      <c r="EE10" s="9" t="s">
        <v>284</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751</v>
      </c>
      <c r="EX10" s="9" t="s">
        <v>752</v>
      </c>
      <c r="EY10" s="9" t="s">
        <v>753</v>
      </c>
      <c r="EZ10" s="9" t="s">
        <v>754</v>
      </c>
      <c r="FA10" s="9" t="s">
        <v>755</v>
      </c>
      <c r="FB10" s="9" t="s">
        <v>756</v>
      </c>
      <c r="FC10" s="9" t="s">
        <v>757</v>
      </c>
      <c r="FD10" s="9" t="s">
        <v>758</v>
      </c>
      <c r="FE10" s="9" t="s">
        <v>759</v>
      </c>
      <c r="FF10" s="9" t="s">
        <v>760</v>
      </c>
      <c r="FG10" s="9" t="s">
        <v>761</v>
      </c>
      <c r="FH10" s="9" t="s">
        <v>762</v>
      </c>
      <c r="FI10" s="9" t="s">
        <v>763</v>
      </c>
      <c r="FJ10" s="9" t="s">
        <v>764</v>
      </c>
      <c r="FK10" s="9" t="s">
        <v>765</v>
      </c>
      <c r="FL10" s="9" t="s">
        <v>766</v>
      </c>
      <c r="FM10" s="9" t="s">
        <v>15</v>
      </c>
      <c r="FN10" s="9" t="s">
        <v>767</v>
      </c>
      <c r="FO10" s="201" t="s">
        <v>768</v>
      </c>
      <c r="FP10" s="1"/>
      <c r="FQ10" s="10" t="s">
        <v>769</v>
      </c>
      <c r="FR10" s="10" t="s">
        <v>770</v>
      </c>
      <c r="FS10" s="10" t="s">
        <v>771</v>
      </c>
      <c r="FT10" s="10" t="s">
        <v>772</v>
      </c>
      <c r="FU10" s="10" t="s">
        <v>773</v>
      </c>
      <c r="FV10" s="10" t="s">
        <v>774</v>
      </c>
      <c r="FW10" s="10" t="s">
        <v>775</v>
      </c>
      <c r="FX10" s="10" t="s">
        <v>776</v>
      </c>
      <c r="FY10" s="204" t="s">
        <v>768</v>
      </c>
    </row>
    <row r="11" spans="1:181" ht="24" customHeight="1" x14ac:dyDescent="0.3">
      <c r="A11" s="13" t="s">
        <v>61</v>
      </c>
      <c r="B11" s="13" t="s">
        <v>777</v>
      </c>
      <c r="C11" s="14">
        <v>198.3</v>
      </c>
      <c r="D11" s="14">
        <v>629.29999999999995</v>
      </c>
      <c r="E11" s="14">
        <v>214.5</v>
      </c>
      <c r="F11" s="14"/>
      <c r="G11" s="14"/>
      <c r="H11" s="14">
        <v>87.5</v>
      </c>
      <c r="I11" s="14">
        <v>239.1</v>
      </c>
      <c r="J11" s="14"/>
      <c r="K11" s="14">
        <v>59.6</v>
      </c>
      <c r="L11" s="14">
        <v>150</v>
      </c>
      <c r="M11" s="14">
        <v>150.19999999999999</v>
      </c>
      <c r="N11" s="14">
        <v>149.80000000000001</v>
      </c>
      <c r="O11" s="14">
        <v>247.5</v>
      </c>
      <c r="P11" s="14">
        <v>206.1</v>
      </c>
      <c r="Q11" s="14">
        <v>108.3</v>
      </c>
      <c r="R11" s="14">
        <v>551</v>
      </c>
      <c r="S11" s="14">
        <v>10</v>
      </c>
      <c r="T11" s="14"/>
      <c r="U11" s="14"/>
      <c r="V11" s="14"/>
      <c r="W11" s="14"/>
      <c r="X11" s="14">
        <v>163.19999999999999</v>
      </c>
      <c r="Y11" s="14">
        <v>8.4</v>
      </c>
      <c r="Z11" s="14">
        <v>5.7</v>
      </c>
      <c r="AA11" s="14">
        <v>0</v>
      </c>
      <c r="AB11" s="14">
        <v>6.7</v>
      </c>
      <c r="AC11" s="14"/>
      <c r="AD11" s="14">
        <v>141.9</v>
      </c>
      <c r="AE11" s="14"/>
      <c r="AF11" s="14"/>
      <c r="AG11" s="14"/>
      <c r="AH11" s="14"/>
      <c r="AI11" s="14">
        <v>109.5</v>
      </c>
      <c r="AJ11" s="14">
        <v>218.1</v>
      </c>
      <c r="AK11" s="14"/>
      <c r="AL11" s="14"/>
      <c r="AM11" s="14"/>
      <c r="AN11" s="14">
        <v>6.5</v>
      </c>
      <c r="AO11" s="14">
        <v>455.7</v>
      </c>
      <c r="AP11" s="14">
        <v>73.599999999999994</v>
      </c>
      <c r="AQ11" s="14">
        <v>146.9</v>
      </c>
      <c r="AR11" s="14">
        <v>42.2</v>
      </c>
      <c r="AS11" s="14">
        <v>17.2</v>
      </c>
      <c r="AT11" s="14">
        <v>18.899999999999999</v>
      </c>
      <c r="AU11" s="14">
        <v>88</v>
      </c>
      <c r="AV11" s="14"/>
      <c r="AW11" s="14"/>
      <c r="AX11" s="14"/>
      <c r="AY11" s="14">
        <v>85.5</v>
      </c>
      <c r="AZ11" s="14">
        <v>0</v>
      </c>
      <c r="BA11" s="14">
        <v>43.9</v>
      </c>
      <c r="BB11" s="14">
        <v>4</v>
      </c>
      <c r="BC11" s="14">
        <v>32.9</v>
      </c>
      <c r="BD11" s="14">
        <v>128</v>
      </c>
      <c r="BE11" s="14"/>
      <c r="BF11" s="14"/>
      <c r="BG11" s="14">
        <v>0</v>
      </c>
      <c r="BH11" s="14"/>
      <c r="BI11" s="14"/>
      <c r="BJ11" s="14">
        <v>0</v>
      </c>
      <c r="BK11" s="14">
        <v>0</v>
      </c>
      <c r="BL11" s="14"/>
      <c r="BM11" s="14"/>
      <c r="BN11" s="14">
        <v>82.6</v>
      </c>
      <c r="BO11" s="14">
        <v>0</v>
      </c>
      <c r="BP11" s="14">
        <v>0</v>
      </c>
      <c r="BQ11" s="14">
        <v>0</v>
      </c>
      <c r="BR11" s="14"/>
      <c r="BS11" s="14">
        <v>39.5</v>
      </c>
      <c r="BT11" s="14">
        <v>27.9</v>
      </c>
      <c r="BU11" s="14"/>
      <c r="BV11" s="14"/>
      <c r="BW11" s="14"/>
      <c r="BX11" s="14"/>
      <c r="BY11" s="14"/>
      <c r="BZ11" s="14"/>
      <c r="CA11" s="14">
        <v>2.4</v>
      </c>
      <c r="CB11" s="14">
        <v>82.4</v>
      </c>
      <c r="CC11" s="14">
        <v>127.7</v>
      </c>
      <c r="CD11" s="14">
        <v>61.1</v>
      </c>
      <c r="CE11" s="14">
        <v>75.900000000000006</v>
      </c>
      <c r="CF11" s="14">
        <v>29.3</v>
      </c>
      <c r="CG11" s="14"/>
      <c r="CH11" s="14"/>
      <c r="CI11" s="14"/>
      <c r="CJ11" s="14">
        <v>140.80000000000001</v>
      </c>
      <c r="CK11" s="14">
        <v>141.4</v>
      </c>
      <c r="CL11" s="14">
        <v>146.6</v>
      </c>
      <c r="CM11" s="14">
        <v>0</v>
      </c>
      <c r="CN11" s="14"/>
      <c r="CO11" s="14"/>
      <c r="CP11" s="14"/>
      <c r="CQ11" s="14"/>
      <c r="CR11" s="14">
        <v>208</v>
      </c>
      <c r="CS11" s="14">
        <v>99.7</v>
      </c>
      <c r="CT11" s="14">
        <v>7</v>
      </c>
      <c r="CU11" s="14">
        <v>4.4000000000000004</v>
      </c>
      <c r="CV11" s="14">
        <v>20</v>
      </c>
      <c r="CW11" s="14">
        <v>0</v>
      </c>
      <c r="CX11" s="14">
        <v>66.7</v>
      </c>
      <c r="CY11" s="14">
        <v>0</v>
      </c>
      <c r="CZ11" s="14">
        <v>0</v>
      </c>
      <c r="DA11" s="14">
        <v>0</v>
      </c>
      <c r="DB11" s="14">
        <v>20</v>
      </c>
      <c r="DC11" s="14">
        <v>9.9</v>
      </c>
      <c r="DD11" s="14">
        <v>5.5</v>
      </c>
      <c r="DE11" s="14">
        <v>0</v>
      </c>
      <c r="DF11" s="14"/>
      <c r="DG11" s="14">
        <v>2</v>
      </c>
      <c r="DH11" s="14">
        <v>2.2999999999999998</v>
      </c>
      <c r="DI11" s="14">
        <v>4.9000000000000004</v>
      </c>
      <c r="DJ11" s="14">
        <v>20</v>
      </c>
      <c r="DK11" s="14">
        <v>20</v>
      </c>
      <c r="DL11" s="14">
        <v>18.899999999999999</v>
      </c>
      <c r="DM11" s="14">
        <v>3.4</v>
      </c>
      <c r="DN11" s="14">
        <v>18.399999999999999</v>
      </c>
      <c r="DO11" s="14">
        <v>0</v>
      </c>
      <c r="DP11" s="14">
        <v>0</v>
      </c>
      <c r="DQ11" s="14">
        <v>19.899999999999999</v>
      </c>
      <c r="DR11" s="14">
        <v>49</v>
      </c>
      <c r="DS11" s="14">
        <v>0</v>
      </c>
      <c r="DT11" s="14">
        <v>3.4</v>
      </c>
      <c r="DU11" s="14">
        <v>3.5</v>
      </c>
      <c r="DV11" s="14">
        <v>2.9</v>
      </c>
      <c r="DW11" s="14">
        <v>0.4</v>
      </c>
      <c r="DX11" s="14">
        <v>0</v>
      </c>
      <c r="DY11" s="14">
        <v>19.8</v>
      </c>
      <c r="DZ11" s="14">
        <v>7.8</v>
      </c>
      <c r="EA11" s="14">
        <v>20</v>
      </c>
      <c r="EB11" s="14">
        <v>20.100000000000001</v>
      </c>
      <c r="EC11" s="14">
        <v>0</v>
      </c>
      <c r="ED11" s="14">
        <v>17.8</v>
      </c>
      <c r="EE11" s="14">
        <v>0</v>
      </c>
      <c r="EF11" s="14">
        <v>49.8</v>
      </c>
      <c r="EG11" s="14">
        <v>72</v>
      </c>
      <c r="EH11" s="14">
        <v>6.1</v>
      </c>
      <c r="EI11" s="14">
        <v>4.0999999999999996</v>
      </c>
      <c r="EJ11" s="14">
        <v>0</v>
      </c>
      <c r="EK11" s="14">
        <v>17.2</v>
      </c>
      <c r="EL11" s="14">
        <v>6.5</v>
      </c>
      <c r="EM11" s="14">
        <v>3.7</v>
      </c>
      <c r="EN11" s="14">
        <v>20.399999999999999</v>
      </c>
      <c r="EO11" s="14">
        <v>20.399999999999999</v>
      </c>
      <c r="EP11" s="14">
        <v>20</v>
      </c>
      <c r="EQ11" s="14">
        <v>0.1</v>
      </c>
      <c r="ER11" s="14">
        <v>0</v>
      </c>
      <c r="ES11" s="14">
        <v>0</v>
      </c>
      <c r="ET11" s="14">
        <v>0</v>
      </c>
      <c r="EU11" s="14">
        <v>0.6</v>
      </c>
      <c r="EV11" s="14">
        <v>42.5</v>
      </c>
      <c r="EW11" s="14">
        <v>46</v>
      </c>
      <c r="EX11" s="14">
        <v>0</v>
      </c>
      <c r="EY11" s="14">
        <v>3.9</v>
      </c>
      <c r="EZ11" s="14">
        <v>2.2999999999999998</v>
      </c>
      <c r="FA11" s="14">
        <v>2.4</v>
      </c>
      <c r="FB11" s="14">
        <v>0.8</v>
      </c>
      <c r="FC11" s="14">
        <v>0</v>
      </c>
      <c r="FD11" s="14">
        <v>8</v>
      </c>
      <c r="FE11" s="14">
        <v>20</v>
      </c>
      <c r="FF11" s="14">
        <v>20</v>
      </c>
      <c r="FG11" s="14">
        <v>9</v>
      </c>
      <c r="FH11" s="14">
        <v>27.5</v>
      </c>
      <c r="FI11" s="14">
        <v>34.299999999999997</v>
      </c>
      <c r="FJ11" s="14">
        <v>15.4</v>
      </c>
      <c r="FK11" s="14">
        <v>13.5</v>
      </c>
      <c r="FL11" s="14">
        <v>6.1</v>
      </c>
      <c r="FM11" s="14">
        <v>11.7</v>
      </c>
      <c r="FN11" s="14">
        <v>16.2</v>
      </c>
      <c r="FO11" s="14">
        <v>6951.8</v>
      </c>
      <c r="FP11" s="15"/>
      <c r="FQ11" s="14">
        <v>24.5</v>
      </c>
      <c r="FR11" s="14">
        <v>2.5609999999999999</v>
      </c>
      <c r="FS11" s="14">
        <v>11.86</v>
      </c>
      <c r="FT11" s="14">
        <v>13.2</v>
      </c>
      <c r="FU11" s="14">
        <v>25.187349999999999</v>
      </c>
      <c r="FV11" s="14">
        <v>18.947340000000001</v>
      </c>
      <c r="FW11" s="14">
        <v>11.6</v>
      </c>
      <c r="FX11" s="14">
        <v>14.3</v>
      </c>
      <c r="FY11" s="14">
        <v>122.15569000000001</v>
      </c>
    </row>
    <row r="12" spans="1:181" ht="24" customHeight="1" x14ac:dyDescent="0.3">
      <c r="A12" s="16" t="s">
        <v>61</v>
      </c>
      <c r="B12" s="16" t="s">
        <v>778</v>
      </c>
      <c r="C12" s="17">
        <v>203.1</v>
      </c>
      <c r="D12" s="17">
        <v>634.20000000000005</v>
      </c>
      <c r="E12" s="17">
        <v>215.3</v>
      </c>
      <c r="F12" s="17"/>
      <c r="G12" s="17"/>
      <c r="H12" s="17">
        <v>90.1</v>
      </c>
      <c r="I12" s="17">
        <v>242</v>
      </c>
      <c r="J12" s="17"/>
      <c r="K12" s="17">
        <v>61.7</v>
      </c>
      <c r="L12" s="17">
        <v>144.4</v>
      </c>
      <c r="M12" s="17">
        <v>142.6</v>
      </c>
      <c r="N12" s="17">
        <v>143.80000000000001</v>
      </c>
      <c r="O12" s="17">
        <v>242.6</v>
      </c>
      <c r="P12" s="17">
        <v>206.5</v>
      </c>
      <c r="Q12" s="17">
        <v>108.9</v>
      </c>
      <c r="R12" s="17">
        <v>557.9</v>
      </c>
      <c r="S12" s="17">
        <v>10.3</v>
      </c>
      <c r="T12" s="17"/>
      <c r="U12" s="17"/>
      <c r="V12" s="17"/>
      <c r="W12" s="17"/>
      <c r="X12" s="17">
        <v>166.8</v>
      </c>
      <c r="Y12" s="17">
        <v>7.2</v>
      </c>
      <c r="Z12" s="17">
        <v>5.8</v>
      </c>
      <c r="AA12" s="17">
        <v>0</v>
      </c>
      <c r="AB12" s="17">
        <v>6.7</v>
      </c>
      <c r="AC12" s="17"/>
      <c r="AD12" s="17">
        <v>142.30000000000001</v>
      </c>
      <c r="AE12" s="17"/>
      <c r="AF12" s="17"/>
      <c r="AG12" s="17"/>
      <c r="AH12" s="17"/>
      <c r="AI12" s="17">
        <v>110.5</v>
      </c>
      <c r="AJ12" s="17">
        <v>222.5</v>
      </c>
      <c r="AK12" s="17"/>
      <c r="AL12" s="17"/>
      <c r="AM12" s="17"/>
      <c r="AN12" s="17">
        <v>6.5</v>
      </c>
      <c r="AO12" s="17">
        <v>457.1</v>
      </c>
      <c r="AP12" s="17">
        <v>73.7</v>
      </c>
      <c r="AQ12" s="17">
        <v>151.69999999999999</v>
      </c>
      <c r="AR12" s="17">
        <v>42.2</v>
      </c>
      <c r="AS12" s="17">
        <v>18.399999999999999</v>
      </c>
      <c r="AT12" s="17">
        <v>18.899999999999999</v>
      </c>
      <c r="AU12" s="17">
        <v>90.4</v>
      </c>
      <c r="AV12" s="17"/>
      <c r="AW12" s="17"/>
      <c r="AX12" s="17"/>
      <c r="AY12" s="17">
        <v>85.5</v>
      </c>
      <c r="AZ12" s="17">
        <v>0</v>
      </c>
      <c r="BA12" s="17">
        <v>44.9</v>
      </c>
      <c r="BB12" s="17">
        <v>4</v>
      </c>
      <c r="BC12" s="17">
        <v>33.6</v>
      </c>
      <c r="BD12" s="17">
        <v>135.69999999999999</v>
      </c>
      <c r="BE12" s="17"/>
      <c r="BF12" s="17"/>
      <c r="BG12" s="17">
        <v>0</v>
      </c>
      <c r="BH12" s="17"/>
      <c r="BI12" s="17"/>
      <c r="BJ12" s="17">
        <v>0</v>
      </c>
      <c r="BK12" s="17">
        <v>0</v>
      </c>
      <c r="BL12" s="17"/>
      <c r="BM12" s="17"/>
      <c r="BN12" s="17">
        <v>84.4</v>
      </c>
      <c r="BO12" s="17">
        <v>0</v>
      </c>
      <c r="BP12" s="17">
        <v>0</v>
      </c>
      <c r="BQ12" s="17">
        <v>0</v>
      </c>
      <c r="BR12" s="17"/>
      <c r="BS12" s="17">
        <v>39.200000000000003</v>
      </c>
      <c r="BT12" s="17">
        <v>27.7</v>
      </c>
      <c r="BU12" s="17"/>
      <c r="BV12" s="17"/>
      <c r="BW12" s="17"/>
      <c r="BX12" s="17"/>
      <c r="BY12" s="17"/>
      <c r="BZ12" s="17"/>
      <c r="CA12" s="17">
        <v>2.4</v>
      </c>
      <c r="CB12" s="17">
        <v>25.1</v>
      </c>
      <c r="CC12" s="17">
        <v>133.9</v>
      </c>
      <c r="CD12" s="17">
        <v>62.4</v>
      </c>
      <c r="CE12" s="17">
        <v>76.7</v>
      </c>
      <c r="CF12" s="17">
        <v>30</v>
      </c>
      <c r="CG12" s="17"/>
      <c r="CH12" s="17"/>
      <c r="CI12" s="17"/>
      <c r="CJ12" s="17">
        <v>140.5</v>
      </c>
      <c r="CK12" s="17">
        <v>141.6</v>
      </c>
      <c r="CL12" s="17">
        <v>147.19999999999999</v>
      </c>
      <c r="CM12" s="17">
        <v>0</v>
      </c>
      <c r="CN12" s="17"/>
      <c r="CO12" s="17"/>
      <c r="CP12" s="17"/>
      <c r="CQ12" s="17"/>
      <c r="CR12" s="17">
        <v>207.7</v>
      </c>
      <c r="CS12" s="17">
        <v>99.5</v>
      </c>
      <c r="CT12" s="17">
        <v>7</v>
      </c>
      <c r="CU12" s="17">
        <v>4.4000000000000004</v>
      </c>
      <c r="CV12" s="17">
        <v>20</v>
      </c>
      <c r="CW12" s="17">
        <v>0</v>
      </c>
      <c r="CX12" s="17">
        <v>57</v>
      </c>
      <c r="CY12" s="17">
        <v>0</v>
      </c>
      <c r="CZ12" s="17">
        <v>0</v>
      </c>
      <c r="DA12" s="17">
        <v>0</v>
      </c>
      <c r="DB12" s="17">
        <v>20.2</v>
      </c>
      <c r="DC12" s="17">
        <v>9.9</v>
      </c>
      <c r="DD12" s="17">
        <v>5.5</v>
      </c>
      <c r="DE12" s="17">
        <v>0</v>
      </c>
      <c r="DF12" s="17"/>
      <c r="DG12" s="17">
        <v>2</v>
      </c>
      <c r="DH12" s="17">
        <v>2.2999999999999998</v>
      </c>
      <c r="DI12" s="17">
        <v>4.9000000000000004</v>
      </c>
      <c r="DJ12" s="17">
        <v>20.2</v>
      </c>
      <c r="DK12" s="17">
        <v>20</v>
      </c>
      <c r="DL12" s="17">
        <v>18.899999999999999</v>
      </c>
      <c r="DM12" s="17">
        <v>3.4</v>
      </c>
      <c r="DN12" s="17">
        <v>18.399999999999999</v>
      </c>
      <c r="DO12" s="17">
        <v>0</v>
      </c>
      <c r="DP12" s="17">
        <v>0</v>
      </c>
      <c r="DQ12" s="17">
        <v>17.899999999999999</v>
      </c>
      <c r="DR12" s="17">
        <v>44</v>
      </c>
      <c r="DS12" s="17">
        <v>0</v>
      </c>
      <c r="DT12" s="17">
        <v>2.7</v>
      </c>
      <c r="DU12" s="17">
        <v>3.5</v>
      </c>
      <c r="DV12" s="17">
        <v>2.9</v>
      </c>
      <c r="DW12" s="17">
        <v>0.4</v>
      </c>
      <c r="DX12" s="17">
        <v>0</v>
      </c>
      <c r="DY12" s="17">
        <v>19.8</v>
      </c>
      <c r="DZ12" s="17">
        <v>7.8</v>
      </c>
      <c r="EA12" s="17">
        <v>20.2</v>
      </c>
      <c r="EB12" s="17">
        <v>20.2</v>
      </c>
      <c r="EC12" s="17">
        <v>0</v>
      </c>
      <c r="ED12" s="17">
        <v>13.1</v>
      </c>
      <c r="EE12" s="17">
        <v>0</v>
      </c>
      <c r="EF12" s="17">
        <v>29.9</v>
      </c>
      <c r="EG12" s="17">
        <v>59.6</v>
      </c>
      <c r="EH12" s="17">
        <v>4.0999999999999996</v>
      </c>
      <c r="EI12" s="17">
        <v>2.8</v>
      </c>
      <c r="EJ12" s="17">
        <v>0</v>
      </c>
      <c r="EK12" s="17">
        <v>17.2</v>
      </c>
      <c r="EL12" s="17">
        <v>6.5</v>
      </c>
      <c r="EM12" s="17">
        <v>3.9</v>
      </c>
      <c r="EN12" s="17">
        <v>20.399999999999999</v>
      </c>
      <c r="EO12" s="17">
        <v>20.399999999999999</v>
      </c>
      <c r="EP12" s="17">
        <v>20</v>
      </c>
      <c r="EQ12" s="17">
        <v>0</v>
      </c>
      <c r="ER12" s="17">
        <v>0</v>
      </c>
      <c r="ES12" s="17">
        <v>0</v>
      </c>
      <c r="ET12" s="17">
        <v>0</v>
      </c>
      <c r="EU12" s="17">
        <v>0.6</v>
      </c>
      <c r="EV12" s="17">
        <v>28.6</v>
      </c>
      <c r="EW12" s="17">
        <v>26.7</v>
      </c>
      <c r="EX12" s="17">
        <v>0</v>
      </c>
      <c r="EY12" s="17">
        <v>3.9</v>
      </c>
      <c r="EZ12" s="17">
        <v>2.2999999999999998</v>
      </c>
      <c r="FA12" s="17">
        <v>2.4</v>
      </c>
      <c r="FB12" s="17">
        <v>0.8</v>
      </c>
      <c r="FC12" s="17">
        <v>0</v>
      </c>
      <c r="FD12" s="17">
        <v>8</v>
      </c>
      <c r="FE12" s="17">
        <v>20</v>
      </c>
      <c r="FF12" s="17">
        <v>20</v>
      </c>
      <c r="FG12" s="17">
        <v>8.4</v>
      </c>
      <c r="FH12" s="17">
        <v>27.4</v>
      </c>
      <c r="FI12" s="17">
        <v>34.299999999999997</v>
      </c>
      <c r="FJ12" s="17">
        <v>15.2</v>
      </c>
      <c r="FK12" s="17">
        <v>13.5</v>
      </c>
      <c r="FL12" s="17">
        <v>8.8000000000000007</v>
      </c>
      <c r="FM12" s="17">
        <v>11.7</v>
      </c>
      <c r="FN12" s="17">
        <v>8</v>
      </c>
      <c r="FO12" s="17">
        <v>6838.1</v>
      </c>
      <c r="FP12" s="15"/>
      <c r="FQ12" s="17">
        <v>24.5</v>
      </c>
      <c r="FR12" s="17">
        <v>2.5590000000000002</v>
      </c>
      <c r="FS12" s="17">
        <v>11.86</v>
      </c>
      <c r="FT12" s="17">
        <v>13.2</v>
      </c>
      <c r="FU12" s="17">
        <v>25.219919999999998</v>
      </c>
      <c r="FV12" s="17">
        <v>18.94792</v>
      </c>
      <c r="FW12" s="17">
        <v>11.6</v>
      </c>
      <c r="FX12" s="17">
        <v>14.4</v>
      </c>
      <c r="FY12" s="17">
        <v>122.28684</v>
      </c>
    </row>
    <row r="13" spans="1:181" ht="24" customHeight="1" x14ac:dyDescent="0.3">
      <c r="A13" s="16" t="s">
        <v>61</v>
      </c>
      <c r="B13" s="16" t="s">
        <v>779</v>
      </c>
      <c r="C13" s="17">
        <v>198.3</v>
      </c>
      <c r="D13" s="17">
        <v>625.70000000000005</v>
      </c>
      <c r="E13" s="17">
        <v>212.2</v>
      </c>
      <c r="F13" s="17"/>
      <c r="G13" s="17"/>
      <c r="H13" s="17">
        <v>89.1</v>
      </c>
      <c r="I13" s="17">
        <v>239.4</v>
      </c>
      <c r="J13" s="17"/>
      <c r="K13" s="17">
        <v>58.9</v>
      </c>
      <c r="L13" s="17">
        <v>122.8</v>
      </c>
      <c r="M13" s="17">
        <v>122.7</v>
      </c>
      <c r="N13" s="17">
        <v>123.1</v>
      </c>
      <c r="O13" s="17">
        <v>233.6</v>
      </c>
      <c r="P13" s="17">
        <v>206.7</v>
      </c>
      <c r="Q13" s="17">
        <v>108.7</v>
      </c>
      <c r="R13" s="17">
        <v>545.5</v>
      </c>
      <c r="S13" s="17">
        <v>10</v>
      </c>
      <c r="T13" s="17"/>
      <c r="U13" s="17"/>
      <c r="V13" s="17"/>
      <c r="W13" s="17"/>
      <c r="X13" s="17">
        <v>161.9</v>
      </c>
      <c r="Y13" s="17">
        <v>7.3</v>
      </c>
      <c r="Z13" s="17">
        <v>5.7</v>
      </c>
      <c r="AA13" s="17">
        <v>0</v>
      </c>
      <c r="AB13" s="17">
        <v>6.7</v>
      </c>
      <c r="AC13" s="17"/>
      <c r="AD13" s="17">
        <v>141.4</v>
      </c>
      <c r="AE13" s="17"/>
      <c r="AF13" s="17"/>
      <c r="AG13" s="17"/>
      <c r="AH13" s="17"/>
      <c r="AI13" s="17">
        <v>109.6</v>
      </c>
      <c r="AJ13" s="17">
        <v>219.5</v>
      </c>
      <c r="AK13" s="17"/>
      <c r="AL13" s="17"/>
      <c r="AM13" s="17"/>
      <c r="AN13" s="17">
        <v>6.5</v>
      </c>
      <c r="AO13" s="17">
        <v>456.9</v>
      </c>
      <c r="AP13" s="17">
        <v>73.900000000000006</v>
      </c>
      <c r="AQ13" s="17">
        <v>150</v>
      </c>
      <c r="AR13" s="17">
        <v>42.1</v>
      </c>
      <c r="AS13" s="17">
        <v>18.600000000000001</v>
      </c>
      <c r="AT13" s="17">
        <v>18.899999999999999</v>
      </c>
      <c r="AU13" s="17">
        <v>89.5</v>
      </c>
      <c r="AV13" s="17"/>
      <c r="AW13" s="17"/>
      <c r="AX13" s="17"/>
      <c r="AY13" s="17">
        <v>85.5</v>
      </c>
      <c r="AZ13" s="17">
        <v>0</v>
      </c>
      <c r="BA13" s="17">
        <v>43.9</v>
      </c>
      <c r="BB13" s="17">
        <v>4</v>
      </c>
      <c r="BC13" s="17">
        <v>33.4</v>
      </c>
      <c r="BD13" s="17">
        <v>103.6</v>
      </c>
      <c r="BE13" s="17"/>
      <c r="BF13" s="17"/>
      <c r="BG13" s="17">
        <v>0</v>
      </c>
      <c r="BH13" s="17"/>
      <c r="BI13" s="17"/>
      <c r="BJ13" s="17">
        <v>0</v>
      </c>
      <c r="BK13" s="17">
        <v>0</v>
      </c>
      <c r="BL13" s="17"/>
      <c r="BM13" s="17"/>
      <c r="BN13" s="17">
        <v>83.4</v>
      </c>
      <c r="BO13" s="17">
        <v>0</v>
      </c>
      <c r="BP13" s="17">
        <v>0</v>
      </c>
      <c r="BQ13" s="17">
        <v>0</v>
      </c>
      <c r="BR13" s="17"/>
      <c r="BS13" s="17">
        <v>39</v>
      </c>
      <c r="BT13" s="17">
        <v>27.9</v>
      </c>
      <c r="BU13" s="17"/>
      <c r="BV13" s="17"/>
      <c r="BW13" s="17"/>
      <c r="BX13" s="17"/>
      <c r="BY13" s="17"/>
      <c r="BZ13" s="17"/>
      <c r="CA13" s="17">
        <v>2.4</v>
      </c>
      <c r="CB13" s="17">
        <v>22.5</v>
      </c>
      <c r="CC13" s="17">
        <v>126.2</v>
      </c>
      <c r="CD13" s="17">
        <v>61.3</v>
      </c>
      <c r="CE13" s="17">
        <v>76</v>
      </c>
      <c r="CF13" s="17">
        <v>29.5</v>
      </c>
      <c r="CG13" s="17"/>
      <c r="CH13" s="17"/>
      <c r="CI13" s="17"/>
      <c r="CJ13" s="17">
        <v>140.9</v>
      </c>
      <c r="CK13" s="17">
        <v>141.6</v>
      </c>
      <c r="CL13" s="17">
        <v>147.19999999999999</v>
      </c>
      <c r="CM13" s="17">
        <v>0</v>
      </c>
      <c r="CN13" s="17"/>
      <c r="CO13" s="17"/>
      <c r="CP13" s="17"/>
      <c r="CQ13" s="17"/>
      <c r="CR13" s="17">
        <v>208.3</v>
      </c>
      <c r="CS13" s="17">
        <v>99.7</v>
      </c>
      <c r="CT13" s="17">
        <v>7</v>
      </c>
      <c r="CU13" s="17">
        <v>4.3</v>
      </c>
      <c r="CV13" s="17">
        <v>20</v>
      </c>
      <c r="CW13" s="17">
        <v>0</v>
      </c>
      <c r="CX13" s="17">
        <v>58.1</v>
      </c>
      <c r="CY13" s="17">
        <v>0</v>
      </c>
      <c r="CZ13" s="17">
        <v>0</v>
      </c>
      <c r="DA13" s="17">
        <v>0</v>
      </c>
      <c r="DB13" s="17">
        <v>20.100000000000001</v>
      </c>
      <c r="DC13" s="17">
        <v>10</v>
      </c>
      <c r="DD13" s="17">
        <v>5.2</v>
      </c>
      <c r="DE13" s="17">
        <v>0</v>
      </c>
      <c r="DF13" s="17"/>
      <c r="DG13" s="17">
        <v>2</v>
      </c>
      <c r="DH13" s="17">
        <v>2</v>
      </c>
      <c r="DI13" s="17">
        <v>4.9000000000000004</v>
      </c>
      <c r="DJ13" s="17">
        <v>20</v>
      </c>
      <c r="DK13" s="17">
        <v>20</v>
      </c>
      <c r="DL13" s="17">
        <v>18.8</v>
      </c>
      <c r="DM13" s="17">
        <v>3.4</v>
      </c>
      <c r="DN13" s="17">
        <v>18.399999999999999</v>
      </c>
      <c r="DO13" s="17">
        <v>0</v>
      </c>
      <c r="DP13" s="17">
        <v>0</v>
      </c>
      <c r="DQ13" s="17">
        <v>17.8</v>
      </c>
      <c r="DR13" s="17">
        <v>47.1</v>
      </c>
      <c r="DS13" s="17">
        <v>0</v>
      </c>
      <c r="DT13" s="17">
        <v>2.4</v>
      </c>
      <c r="DU13" s="17">
        <v>3.4</v>
      </c>
      <c r="DV13" s="17">
        <v>2.9</v>
      </c>
      <c r="DW13" s="17">
        <v>0.4</v>
      </c>
      <c r="DX13" s="17">
        <v>0</v>
      </c>
      <c r="DY13" s="17">
        <v>19.8</v>
      </c>
      <c r="DZ13" s="17">
        <v>7.7</v>
      </c>
      <c r="EA13" s="17">
        <v>20.100000000000001</v>
      </c>
      <c r="EB13" s="17">
        <v>20.2</v>
      </c>
      <c r="EC13" s="17">
        <v>0</v>
      </c>
      <c r="ED13" s="17">
        <v>9.5</v>
      </c>
      <c r="EE13" s="17">
        <v>0</v>
      </c>
      <c r="EF13" s="17">
        <v>31.6</v>
      </c>
      <c r="EG13" s="17">
        <v>52.9</v>
      </c>
      <c r="EH13" s="17">
        <v>2</v>
      </c>
      <c r="EI13" s="17">
        <v>1.6</v>
      </c>
      <c r="EJ13" s="17">
        <v>0</v>
      </c>
      <c r="EK13" s="17">
        <v>17.2</v>
      </c>
      <c r="EL13" s="17">
        <v>6.5</v>
      </c>
      <c r="EM13" s="17">
        <v>3.9</v>
      </c>
      <c r="EN13" s="17">
        <v>20.399999999999999</v>
      </c>
      <c r="EO13" s="17">
        <v>20.399999999999999</v>
      </c>
      <c r="EP13" s="17">
        <v>20</v>
      </c>
      <c r="EQ13" s="17">
        <v>0</v>
      </c>
      <c r="ER13" s="17">
        <v>0</v>
      </c>
      <c r="ES13" s="17">
        <v>0</v>
      </c>
      <c r="ET13" s="17">
        <v>0</v>
      </c>
      <c r="EU13" s="17">
        <v>0.6</v>
      </c>
      <c r="EV13" s="17">
        <v>21.8</v>
      </c>
      <c r="EW13" s="17">
        <v>17.3</v>
      </c>
      <c r="EX13" s="17">
        <v>0</v>
      </c>
      <c r="EY13" s="17">
        <v>3.9</v>
      </c>
      <c r="EZ13" s="17">
        <v>2.2999999999999998</v>
      </c>
      <c r="FA13" s="17">
        <v>2.4</v>
      </c>
      <c r="FB13" s="17">
        <v>0.8</v>
      </c>
      <c r="FC13" s="17">
        <v>0</v>
      </c>
      <c r="FD13" s="17">
        <v>8</v>
      </c>
      <c r="FE13" s="17">
        <v>19.899999999999999</v>
      </c>
      <c r="FF13" s="17">
        <v>19.899999999999999</v>
      </c>
      <c r="FG13" s="17">
        <v>8.5</v>
      </c>
      <c r="FH13" s="17">
        <v>27.7</v>
      </c>
      <c r="FI13" s="17">
        <v>34.6</v>
      </c>
      <c r="FJ13" s="17">
        <v>14.7</v>
      </c>
      <c r="FK13" s="17">
        <v>13.5</v>
      </c>
      <c r="FL13" s="17">
        <v>8.9</v>
      </c>
      <c r="FM13" s="17">
        <v>11.7</v>
      </c>
      <c r="FN13" s="17">
        <v>9.8000000000000007</v>
      </c>
      <c r="FO13" s="17">
        <v>6649.8</v>
      </c>
      <c r="FP13" s="15"/>
      <c r="FQ13" s="17">
        <v>24.5</v>
      </c>
      <c r="FR13" s="17">
        <v>2.5579999999999998</v>
      </c>
      <c r="FS13" s="17">
        <v>11.86</v>
      </c>
      <c r="FT13" s="17">
        <v>13.2</v>
      </c>
      <c r="FU13" s="17">
        <v>25.300529999999998</v>
      </c>
      <c r="FV13" s="17">
        <v>18.948499999999999</v>
      </c>
      <c r="FW13" s="17">
        <v>11.6</v>
      </c>
      <c r="FX13" s="17">
        <v>14.3</v>
      </c>
      <c r="FY13" s="17">
        <v>122.26703000000001</v>
      </c>
    </row>
    <row r="14" spans="1:181" ht="24" customHeight="1" x14ac:dyDescent="0.3">
      <c r="A14" s="16" t="s">
        <v>61</v>
      </c>
      <c r="B14" s="16" t="s">
        <v>780</v>
      </c>
      <c r="C14" s="17">
        <v>201.3</v>
      </c>
      <c r="D14" s="17">
        <v>636.20000000000005</v>
      </c>
      <c r="E14" s="17">
        <v>216.1</v>
      </c>
      <c r="F14" s="17"/>
      <c r="G14" s="17"/>
      <c r="H14" s="17">
        <v>91.2</v>
      </c>
      <c r="I14" s="17">
        <v>242.8</v>
      </c>
      <c r="J14" s="17"/>
      <c r="K14" s="17">
        <v>61.3</v>
      </c>
      <c r="L14" s="17">
        <v>122.3</v>
      </c>
      <c r="M14" s="17">
        <v>122.7</v>
      </c>
      <c r="N14" s="17">
        <v>122.6</v>
      </c>
      <c r="O14" s="17">
        <v>218.8</v>
      </c>
      <c r="P14" s="17">
        <v>206.1</v>
      </c>
      <c r="Q14" s="17">
        <v>108.1</v>
      </c>
      <c r="R14" s="17">
        <v>559</v>
      </c>
      <c r="S14" s="17">
        <v>10.199999999999999</v>
      </c>
      <c r="T14" s="17"/>
      <c r="U14" s="17"/>
      <c r="V14" s="17"/>
      <c r="W14" s="17"/>
      <c r="X14" s="17">
        <v>164.1</v>
      </c>
      <c r="Y14" s="17">
        <v>7.7</v>
      </c>
      <c r="Z14" s="17">
        <v>5.5</v>
      </c>
      <c r="AA14" s="17">
        <v>0</v>
      </c>
      <c r="AB14" s="17">
        <v>6.7</v>
      </c>
      <c r="AC14" s="17"/>
      <c r="AD14" s="17">
        <v>142.6</v>
      </c>
      <c r="AE14" s="17"/>
      <c r="AF14" s="17"/>
      <c r="AG14" s="17"/>
      <c r="AH14" s="17"/>
      <c r="AI14" s="17">
        <v>110.4</v>
      </c>
      <c r="AJ14" s="17">
        <v>187.3</v>
      </c>
      <c r="AK14" s="17"/>
      <c r="AL14" s="17"/>
      <c r="AM14" s="17"/>
      <c r="AN14" s="17">
        <v>6.5</v>
      </c>
      <c r="AO14" s="17">
        <v>456.6</v>
      </c>
      <c r="AP14" s="17">
        <v>74.400000000000006</v>
      </c>
      <c r="AQ14" s="17">
        <v>151</v>
      </c>
      <c r="AR14" s="17">
        <v>42.3</v>
      </c>
      <c r="AS14" s="17">
        <v>18.399999999999999</v>
      </c>
      <c r="AT14" s="17">
        <v>18.899999999999999</v>
      </c>
      <c r="AU14" s="17">
        <v>95.1</v>
      </c>
      <c r="AV14" s="17"/>
      <c r="AW14" s="17"/>
      <c r="AX14" s="17"/>
      <c r="AY14" s="17">
        <v>85.5</v>
      </c>
      <c r="AZ14" s="17">
        <v>0</v>
      </c>
      <c r="BA14" s="17">
        <v>44.6</v>
      </c>
      <c r="BB14" s="17">
        <v>4</v>
      </c>
      <c r="BC14" s="17">
        <v>33.700000000000003</v>
      </c>
      <c r="BD14" s="17">
        <v>125.4</v>
      </c>
      <c r="BE14" s="17"/>
      <c r="BF14" s="17"/>
      <c r="BG14" s="17">
        <v>0</v>
      </c>
      <c r="BH14" s="17"/>
      <c r="BI14" s="17"/>
      <c r="BJ14" s="17">
        <v>0</v>
      </c>
      <c r="BK14" s="17">
        <v>0</v>
      </c>
      <c r="BL14" s="17"/>
      <c r="BM14" s="17"/>
      <c r="BN14" s="17">
        <v>84.5</v>
      </c>
      <c r="BO14" s="17">
        <v>0</v>
      </c>
      <c r="BP14" s="17">
        <v>0</v>
      </c>
      <c r="BQ14" s="17">
        <v>0</v>
      </c>
      <c r="BR14" s="17"/>
      <c r="BS14" s="17">
        <v>38.700000000000003</v>
      </c>
      <c r="BT14" s="17">
        <v>27.9</v>
      </c>
      <c r="BU14" s="17"/>
      <c r="BV14" s="17"/>
      <c r="BW14" s="17"/>
      <c r="BX14" s="17"/>
      <c r="BY14" s="17"/>
      <c r="BZ14" s="17"/>
      <c r="CA14" s="17">
        <v>2.4</v>
      </c>
      <c r="CB14" s="17">
        <v>25.3</v>
      </c>
      <c r="CC14" s="17">
        <v>131.69999999999999</v>
      </c>
      <c r="CD14" s="17">
        <v>62.5</v>
      </c>
      <c r="CE14" s="17">
        <v>76.7</v>
      </c>
      <c r="CF14" s="17">
        <v>30.1</v>
      </c>
      <c r="CG14" s="17"/>
      <c r="CH14" s="17"/>
      <c r="CI14" s="17"/>
      <c r="CJ14" s="17">
        <v>140.30000000000001</v>
      </c>
      <c r="CK14" s="17">
        <v>141.19999999999999</v>
      </c>
      <c r="CL14" s="17">
        <v>146.6</v>
      </c>
      <c r="CM14" s="17">
        <v>0</v>
      </c>
      <c r="CN14" s="17"/>
      <c r="CO14" s="17"/>
      <c r="CP14" s="17"/>
      <c r="CQ14" s="17"/>
      <c r="CR14" s="17">
        <v>208.2</v>
      </c>
      <c r="CS14" s="17">
        <v>99.8</v>
      </c>
      <c r="CT14" s="17">
        <v>7</v>
      </c>
      <c r="CU14" s="17">
        <v>4.4000000000000004</v>
      </c>
      <c r="CV14" s="17">
        <v>20</v>
      </c>
      <c r="CW14" s="17">
        <v>0</v>
      </c>
      <c r="CX14" s="17">
        <v>66.400000000000006</v>
      </c>
      <c r="CY14" s="17">
        <v>0</v>
      </c>
      <c r="CZ14" s="17">
        <v>0</v>
      </c>
      <c r="DA14" s="17">
        <v>0</v>
      </c>
      <c r="DB14" s="17">
        <v>20.2</v>
      </c>
      <c r="DC14" s="17">
        <v>9.9</v>
      </c>
      <c r="DD14" s="17">
        <v>5.2</v>
      </c>
      <c r="DE14" s="17">
        <v>0</v>
      </c>
      <c r="DF14" s="17"/>
      <c r="DG14" s="17">
        <v>2</v>
      </c>
      <c r="DH14" s="17">
        <v>2</v>
      </c>
      <c r="DI14" s="17">
        <v>4.9000000000000004</v>
      </c>
      <c r="DJ14" s="17">
        <v>20.2</v>
      </c>
      <c r="DK14" s="17">
        <v>20</v>
      </c>
      <c r="DL14" s="17">
        <v>18.8</v>
      </c>
      <c r="DM14" s="17">
        <v>3.4</v>
      </c>
      <c r="DN14" s="17">
        <v>18.399999999999999</v>
      </c>
      <c r="DO14" s="17">
        <v>0</v>
      </c>
      <c r="DP14" s="17">
        <v>0</v>
      </c>
      <c r="DQ14" s="17">
        <v>18.2</v>
      </c>
      <c r="DR14" s="17">
        <v>44.7</v>
      </c>
      <c r="DS14" s="17">
        <v>0</v>
      </c>
      <c r="DT14" s="17">
        <v>2.4</v>
      </c>
      <c r="DU14" s="17">
        <v>3.2</v>
      </c>
      <c r="DV14" s="17">
        <v>2.9</v>
      </c>
      <c r="DW14" s="17">
        <v>0.4</v>
      </c>
      <c r="DX14" s="17">
        <v>0</v>
      </c>
      <c r="DY14" s="17">
        <v>19.8</v>
      </c>
      <c r="DZ14" s="17">
        <v>7.8</v>
      </c>
      <c r="EA14" s="17">
        <v>20.100000000000001</v>
      </c>
      <c r="EB14" s="17">
        <v>20.2</v>
      </c>
      <c r="EC14" s="17">
        <v>0</v>
      </c>
      <c r="ED14" s="17">
        <v>9.1999999999999993</v>
      </c>
      <c r="EE14" s="17">
        <v>0</v>
      </c>
      <c r="EF14" s="17">
        <v>23.8</v>
      </c>
      <c r="EG14" s="17">
        <v>49.2</v>
      </c>
      <c r="EH14" s="17">
        <v>2.7</v>
      </c>
      <c r="EI14" s="17">
        <v>2.4</v>
      </c>
      <c r="EJ14" s="17">
        <v>0</v>
      </c>
      <c r="EK14" s="17">
        <v>17.2</v>
      </c>
      <c r="EL14" s="17">
        <v>6.5</v>
      </c>
      <c r="EM14" s="17">
        <v>3.9</v>
      </c>
      <c r="EN14" s="17">
        <v>20.399999999999999</v>
      </c>
      <c r="EO14" s="17">
        <v>20.399999999999999</v>
      </c>
      <c r="EP14" s="17">
        <v>20</v>
      </c>
      <c r="EQ14" s="17">
        <v>0</v>
      </c>
      <c r="ER14" s="17">
        <v>0</v>
      </c>
      <c r="ES14" s="17">
        <v>0</v>
      </c>
      <c r="ET14" s="17">
        <v>0</v>
      </c>
      <c r="EU14" s="17">
        <v>0.6</v>
      </c>
      <c r="EV14" s="17">
        <v>19.100000000000001</v>
      </c>
      <c r="EW14" s="17">
        <v>13.1</v>
      </c>
      <c r="EX14" s="17">
        <v>0</v>
      </c>
      <c r="EY14" s="17">
        <v>3.9</v>
      </c>
      <c r="EZ14" s="17">
        <v>2.2999999999999998</v>
      </c>
      <c r="FA14" s="17">
        <v>2.4</v>
      </c>
      <c r="FB14" s="17">
        <v>0.8</v>
      </c>
      <c r="FC14" s="17">
        <v>0</v>
      </c>
      <c r="FD14" s="17">
        <v>7.9</v>
      </c>
      <c r="FE14" s="17">
        <v>20</v>
      </c>
      <c r="FF14" s="17">
        <v>20</v>
      </c>
      <c r="FG14" s="17">
        <v>8.6999999999999993</v>
      </c>
      <c r="FH14" s="17">
        <v>27.8</v>
      </c>
      <c r="FI14" s="17">
        <v>34.6</v>
      </c>
      <c r="FJ14" s="17">
        <v>14.9</v>
      </c>
      <c r="FK14" s="17">
        <v>13.5</v>
      </c>
      <c r="FL14" s="17">
        <v>8.9</v>
      </c>
      <c r="FM14" s="17">
        <v>11.6</v>
      </c>
      <c r="FN14" s="17">
        <v>10</v>
      </c>
      <c r="FO14" s="17">
        <v>6673.6</v>
      </c>
      <c r="FP14" s="15"/>
      <c r="FQ14" s="17">
        <v>24.5</v>
      </c>
      <c r="FR14" s="17">
        <v>2.5579999999999998</v>
      </c>
      <c r="FS14" s="17">
        <v>11.86</v>
      </c>
      <c r="FT14" s="17">
        <v>13.2</v>
      </c>
      <c r="FU14" s="17">
        <v>25.297460000000001</v>
      </c>
      <c r="FV14" s="17">
        <v>18.94877</v>
      </c>
      <c r="FW14" s="17">
        <v>11.7</v>
      </c>
      <c r="FX14" s="17">
        <v>14.3</v>
      </c>
      <c r="FY14" s="17">
        <v>122.36423000000001</v>
      </c>
    </row>
    <row r="15" spans="1:181" ht="24" customHeight="1" x14ac:dyDescent="0.3">
      <c r="A15" s="16" t="s">
        <v>61</v>
      </c>
      <c r="B15" s="16" t="s">
        <v>781</v>
      </c>
      <c r="C15" s="17">
        <v>205.8</v>
      </c>
      <c r="D15" s="17">
        <v>639.4</v>
      </c>
      <c r="E15" s="17">
        <v>216.3</v>
      </c>
      <c r="F15" s="17"/>
      <c r="G15" s="17"/>
      <c r="H15" s="17">
        <v>90.4</v>
      </c>
      <c r="I15" s="17">
        <v>243.6</v>
      </c>
      <c r="J15" s="17"/>
      <c r="K15" s="17">
        <v>60.7</v>
      </c>
      <c r="L15" s="17">
        <v>114.8</v>
      </c>
      <c r="M15" s="17">
        <v>114.9</v>
      </c>
      <c r="N15" s="17">
        <v>113.1</v>
      </c>
      <c r="O15" s="17">
        <v>209</v>
      </c>
      <c r="P15" s="17">
        <v>203.5</v>
      </c>
      <c r="Q15" s="17">
        <v>108.1</v>
      </c>
      <c r="R15" s="17">
        <v>561.5</v>
      </c>
      <c r="S15" s="17">
        <v>10.3</v>
      </c>
      <c r="T15" s="17"/>
      <c r="U15" s="17"/>
      <c r="V15" s="17"/>
      <c r="W15" s="17"/>
      <c r="X15" s="17">
        <v>171.7</v>
      </c>
      <c r="Y15" s="17">
        <v>8</v>
      </c>
      <c r="Z15" s="17">
        <v>5.4</v>
      </c>
      <c r="AA15" s="17">
        <v>0</v>
      </c>
      <c r="AB15" s="17">
        <v>6.7</v>
      </c>
      <c r="AC15" s="17"/>
      <c r="AD15" s="17">
        <v>142.4</v>
      </c>
      <c r="AE15" s="17"/>
      <c r="AF15" s="17"/>
      <c r="AG15" s="17"/>
      <c r="AH15" s="17"/>
      <c r="AI15" s="17">
        <v>110.4</v>
      </c>
      <c r="AJ15" s="17">
        <v>221.4</v>
      </c>
      <c r="AK15" s="17"/>
      <c r="AL15" s="17"/>
      <c r="AM15" s="17"/>
      <c r="AN15" s="17">
        <v>6.5</v>
      </c>
      <c r="AO15" s="17">
        <v>458.8</v>
      </c>
      <c r="AP15" s="17">
        <v>75.3</v>
      </c>
      <c r="AQ15" s="17">
        <v>152.5</v>
      </c>
      <c r="AR15" s="17">
        <v>42.3</v>
      </c>
      <c r="AS15" s="17">
        <v>18.399999999999999</v>
      </c>
      <c r="AT15" s="17">
        <v>18.899999999999999</v>
      </c>
      <c r="AU15" s="17">
        <v>93.7</v>
      </c>
      <c r="AV15" s="17"/>
      <c r="AW15" s="17"/>
      <c r="AX15" s="17"/>
      <c r="AY15" s="17">
        <v>85.5</v>
      </c>
      <c r="AZ15" s="17">
        <v>0</v>
      </c>
      <c r="BA15" s="17">
        <v>46.1</v>
      </c>
      <c r="BB15" s="17">
        <v>4</v>
      </c>
      <c r="BC15" s="17">
        <v>35.200000000000003</v>
      </c>
      <c r="BD15" s="17">
        <v>66.900000000000006</v>
      </c>
      <c r="BE15" s="17"/>
      <c r="BF15" s="17"/>
      <c r="BG15" s="17">
        <v>0</v>
      </c>
      <c r="BH15" s="17"/>
      <c r="BI15" s="17"/>
      <c r="BJ15" s="17">
        <v>0</v>
      </c>
      <c r="BK15" s="17">
        <v>0</v>
      </c>
      <c r="BL15" s="17"/>
      <c r="BM15" s="17"/>
      <c r="BN15" s="17">
        <v>84.8</v>
      </c>
      <c r="BO15" s="17">
        <v>0</v>
      </c>
      <c r="BP15" s="17">
        <v>0</v>
      </c>
      <c r="BQ15" s="17">
        <v>0</v>
      </c>
      <c r="BR15" s="17"/>
      <c r="BS15" s="17">
        <v>38.799999999999997</v>
      </c>
      <c r="BT15" s="17">
        <v>27.8</v>
      </c>
      <c r="BU15" s="17"/>
      <c r="BV15" s="17"/>
      <c r="BW15" s="17"/>
      <c r="BX15" s="17"/>
      <c r="BY15" s="17"/>
      <c r="BZ15" s="17"/>
      <c r="CA15" s="17">
        <v>2.4</v>
      </c>
      <c r="CB15" s="17">
        <v>33.299999999999997</v>
      </c>
      <c r="CC15" s="17">
        <v>126</v>
      </c>
      <c r="CD15" s="17">
        <v>63</v>
      </c>
      <c r="CE15" s="17">
        <v>74.3</v>
      </c>
      <c r="CF15" s="17">
        <v>30.3</v>
      </c>
      <c r="CG15" s="17"/>
      <c r="CH15" s="17"/>
      <c r="CI15" s="17"/>
      <c r="CJ15" s="17">
        <v>140.19999999999999</v>
      </c>
      <c r="CK15" s="17">
        <v>141.1</v>
      </c>
      <c r="CL15" s="17">
        <v>146.5</v>
      </c>
      <c r="CM15" s="17">
        <v>0</v>
      </c>
      <c r="CN15" s="17"/>
      <c r="CO15" s="17"/>
      <c r="CP15" s="17"/>
      <c r="CQ15" s="17"/>
      <c r="CR15" s="17">
        <v>208</v>
      </c>
      <c r="CS15" s="17">
        <v>99.5</v>
      </c>
      <c r="CT15" s="17">
        <v>7</v>
      </c>
      <c r="CU15" s="17">
        <v>4.4000000000000004</v>
      </c>
      <c r="CV15" s="17">
        <v>20</v>
      </c>
      <c r="CW15" s="17">
        <v>0</v>
      </c>
      <c r="CX15" s="17">
        <v>45.9</v>
      </c>
      <c r="CY15" s="17">
        <v>0</v>
      </c>
      <c r="CZ15" s="17">
        <v>0</v>
      </c>
      <c r="DA15" s="17">
        <v>0</v>
      </c>
      <c r="DB15" s="17">
        <v>20.399999999999999</v>
      </c>
      <c r="DC15" s="17">
        <v>9.9</v>
      </c>
      <c r="DD15" s="17">
        <v>5.5</v>
      </c>
      <c r="DE15" s="17">
        <v>0</v>
      </c>
      <c r="DF15" s="17"/>
      <c r="DG15" s="17">
        <v>2</v>
      </c>
      <c r="DH15" s="17">
        <v>2</v>
      </c>
      <c r="DI15" s="17">
        <v>4.9000000000000004</v>
      </c>
      <c r="DJ15" s="17">
        <v>20.399999999999999</v>
      </c>
      <c r="DK15" s="17">
        <v>20</v>
      </c>
      <c r="DL15" s="17">
        <v>18.8</v>
      </c>
      <c r="DM15" s="17">
        <v>3.4</v>
      </c>
      <c r="DN15" s="17">
        <v>18.399999999999999</v>
      </c>
      <c r="DO15" s="17">
        <v>0</v>
      </c>
      <c r="DP15" s="17">
        <v>0</v>
      </c>
      <c r="DQ15" s="17">
        <v>16.399999999999999</v>
      </c>
      <c r="DR15" s="17">
        <v>49.4</v>
      </c>
      <c r="DS15" s="17">
        <v>0</v>
      </c>
      <c r="DT15" s="17">
        <v>3.2</v>
      </c>
      <c r="DU15" s="17">
        <v>3.2</v>
      </c>
      <c r="DV15" s="17">
        <v>2.8</v>
      </c>
      <c r="DW15" s="17">
        <v>0.4</v>
      </c>
      <c r="DX15" s="17">
        <v>0</v>
      </c>
      <c r="DY15" s="17">
        <v>19.8</v>
      </c>
      <c r="DZ15" s="17">
        <v>7.8</v>
      </c>
      <c r="EA15" s="17">
        <v>19.8</v>
      </c>
      <c r="EB15" s="17">
        <v>20.2</v>
      </c>
      <c r="EC15" s="17">
        <v>0</v>
      </c>
      <c r="ED15" s="17">
        <v>12.6</v>
      </c>
      <c r="EE15" s="17">
        <v>0</v>
      </c>
      <c r="EF15" s="17">
        <v>29.4</v>
      </c>
      <c r="EG15" s="17">
        <v>37.700000000000003</v>
      </c>
      <c r="EH15" s="17">
        <v>2.9</v>
      </c>
      <c r="EI15" s="17">
        <v>3.9</v>
      </c>
      <c r="EJ15" s="17">
        <v>0</v>
      </c>
      <c r="EK15" s="17">
        <v>17.2</v>
      </c>
      <c r="EL15" s="17">
        <v>6.6</v>
      </c>
      <c r="EM15" s="17">
        <v>3.9</v>
      </c>
      <c r="EN15" s="17">
        <v>20.399999999999999</v>
      </c>
      <c r="EO15" s="17">
        <v>20.399999999999999</v>
      </c>
      <c r="EP15" s="17">
        <v>20</v>
      </c>
      <c r="EQ15" s="17">
        <v>0</v>
      </c>
      <c r="ER15" s="17">
        <v>0</v>
      </c>
      <c r="ES15" s="17">
        <v>0</v>
      </c>
      <c r="ET15" s="17">
        <v>0</v>
      </c>
      <c r="EU15" s="17">
        <v>0.6</v>
      </c>
      <c r="EV15" s="17">
        <v>5.9</v>
      </c>
      <c r="EW15" s="17">
        <v>6.3</v>
      </c>
      <c r="EX15" s="17">
        <v>0</v>
      </c>
      <c r="EY15" s="17">
        <v>3.9</v>
      </c>
      <c r="EZ15" s="17">
        <v>2.2999999999999998</v>
      </c>
      <c r="FA15" s="17">
        <v>2.4</v>
      </c>
      <c r="FB15" s="17">
        <v>0.8</v>
      </c>
      <c r="FC15" s="17">
        <v>0</v>
      </c>
      <c r="FD15" s="17">
        <v>8</v>
      </c>
      <c r="FE15" s="17">
        <v>20</v>
      </c>
      <c r="FF15" s="17">
        <v>20</v>
      </c>
      <c r="FG15" s="17">
        <v>9.1</v>
      </c>
      <c r="FH15" s="17">
        <v>27.8</v>
      </c>
      <c r="FI15" s="17">
        <v>34.700000000000003</v>
      </c>
      <c r="FJ15" s="17">
        <v>15.2</v>
      </c>
      <c r="FK15" s="17">
        <v>13.5</v>
      </c>
      <c r="FL15" s="17">
        <v>8.9</v>
      </c>
      <c r="FM15" s="17">
        <v>11.6</v>
      </c>
      <c r="FN15" s="17">
        <v>11.6</v>
      </c>
      <c r="FO15" s="17">
        <v>6601.1</v>
      </c>
      <c r="FP15" s="15"/>
      <c r="FQ15" s="17">
        <v>24.5</v>
      </c>
      <c r="FR15" s="17">
        <v>2.5590000000000002</v>
      </c>
      <c r="FS15" s="17">
        <v>11.86</v>
      </c>
      <c r="FT15" s="17">
        <v>13.2</v>
      </c>
      <c r="FU15" s="17">
        <v>25.263500000000001</v>
      </c>
      <c r="FV15" s="17">
        <v>18.948440000000002</v>
      </c>
      <c r="FW15" s="17">
        <v>11.6</v>
      </c>
      <c r="FX15" s="17">
        <v>14.3</v>
      </c>
      <c r="FY15" s="17">
        <v>122.23094</v>
      </c>
    </row>
    <row r="16" spans="1:181" ht="24" customHeight="1" x14ac:dyDescent="0.3">
      <c r="A16" s="16" t="s">
        <v>61</v>
      </c>
      <c r="B16" s="16" t="s">
        <v>782</v>
      </c>
      <c r="C16" s="17">
        <v>202.4</v>
      </c>
      <c r="D16" s="17">
        <v>634.6</v>
      </c>
      <c r="E16" s="17">
        <v>215.5</v>
      </c>
      <c r="F16" s="17"/>
      <c r="G16" s="17"/>
      <c r="H16" s="17">
        <v>90.3</v>
      </c>
      <c r="I16" s="17">
        <v>242.5</v>
      </c>
      <c r="J16" s="17"/>
      <c r="K16" s="17">
        <v>60.7</v>
      </c>
      <c r="L16" s="17">
        <v>142.30000000000001</v>
      </c>
      <c r="M16" s="17">
        <v>142.5</v>
      </c>
      <c r="N16" s="17">
        <v>142.5</v>
      </c>
      <c r="O16" s="17">
        <v>241.9</v>
      </c>
      <c r="P16" s="17">
        <v>204.3</v>
      </c>
      <c r="Q16" s="17">
        <v>108.8</v>
      </c>
      <c r="R16" s="17">
        <v>445.5</v>
      </c>
      <c r="S16" s="17">
        <v>10.199999999999999</v>
      </c>
      <c r="T16" s="17"/>
      <c r="U16" s="17"/>
      <c r="V16" s="17"/>
      <c r="W16" s="17"/>
      <c r="X16" s="17">
        <v>167.4</v>
      </c>
      <c r="Y16" s="17">
        <v>7.6</v>
      </c>
      <c r="Z16" s="17">
        <v>5.3</v>
      </c>
      <c r="AA16" s="17">
        <v>0</v>
      </c>
      <c r="AB16" s="17">
        <v>6.7</v>
      </c>
      <c r="AC16" s="17"/>
      <c r="AD16" s="17">
        <v>142.30000000000001</v>
      </c>
      <c r="AE16" s="17"/>
      <c r="AF16" s="17"/>
      <c r="AG16" s="17"/>
      <c r="AH16" s="17"/>
      <c r="AI16" s="17">
        <v>110.5</v>
      </c>
      <c r="AJ16" s="17">
        <v>222.6</v>
      </c>
      <c r="AK16" s="17"/>
      <c r="AL16" s="17"/>
      <c r="AM16" s="17"/>
      <c r="AN16" s="17">
        <v>6.5</v>
      </c>
      <c r="AO16" s="17">
        <v>459.4</v>
      </c>
      <c r="AP16" s="17">
        <v>76.099999999999994</v>
      </c>
      <c r="AQ16" s="17">
        <v>151.6</v>
      </c>
      <c r="AR16" s="17">
        <v>42.3</v>
      </c>
      <c r="AS16" s="17">
        <v>18.3</v>
      </c>
      <c r="AT16" s="17">
        <v>18.899999999999999</v>
      </c>
      <c r="AU16" s="17">
        <v>92.9</v>
      </c>
      <c r="AV16" s="17"/>
      <c r="AW16" s="17"/>
      <c r="AX16" s="17"/>
      <c r="AY16" s="17">
        <v>85.5</v>
      </c>
      <c r="AZ16" s="17">
        <v>0</v>
      </c>
      <c r="BA16" s="17">
        <v>45.2</v>
      </c>
      <c r="BB16" s="17">
        <v>4</v>
      </c>
      <c r="BC16" s="17">
        <v>34.299999999999997</v>
      </c>
      <c r="BD16" s="17">
        <v>45.9</v>
      </c>
      <c r="BE16" s="17"/>
      <c r="BF16" s="17"/>
      <c r="BG16" s="17">
        <v>0</v>
      </c>
      <c r="BH16" s="17"/>
      <c r="BI16" s="17"/>
      <c r="BJ16" s="17">
        <v>0</v>
      </c>
      <c r="BK16" s="17">
        <v>0</v>
      </c>
      <c r="BL16" s="17"/>
      <c r="BM16" s="17"/>
      <c r="BN16" s="17">
        <v>84.5</v>
      </c>
      <c r="BO16" s="17">
        <v>0</v>
      </c>
      <c r="BP16" s="17">
        <v>0</v>
      </c>
      <c r="BQ16" s="17">
        <v>0</v>
      </c>
      <c r="BR16" s="17"/>
      <c r="BS16" s="17">
        <v>39.1</v>
      </c>
      <c r="BT16" s="17">
        <v>27.9</v>
      </c>
      <c r="BU16" s="17"/>
      <c r="BV16" s="17"/>
      <c r="BW16" s="17"/>
      <c r="BX16" s="17"/>
      <c r="BY16" s="17"/>
      <c r="BZ16" s="17"/>
      <c r="CA16" s="17">
        <v>2.4</v>
      </c>
      <c r="CB16" s="17">
        <v>51.3</v>
      </c>
      <c r="CC16" s="17">
        <v>134.5</v>
      </c>
      <c r="CD16" s="17">
        <v>62.5</v>
      </c>
      <c r="CE16" s="17">
        <v>74.2</v>
      </c>
      <c r="CF16" s="17">
        <v>30.2</v>
      </c>
      <c r="CG16" s="17"/>
      <c r="CH16" s="17"/>
      <c r="CI16" s="17"/>
      <c r="CJ16" s="17">
        <v>141.4</v>
      </c>
      <c r="CK16" s="17">
        <v>141.80000000000001</v>
      </c>
      <c r="CL16" s="17">
        <v>146.5</v>
      </c>
      <c r="CM16" s="17">
        <v>0</v>
      </c>
      <c r="CN16" s="17"/>
      <c r="CO16" s="17"/>
      <c r="CP16" s="17"/>
      <c r="CQ16" s="17"/>
      <c r="CR16" s="17">
        <v>208</v>
      </c>
      <c r="CS16" s="17">
        <v>99.7</v>
      </c>
      <c r="CT16" s="17">
        <v>7</v>
      </c>
      <c r="CU16" s="17">
        <v>4.4000000000000004</v>
      </c>
      <c r="CV16" s="17">
        <v>20.100000000000001</v>
      </c>
      <c r="CW16" s="17">
        <v>0</v>
      </c>
      <c r="CX16" s="17">
        <v>33.700000000000003</v>
      </c>
      <c r="CY16" s="17">
        <v>0</v>
      </c>
      <c r="CZ16" s="17">
        <v>0</v>
      </c>
      <c r="DA16" s="17">
        <v>0</v>
      </c>
      <c r="DB16" s="17">
        <v>20.3</v>
      </c>
      <c r="DC16" s="17">
        <v>9.9</v>
      </c>
      <c r="DD16" s="17">
        <v>5.4</v>
      </c>
      <c r="DE16" s="17">
        <v>0</v>
      </c>
      <c r="DF16" s="17"/>
      <c r="DG16" s="17">
        <v>2</v>
      </c>
      <c r="DH16" s="17">
        <v>2.1</v>
      </c>
      <c r="DI16" s="17">
        <v>4.9000000000000004</v>
      </c>
      <c r="DJ16" s="17">
        <v>20.399999999999999</v>
      </c>
      <c r="DK16" s="17">
        <v>20</v>
      </c>
      <c r="DL16" s="17">
        <v>18.8</v>
      </c>
      <c r="DM16" s="17">
        <v>3.4</v>
      </c>
      <c r="DN16" s="17">
        <v>18.399999999999999</v>
      </c>
      <c r="DO16" s="17">
        <v>0</v>
      </c>
      <c r="DP16" s="17">
        <v>0</v>
      </c>
      <c r="DQ16" s="17">
        <v>11.4</v>
      </c>
      <c r="DR16" s="17">
        <v>37.299999999999997</v>
      </c>
      <c r="DS16" s="17">
        <v>0</v>
      </c>
      <c r="DT16" s="17">
        <v>3.5</v>
      </c>
      <c r="DU16" s="17">
        <v>3.2</v>
      </c>
      <c r="DV16" s="17">
        <v>2.8</v>
      </c>
      <c r="DW16" s="17">
        <v>0.4</v>
      </c>
      <c r="DX16" s="17">
        <v>0</v>
      </c>
      <c r="DY16" s="17">
        <v>19.8</v>
      </c>
      <c r="DZ16" s="17">
        <v>7.8</v>
      </c>
      <c r="EA16" s="17">
        <v>20</v>
      </c>
      <c r="EB16" s="17">
        <v>20.2</v>
      </c>
      <c r="EC16" s="17">
        <v>0</v>
      </c>
      <c r="ED16" s="17">
        <v>16.100000000000001</v>
      </c>
      <c r="EE16" s="17">
        <v>0</v>
      </c>
      <c r="EF16" s="17">
        <v>21</v>
      </c>
      <c r="EG16" s="17">
        <v>49.5</v>
      </c>
      <c r="EH16" s="17">
        <v>3.1</v>
      </c>
      <c r="EI16" s="17">
        <v>3.5</v>
      </c>
      <c r="EJ16" s="17">
        <v>0</v>
      </c>
      <c r="EK16" s="17">
        <v>17.2</v>
      </c>
      <c r="EL16" s="17">
        <v>6.6</v>
      </c>
      <c r="EM16" s="17">
        <v>3.9</v>
      </c>
      <c r="EN16" s="17">
        <v>20.399999999999999</v>
      </c>
      <c r="EO16" s="17">
        <v>20.399999999999999</v>
      </c>
      <c r="EP16" s="17">
        <v>20</v>
      </c>
      <c r="EQ16" s="17">
        <v>0</v>
      </c>
      <c r="ER16" s="17">
        <v>0</v>
      </c>
      <c r="ES16" s="17">
        <v>0</v>
      </c>
      <c r="ET16" s="17">
        <v>0</v>
      </c>
      <c r="EU16" s="17">
        <v>0.6</v>
      </c>
      <c r="EV16" s="17">
        <v>4.4000000000000004</v>
      </c>
      <c r="EW16" s="17">
        <v>9.3000000000000007</v>
      </c>
      <c r="EX16" s="17">
        <v>0</v>
      </c>
      <c r="EY16" s="17">
        <v>3.9</v>
      </c>
      <c r="EZ16" s="17">
        <v>2.2999999999999998</v>
      </c>
      <c r="FA16" s="17">
        <v>2.4</v>
      </c>
      <c r="FB16" s="17">
        <v>0.8</v>
      </c>
      <c r="FC16" s="17">
        <v>0</v>
      </c>
      <c r="FD16" s="17">
        <v>7.9</v>
      </c>
      <c r="FE16" s="17">
        <v>20</v>
      </c>
      <c r="FF16" s="17">
        <v>20</v>
      </c>
      <c r="FG16" s="17">
        <v>9</v>
      </c>
      <c r="FH16" s="17">
        <v>27.8</v>
      </c>
      <c r="FI16" s="17">
        <v>34.700000000000003</v>
      </c>
      <c r="FJ16" s="17">
        <v>15.2</v>
      </c>
      <c r="FK16" s="17">
        <v>13.6</v>
      </c>
      <c r="FL16" s="17">
        <v>8.9</v>
      </c>
      <c r="FM16" s="17">
        <v>11.6</v>
      </c>
      <c r="FN16" s="17">
        <v>11.3</v>
      </c>
      <c r="FO16" s="17">
        <v>6573.9</v>
      </c>
      <c r="FP16" s="15"/>
      <c r="FQ16" s="17">
        <v>24.5</v>
      </c>
      <c r="FR16" s="17">
        <v>2.56</v>
      </c>
      <c r="FS16" s="17">
        <v>11.86</v>
      </c>
      <c r="FT16" s="17">
        <v>13.2</v>
      </c>
      <c r="FU16" s="17">
        <v>25.21771</v>
      </c>
      <c r="FV16" s="17">
        <v>18.948969999999999</v>
      </c>
      <c r="FW16" s="17">
        <v>11.6</v>
      </c>
      <c r="FX16" s="17">
        <v>14.3</v>
      </c>
      <c r="FY16" s="17">
        <v>122.18668</v>
      </c>
    </row>
    <row r="17" spans="1:181" ht="24" customHeight="1" x14ac:dyDescent="0.3">
      <c r="A17" s="16" t="s">
        <v>61</v>
      </c>
      <c r="B17" s="16" t="s">
        <v>783</v>
      </c>
      <c r="C17" s="17">
        <v>201.1</v>
      </c>
      <c r="D17" s="17">
        <v>636.6</v>
      </c>
      <c r="E17" s="17">
        <v>216.4</v>
      </c>
      <c r="F17" s="17"/>
      <c r="G17" s="17"/>
      <c r="H17" s="17">
        <v>90.2</v>
      </c>
      <c r="I17" s="17">
        <v>241.6</v>
      </c>
      <c r="J17" s="17"/>
      <c r="K17" s="17">
        <v>60.7</v>
      </c>
      <c r="L17" s="17">
        <v>143.69999999999999</v>
      </c>
      <c r="M17" s="17">
        <v>144.1</v>
      </c>
      <c r="N17" s="17">
        <v>143.9</v>
      </c>
      <c r="O17" s="17">
        <v>239.5</v>
      </c>
      <c r="P17" s="17">
        <v>203.5</v>
      </c>
      <c r="Q17" s="17">
        <v>108.9</v>
      </c>
      <c r="R17" s="17">
        <v>449.1</v>
      </c>
      <c r="S17" s="17">
        <v>10.3</v>
      </c>
      <c r="T17" s="17"/>
      <c r="U17" s="17"/>
      <c r="V17" s="17"/>
      <c r="W17" s="17"/>
      <c r="X17" s="17">
        <v>166.2</v>
      </c>
      <c r="Y17" s="17">
        <v>7.5</v>
      </c>
      <c r="Z17" s="17">
        <v>5.3</v>
      </c>
      <c r="AA17" s="17">
        <v>0</v>
      </c>
      <c r="AB17" s="17">
        <v>6.7</v>
      </c>
      <c r="AC17" s="17"/>
      <c r="AD17" s="17">
        <v>142.5</v>
      </c>
      <c r="AE17" s="17"/>
      <c r="AF17" s="17"/>
      <c r="AG17" s="17"/>
      <c r="AH17" s="17"/>
      <c r="AI17" s="17">
        <v>110.3</v>
      </c>
      <c r="AJ17" s="17">
        <v>222.1</v>
      </c>
      <c r="AK17" s="17"/>
      <c r="AL17" s="17"/>
      <c r="AM17" s="17"/>
      <c r="AN17" s="17">
        <v>6.5</v>
      </c>
      <c r="AO17" s="17">
        <v>457.5</v>
      </c>
      <c r="AP17" s="17">
        <v>76.5</v>
      </c>
      <c r="AQ17" s="17">
        <v>151.30000000000001</v>
      </c>
      <c r="AR17" s="17">
        <v>42.3</v>
      </c>
      <c r="AS17" s="17">
        <v>18.399999999999999</v>
      </c>
      <c r="AT17" s="17">
        <v>18.899999999999999</v>
      </c>
      <c r="AU17" s="17">
        <v>89.2</v>
      </c>
      <c r="AV17" s="17"/>
      <c r="AW17" s="17"/>
      <c r="AX17" s="17"/>
      <c r="AY17" s="17">
        <v>85.5</v>
      </c>
      <c r="AZ17" s="17">
        <v>0</v>
      </c>
      <c r="BA17" s="17">
        <v>45.1</v>
      </c>
      <c r="BB17" s="17">
        <v>4</v>
      </c>
      <c r="BC17" s="17">
        <v>34</v>
      </c>
      <c r="BD17" s="17">
        <v>72</v>
      </c>
      <c r="BE17" s="17"/>
      <c r="BF17" s="17"/>
      <c r="BG17" s="17">
        <v>0</v>
      </c>
      <c r="BH17" s="17"/>
      <c r="BI17" s="17"/>
      <c r="BJ17" s="17">
        <v>0</v>
      </c>
      <c r="BK17" s="17">
        <v>0</v>
      </c>
      <c r="BL17" s="17"/>
      <c r="BM17" s="17"/>
      <c r="BN17" s="17">
        <v>84.4</v>
      </c>
      <c r="BO17" s="17">
        <v>0</v>
      </c>
      <c r="BP17" s="17">
        <v>0</v>
      </c>
      <c r="BQ17" s="17">
        <v>0</v>
      </c>
      <c r="BR17" s="17"/>
      <c r="BS17" s="17">
        <v>38.799999999999997</v>
      </c>
      <c r="BT17" s="17">
        <v>28</v>
      </c>
      <c r="BU17" s="17"/>
      <c r="BV17" s="17"/>
      <c r="BW17" s="17"/>
      <c r="BX17" s="17"/>
      <c r="BY17" s="17"/>
      <c r="BZ17" s="17"/>
      <c r="CA17" s="17">
        <v>2.4</v>
      </c>
      <c r="CB17" s="17">
        <v>68.5</v>
      </c>
      <c r="CC17" s="17">
        <v>110.2</v>
      </c>
      <c r="CD17" s="17">
        <v>66.099999999999994</v>
      </c>
      <c r="CE17" s="17">
        <v>74.8</v>
      </c>
      <c r="CF17" s="17">
        <v>30.1</v>
      </c>
      <c r="CG17" s="17"/>
      <c r="CH17" s="17"/>
      <c r="CI17" s="17"/>
      <c r="CJ17" s="17">
        <v>140.9</v>
      </c>
      <c r="CK17" s="17">
        <v>141.69999999999999</v>
      </c>
      <c r="CL17" s="17">
        <v>146.6</v>
      </c>
      <c r="CM17" s="17">
        <v>0</v>
      </c>
      <c r="CN17" s="17"/>
      <c r="CO17" s="17"/>
      <c r="CP17" s="17"/>
      <c r="CQ17" s="17"/>
      <c r="CR17" s="17">
        <v>208.6</v>
      </c>
      <c r="CS17" s="17">
        <v>100.5</v>
      </c>
      <c r="CT17" s="17">
        <v>7</v>
      </c>
      <c r="CU17" s="17">
        <v>4.3</v>
      </c>
      <c r="CV17" s="17">
        <v>20</v>
      </c>
      <c r="CW17" s="17">
        <v>0</v>
      </c>
      <c r="CX17" s="17">
        <v>37.5</v>
      </c>
      <c r="CY17" s="17">
        <v>0</v>
      </c>
      <c r="CZ17" s="17">
        <v>0</v>
      </c>
      <c r="DA17" s="17">
        <v>0</v>
      </c>
      <c r="DB17" s="17">
        <v>20.2</v>
      </c>
      <c r="DC17" s="17">
        <v>10</v>
      </c>
      <c r="DD17" s="17">
        <v>5.5</v>
      </c>
      <c r="DE17" s="17">
        <v>0</v>
      </c>
      <c r="DF17" s="17"/>
      <c r="DG17" s="17">
        <v>2</v>
      </c>
      <c r="DH17" s="17">
        <v>2.1</v>
      </c>
      <c r="DI17" s="17">
        <v>4.9000000000000004</v>
      </c>
      <c r="DJ17" s="17">
        <v>20.3</v>
      </c>
      <c r="DK17" s="17">
        <v>20</v>
      </c>
      <c r="DL17" s="17">
        <v>18.8</v>
      </c>
      <c r="DM17" s="17">
        <v>3.4</v>
      </c>
      <c r="DN17" s="17">
        <v>18.399999999999999</v>
      </c>
      <c r="DO17" s="17">
        <v>0</v>
      </c>
      <c r="DP17" s="17">
        <v>0</v>
      </c>
      <c r="DQ17" s="17">
        <v>9.1</v>
      </c>
      <c r="DR17" s="17">
        <v>27.8</v>
      </c>
      <c r="DS17" s="17">
        <v>0</v>
      </c>
      <c r="DT17" s="17">
        <v>3.4</v>
      </c>
      <c r="DU17" s="17">
        <v>3.2</v>
      </c>
      <c r="DV17" s="17">
        <v>2.8</v>
      </c>
      <c r="DW17" s="17">
        <v>0.4</v>
      </c>
      <c r="DX17" s="17">
        <v>0</v>
      </c>
      <c r="DY17" s="17">
        <v>19.8</v>
      </c>
      <c r="DZ17" s="17">
        <v>7.8</v>
      </c>
      <c r="EA17" s="17">
        <v>20</v>
      </c>
      <c r="EB17" s="17">
        <v>20.2</v>
      </c>
      <c r="EC17" s="17">
        <v>0</v>
      </c>
      <c r="ED17" s="17">
        <v>11.1</v>
      </c>
      <c r="EE17" s="17">
        <v>0</v>
      </c>
      <c r="EF17" s="17">
        <v>19.5</v>
      </c>
      <c r="EG17" s="17">
        <v>41</v>
      </c>
      <c r="EH17" s="17">
        <v>1.4</v>
      </c>
      <c r="EI17" s="17">
        <v>0.8</v>
      </c>
      <c r="EJ17" s="17">
        <v>0</v>
      </c>
      <c r="EK17" s="17">
        <v>17.3</v>
      </c>
      <c r="EL17" s="17">
        <v>6.6</v>
      </c>
      <c r="EM17" s="17">
        <v>3.9</v>
      </c>
      <c r="EN17" s="17">
        <v>20.399999999999999</v>
      </c>
      <c r="EO17" s="17">
        <v>20.399999999999999</v>
      </c>
      <c r="EP17" s="17">
        <v>20</v>
      </c>
      <c r="EQ17" s="17">
        <v>0</v>
      </c>
      <c r="ER17" s="17">
        <v>0</v>
      </c>
      <c r="ES17" s="17">
        <v>0</v>
      </c>
      <c r="ET17" s="17">
        <v>0</v>
      </c>
      <c r="EU17" s="17">
        <v>0.6</v>
      </c>
      <c r="EV17" s="17">
        <v>0.2</v>
      </c>
      <c r="EW17" s="17">
        <v>0.3</v>
      </c>
      <c r="EX17" s="17">
        <v>0</v>
      </c>
      <c r="EY17" s="17">
        <v>3.9</v>
      </c>
      <c r="EZ17" s="17">
        <v>2.2999999999999998</v>
      </c>
      <c r="FA17" s="17">
        <v>2.4</v>
      </c>
      <c r="FB17" s="17">
        <v>0.8</v>
      </c>
      <c r="FC17" s="17">
        <v>0</v>
      </c>
      <c r="FD17" s="17">
        <v>7.9</v>
      </c>
      <c r="FE17" s="17">
        <v>20</v>
      </c>
      <c r="FF17" s="17">
        <v>20</v>
      </c>
      <c r="FG17" s="17">
        <v>8.9</v>
      </c>
      <c r="FH17" s="17">
        <v>27.9</v>
      </c>
      <c r="FI17" s="17">
        <v>34.799999999999997</v>
      </c>
      <c r="FJ17" s="17">
        <v>15.1</v>
      </c>
      <c r="FK17" s="17">
        <v>13.5</v>
      </c>
      <c r="FL17" s="17">
        <v>9</v>
      </c>
      <c r="FM17" s="17">
        <v>11.6</v>
      </c>
      <c r="FN17" s="17">
        <v>11.2</v>
      </c>
      <c r="FO17" s="17">
        <v>6554.7</v>
      </c>
      <c r="FP17" s="15"/>
      <c r="FQ17" s="17">
        <v>24.5</v>
      </c>
      <c r="FR17" s="17">
        <v>2.5619999999999998</v>
      </c>
      <c r="FS17" s="17">
        <v>11.51</v>
      </c>
      <c r="FT17" s="17">
        <v>13.2</v>
      </c>
      <c r="FU17" s="17">
        <v>25.206759999999999</v>
      </c>
      <c r="FV17" s="17">
        <v>18.949110000000001</v>
      </c>
      <c r="FW17" s="17">
        <v>11.6</v>
      </c>
      <c r="FX17" s="17">
        <v>14.3</v>
      </c>
      <c r="FY17" s="17">
        <v>121.82787</v>
      </c>
    </row>
    <row r="18" spans="1:181" ht="24" customHeight="1" x14ac:dyDescent="0.3">
      <c r="A18" s="18" t="s">
        <v>61</v>
      </c>
      <c r="B18" s="18" t="s">
        <v>784</v>
      </c>
      <c r="C18" s="19">
        <v>203.6</v>
      </c>
      <c r="D18" s="19">
        <v>638.6</v>
      </c>
      <c r="E18" s="19">
        <v>216.4</v>
      </c>
      <c r="F18" s="19"/>
      <c r="G18" s="19"/>
      <c r="H18" s="19">
        <v>90.6</v>
      </c>
      <c r="I18" s="19">
        <v>242.1</v>
      </c>
      <c r="J18" s="19"/>
      <c r="K18" s="19">
        <v>62.1</v>
      </c>
      <c r="L18" s="19">
        <v>127.3</v>
      </c>
      <c r="M18" s="19">
        <v>126.7</v>
      </c>
      <c r="N18" s="19">
        <v>127.9</v>
      </c>
      <c r="O18" s="19">
        <v>214.2</v>
      </c>
      <c r="P18" s="19">
        <v>208.1</v>
      </c>
      <c r="Q18" s="19">
        <v>109</v>
      </c>
      <c r="R18" s="19">
        <v>488.3</v>
      </c>
      <c r="S18" s="19">
        <v>10.3</v>
      </c>
      <c r="T18" s="19"/>
      <c r="U18" s="19"/>
      <c r="V18" s="19"/>
      <c r="W18" s="19"/>
      <c r="X18" s="19">
        <v>166.8</v>
      </c>
      <c r="Y18" s="19">
        <v>7.6</v>
      </c>
      <c r="Z18" s="19">
        <v>5.4</v>
      </c>
      <c r="AA18" s="19">
        <v>0</v>
      </c>
      <c r="AB18" s="19">
        <v>6.7</v>
      </c>
      <c r="AC18" s="19"/>
      <c r="AD18" s="19">
        <v>143.1</v>
      </c>
      <c r="AE18" s="19"/>
      <c r="AF18" s="19"/>
      <c r="AG18" s="19"/>
      <c r="AH18" s="19"/>
      <c r="AI18" s="19">
        <v>110.5</v>
      </c>
      <c r="AJ18" s="19">
        <v>175.2</v>
      </c>
      <c r="AK18" s="19"/>
      <c r="AL18" s="19"/>
      <c r="AM18" s="19"/>
      <c r="AN18" s="19">
        <v>6.5</v>
      </c>
      <c r="AO18" s="19">
        <v>460.4</v>
      </c>
      <c r="AP18" s="19">
        <v>75.900000000000006</v>
      </c>
      <c r="AQ18" s="19">
        <v>151</v>
      </c>
      <c r="AR18" s="19">
        <v>42.2</v>
      </c>
      <c r="AS18" s="19">
        <v>18.399999999999999</v>
      </c>
      <c r="AT18" s="19">
        <v>18.899999999999999</v>
      </c>
      <c r="AU18" s="19">
        <v>94.4</v>
      </c>
      <c r="AV18" s="19"/>
      <c r="AW18" s="19"/>
      <c r="AX18" s="19"/>
      <c r="AY18" s="19">
        <v>85.5</v>
      </c>
      <c r="AZ18" s="19">
        <v>0</v>
      </c>
      <c r="BA18" s="19">
        <v>44.9</v>
      </c>
      <c r="BB18" s="19">
        <v>4</v>
      </c>
      <c r="BC18" s="19">
        <v>34.200000000000003</v>
      </c>
      <c r="BD18" s="19">
        <v>151.80000000000001</v>
      </c>
      <c r="BE18" s="19"/>
      <c r="BF18" s="19"/>
      <c r="BG18" s="19">
        <v>0</v>
      </c>
      <c r="BH18" s="19"/>
      <c r="BI18" s="19"/>
      <c r="BJ18" s="19">
        <v>0</v>
      </c>
      <c r="BK18" s="19">
        <v>0</v>
      </c>
      <c r="BL18" s="19"/>
      <c r="BM18" s="19"/>
      <c r="BN18" s="19">
        <v>84.7</v>
      </c>
      <c r="BO18" s="19">
        <v>0</v>
      </c>
      <c r="BP18" s="19">
        <v>0</v>
      </c>
      <c r="BQ18" s="19">
        <v>0</v>
      </c>
      <c r="BR18" s="19"/>
      <c r="BS18" s="19">
        <v>39.200000000000003</v>
      </c>
      <c r="BT18" s="19">
        <v>28</v>
      </c>
      <c r="BU18" s="19"/>
      <c r="BV18" s="19"/>
      <c r="BW18" s="19"/>
      <c r="BX18" s="19"/>
      <c r="BY18" s="19"/>
      <c r="BZ18" s="19"/>
      <c r="CA18" s="19">
        <v>2.4</v>
      </c>
      <c r="CB18" s="19">
        <v>69.7</v>
      </c>
      <c r="CC18" s="19">
        <v>119.4</v>
      </c>
      <c r="CD18" s="19">
        <v>66.400000000000006</v>
      </c>
      <c r="CE18" s="19">
        <v>74.7</v>
      </c>
      <c r="CF18" s="19">
        <v>30.2</v>
      </c>
      <c r="CG18" s="19"/>
      <c r="CH18" s="19"/>
      <c r="CI18" s="19"/>
      <c r="CJ18" s="19">
        <v>113.3</v>
      </c>
      <c r="CK18" s="19">
        <v>113.4</v>
      </c>
      <c r="CL18" s="19">
        <v>133</v>
      </c>
      <c r="CM18" s="19">
        <v>0</v>
      </c>
      <c r="CN18" s="19"/>
      <c r="CO18" s="19"/>
      <c r="CP18" s="19"/>
      <c r="CQ18" s="19"/>
      <c r="CR18" s="19">
        <v>208.5</v>
      </c>
      <c r="CS18" s="19">
        <v>100.4</v>
      </c>
      <c r="CT18" s="19">
        <v>7</v>
      </c>
      <c r="CU18" s="19">
        <v>4.4000000000000004</v>
      </c>
      <c r="CV18" s="19">
        <v>20</v>
      </c>
      <c r="CW18" s="19">
        <v>0</v>
      </c>
      <c r="CX18" s="19">
        <v>38.799999999999997</v>
      </c>
      <c r="CY18" s="19">
        <v>0</v>
      </c>
      <c r="CZ18" s="19">
        <v>0</v>
      </c>
      <c r="DA18" s="19">
        <v>0</v>
      </c>
      <c r="DB18" s="19">
        <v>20.3</v>
      </c>
      <c r="DC18" s="19">
        <v>9.9</v>
      </c>
      <c r="DD18" s="19">
        <v>5.3</v>
      </c>
      <c r="DE18" s="19">
        <v>0</v>
      </c>
      <c r="DF18" s="19"/>
      <c r="DG18" s="19">
        <v>2</v>
      </c>
      <c r="DH18" s="19">
        <v>2.1</v>
      </c>
      <c r="DI18" s="19">
        <v>4.9000000000000004</v>
      </c>
      <c r="DJ18" s="19">
        <v>20.3</v>
      </c>
      <c r="DK18" s="19">
        <v>20</v>
      </c>
      <c r="DL18" s="19">
        <v>18.899999999999999</v>
      </c>
      <c r="DM18" s="19">
        <v>3.4</v>
      </c>
      <c r="DN18" s="19">
        <v>18.399999999999999</v>
      </c>
      <c r="DO18" s="19">
        <v>0</v>
      </c>
      <c r="DP18" s="19">
        <v>0</v>
      </c>
      <c r="DQ18" s="19">
        <v>10.9</v>
      </c>
      <c r="DR18" s="19">
        <v>25.5</v>
      </c>
      <c r="DS18" s="19">
        <v>0</v>
      </c>
      <c r="DT18" s="19">
        <v>3.4</v>
      </c>
      <c r="DU18" s="19">
        <v>3.2</v>
      </c>
      <c r="DV18" s="19">
        <v>2.8</v>
      </c>
      <c r="DW18" s="19">
        <v>0.4</v>
      </c>
      <c r="DX18" s="19">
        <v>0</v>
      </c>
      <c r="DY18" s="19">
        <v>19.8</v>
      </c>
      <c r="DZ18" s="19">
        <v>8.1999999999999993</v>
      </c>
      <c r="EA18" s="19">
        <v>20</v>
      </c>
      <c r="EB18" s="19">
        <v>20.3</v>
      </c>
      <c r="EC18" s="19">
        <v>0</v>
      </c>
      <c r="ED18" s="19">
        <v>9.1</v>
      </c>
      <c r="EE18" s="19">
        <v>0</v>
      </c>
      <c r="EF18" s="19">
        <v>15.5</v>
      </c>
      <c r="EG18" s="19">
        <v>25.6</v>
      </c>
      <c r="EH18" s="19">
        <v>2</v>
      </c>
      <c r="EI18" s="19">
        <v>1.8</v>
      </c>
      <c r="EJ18" s="19">
        <v>0</v>
      </c>
      <c r="EK18" s="19">
        <v>17.899999999999999</v>
      </c>
      <c r="EL18" s="19">
        <v>6.7</v>
      </c>
      <c r="EM18" s="19">
        <v>3.9</v>
      </c>
      <c r="EN18" s="19">
        <v>20.399999999999999</v>
      </c>
      <c r="EO18" s="19">
        <v>20.399999999999999</v>
      </c>
      <c r="EP18" s="19">
        <v>20</v>
      </c>
      <c r="EQ18" s="19">
        <v>0.5</v>
      </c>
      <c r="ER18" s="19">
        <v>0</v>
      </c>
      <c r="ES18" s="19">
        <v>0</v>
      </c>
      <c r="ET18" s="19">
        <v>0</v>
      </c>
      <c r="EU18" s="19">
        <v>0.6</v>
      </c>
      <c r="EV18" s="19">
        <v>0.1</v>
      </c>
      <c r="EW18" s="19">
        <v>0</v>
      </c>
      <c r="EX18" s="19">
        <v>0</v>
      </c>
      <c r="EY18" s="19">
        <v>3.9</v>
      </c>
      <c r="EZ18" s="19">
        <v>2.2999999999999998</v>
      </c>
      <c r="FA18" s="19">
        <v>2.4</v>
      </c>
      <c r="FB18" s="19">
        <v>0.8</v>
      </c>
      <c r="FC18" s="19">
        <v>0</v>
      </c>
      <c r="FD18" s="19">
        <v>7.9</v>
      </c>
      <c r="FE18" s="19">
        <v>20</v>
      </c>
      <c r="FF18" s="19">
        <v>20</v>
      </c>
      <c r="FG18" s="19">
        <v>8.9</v>
      </c>
      <c r="FH18" s="19">
        <v>27.8</v>
      </c>
      <c r="FI18" s="19">
        <v>34.700000000000003</v>
      </c>
      <c r="FJ18" s="19">
        <v>15.3</v>
      </c>
      <c r="FK18" s="19">
        <v>13.6</v>
      </c>
      <c r="FL18" s="19">
        <v>8</v>
      </c>
      <c r="FM18" s="19">
        <v>11.6</v>
      </c>
      <c r="FN18" s="19">
        <v>11.4</v>
      </c>
      <c r="FO18" s="19">
        <v>6495.2</v>
      </c>
      <c r="FP18" s="15"/>
      <c r="FQ18" s="19">
        <v>24.5</v>
      </c>
      <c r="FR18" s="19">
        <v>2.56</v>
      </c>
      <c r="FS18" s="19">
        <v>11.51</v>
      </c>
      <c r="FT18" s="19">
        <v>13.2</v>
      </c>
      <c r="FU18" s="19">
        <v>25.151029999999999</v>
      </c>
      <c r="FV18" s="19">
        <v>18.949010000000001</v>
      </c>
      <c r="FW18" s="19">
        <v>11.5</v>
      </c>
      <c r="FX18" s="19">
        <v>14.3</v>
      </c>
      <c r="FY18" s="19">
        <v>121.67004</v>
      </c>
    </row>
    <row r="19" spans="1:181" ht="24" customHeight="1" x14ac:dyDescent="0.3">
      <c r="A19" s="13" t="s">
        <v>61</v>
      </c>
      <c r="B19" s="13" t="s">
        <v>785</v>
      </c>
      <c r="C19" s="14">
        <v>199.7</v>
      </c>
      <c r="D19" s="14">
        <v>629.9</v>
      </c>
      <c r="E19" s="14">
        <v>214.5</v>
      </c>
      <c r="F19" s="14"/>
      <c r="G19" s="14"/>
      <c r="H19" s="14">
        <v>89.7</v>
      </c>
      <c r="I19" s="14">
        <v>241.4</v>
      </c>
      <c r="J19" s="14"/>
      <c r="K19" s="14">
        <v>59.7</v>
      </c>
      <c r="L19" s="14">
        <v>133</v>
      </c>
      <c r="M19" s="14">
        <v>133</v>
      </c>
      <c r="N19" s="14">
        <v>133.6</v>
      </c>
      <c r="O19" s="14">
        <v>246.6</v>
      </c>
      <c r="P19" s="14">
        <v>206.5</v>
      </c>
      <c r="Q19" s="14">
        <v>108.9</v>
      </c>
      <c r="R19" s="14">
        <v>549.70000000000005</v>
      </c>
      <c r="S19" s="14">
        <v>10.199999999999999</v>
      </c>
      <c r="T19" s="14"/>
      <c r="U19" s="14"/>
      <c r="V19" s="14"/>
      <c r="W19" s="14"/>
      <c r="X19" s="14">
        <v>165.8</v>
      </c>
      <c r="Y19" s="14">
        <v>7.3</v>
      </c>
      <c r="Z19" s="14">
        <v>5.2</v>
      </c>
      <c r="AA19" s="14">
        <v>0</v>
      </c>
      <c r="AB19" s="14">
        <v>6.7</v>
      </c>
      <c r="AC19" s="14"/>
      <c r="AD19" s="14">
        <v>141.6</v>
      </c>
      <c r="AE19" s="14"/>
      <c r="AF19" s="14"/>
      <c r="AG19" s="14"/>
      <c r="AH19" s="14"/>
      <c r="AI19" s="14">
        <v>110.3</v>
      </c>
      <c r="AJ19" s="14">
        <v>222</v>
      </c>
      <c r="AK19" s="14"/>
      <c r="AL19" s="14"/>
      <c r="AM19" s="14"/>
      <c r="AN19" s="14">
        <v>6.5</v>
      </c>
      <c r="AO19" s="14">
        <v>460.5</v>
      </c>
      <c r="AP19" s="14">
        <v>75.5</v>
      </c>
      <c r="AQ19" s="14">
        <v>150.4</v>
      </c>
      <c r="AR19" s="14">
        <v>42.3</v>
      </c>
      <c r="AS19" s="14">
        <v>18.399999999999999</v>
      </c>
      <c r="AT19" s="14">
        <v>18.899999999999999</v>
      </c>
      <c r="AU19" s="14">
        <v>90.8</v>
      </c>
      <c r="AV19" s="14"/>
      <c r="AW19" s="14"/>
      <c r="AX19" s="14"/>
      <c r="AY19" s="14">
        <v>85.5</v>
      </c>
      <c r="AZ19" s="14">
        <v>0</v>
      </c>
      <c r="BA19" s="14">
        <v>44.3</v>
      </c>
      <c r="BB19" s="14">
        <v>4</v>
      </c>
      <c r="BC19" s="14">
        <v>32.299999999999997</v>
      </c>
      <c r="BD19" s="14">
        <v>80.2</v>
      </c>
      <c r="BE19" s="14"/>
      <c r="BF19" s="14"/>
      <c r="BG19" s="14">
        <v>0</v>
      </c>
      <c r="BH19" s="14"/>
      <c r="BI19" s="14"/>
      <c r="BJ19" s="14">
        <v>0</v>
      </c>
      <c r="BK19" s="14">
        <v>0</v>
      </c>
      <c r="BL19" s="14"/>
      <c r="BM19" s="14"/>
      <c r="BN19" s="14">
        <v>83.9</v>
      </c>
      <c r="BO19" s="14">
        <v>0</v>
      </c>
      <c r="BP19" s="14">
        <v>0</v>
      </c>
      <c r="BQ19" s="14">
        <v>0</v>
      </c>
      <c r="BR19" s="14"/>
      <c r="BS19" s="14">
        <v>39.1</v>
      </c>
      <c r="BT19" s="14">
        <v>27.9</v>
      </c>
      <c r="BU19" s="14"/>
      <c r="BV19" s="14"/>
      <c r="BW19" s="14"/>
      <c r="BX19" s="14"/>
      <c r="BY19" s="14"/>
      <c r="BZ19" s="14"/>
      <c r="CA19" s="14">
        <v>2.4</v>
      </c>
      <c r="CB19" s="14">
        <v>25</v>
      </c>
      <c r="CC19" s="14">
        <v>118.8</v>
      </c>
      <c r="CD19" s="14">
        <v>65.7</v>
      </c>
      <c r="CE19" s="14">
        <v>74.7</v>
      </c>
      <c r="CF19" s="14">
        <v>30</v>
      </c>
      <c r="CG19" s="14"/>
      <c r="CH19" s="14"/>
      <c r="CI19" s="14"/>
      <c r="CJ19" s="14">
        <v>102.8</v>
      </c>
      <c r="CK19" s="14">
        <v>102.9</v>
      </c>
      <c r="CL19" s="14">
        <v>122.2</v>
      </c>
      <c r="CM19" s="14">
        <v>0</v>
      </c>
      <c r="CN19" s="14"/>
      <c r="CO19" s="14"/>
      <c r="CP19" s="14"/>
      <c r="CQ19" s="14"/>
      <c r="CR19" s="14">
        <v>208.8</v>
      </c>
      <c r="CS19" s="14">
        <v>100.4</v>
      </c>
      <c r="CT19" s="14">
        <v>7</v>
      </c>
      <c r="CU19" s="14">
        <v>4.4000000000000004</v>
      </c>
      <c r="CV19" s="14">
        <v>20</v>
      </c>
      <c r="CW19" s="14">
        <v>0</v>
      </c>
      <c r="CX19" s="14">
        <v>31.2</v>
      </c>
      <c r="CY19" s="14">
        <v>0</v>
      </c>
      <c r="CZ19" s="14">
        <v>0</v>
      </c>
      <c r="DA19" s="14">
        <v>0</v>
      </c>
      <c r="DB19" s="14">
        <v>20.3</v>
      </c>
      <c r="DC19" s="14">
        <v>10</v>
      </c>
      <c r="DD19" s="14">
        <v>5.5</v>
      </c>
      <c r="DE19" s="14">
        <v>0</v>
      </c>
      <c r="DF19" s="14"/>
      <c r="DG19" s="14">
        <v>2</v>
      </c>
      <c r="DH19" s="14">
        <v>2.1</v>
      </c>
      <c r="DI19" s="14">
        <v>4.9000000000000004</v>
      </c>
      <c r="DJ19" s="14">
        <v>20.2</v>
      </c>
      <c r="DK19" s="14">
        <v>20</v>
      </c>
      <c r="DL19" s="14">
        <v>19</v>
      </c>
      <c r="DM19" s="14">
        <v>3.4</v>
      </c>
      <c r="DN19" s="14">
        <v>18.399999999999999</v>
      </c>
      <c r="DO19" s="14">
        <v>0</v>
      </c>
      <c r="DP19" s="14">
        <v>0</v>
      </c>
      <c r="DQ19" s="14">
        <v>7.4</v>
      </c>
      <c r="DR19" s="14">
        <v>15.7</v>
      </c>
      <c r="DS19" s="14">
        <v>0</v>
      </c>
      <c r="DT19" s="14">
        <v>3.4</v>
      </c>
      <c r="DU19" s="14">
        <v>3.2</v>
      </c>
      <c r="DV19" s="14">
        <v>2.7</v>
      </c>
      <c r="DW19" s="14">
        <v>0.4</v>
      </c>
      <c r="DX19" s="14">
        <v>0</v>
      </c>
      <c r="DY19" s="14">
        <v>19.8</v>
      </c>
      <c r="DZ19" s="14">
        <v>8.4</v>
      </c>
      <c r="EA19" s="14">
        <v>20</v>
      </c>
      <c r="EB19" s="14">
        <v>20.2</v>
      </c>
      <c r="EC19" s="14">
        <v>0.4</v>
      </c>
      <c r="ED19" s="14">
        <v>8.1999999999999993</v>
      </c>
      <c r="EE19" s="14">
        <v>0</v>
      </c>
      <c r="EF19" s="14">
        <v>12.5</v>
      </c>
      <c r="EG19" s="14">
        <v>18.3</v>
      </c>
      <c r="EH19" s="14">
        <v>1</v>
      </c>
      <c r="EI19" s="14">
        <v>0.3</v>
      </c>
      <c r="EJ19" s="14">
        <v>0</v>
      </c>
      <c r="EK19" s="14">
        <v>20.399999999999999</v>
      </c>
      <c r="EL19" s="14">
        <v>7.9</v>
      </c>
      <c r="EM19" s="14">
        <v>3.9</v>
      </c>
      <c r="EN19" s="14">
        <v>20.399999999999999</v>
      </c>
      <c r="EO19" s="14">
        <v>20.399999999999999</v>
      </c>
      <c r="EP19" s="14">
        <v>20</v>
      </c>
      <c r="EQ19" s="14">
        <v>0.5</v>
      </c>
      <c r="ER19" s="14">
        <v>0</v>
      </c>
      <c r="ES19" s="14">
        <v>0</v>
      </c>
      <c r="ET19" s="14">
        <v>0</v>
      </c>
      <c r="EU19" s="14">
        <v>0.6</v>
      </c>
      <c r="EV19" s="14">
        <v>0</v>
      </c>
      <c r="EW19" s="14">
        <v>0</v>
      </c>
      <c r="EX19" s="14">
        <v>0</v>
      </c>
      <c r="EY19" s="14">
        <v>3.9</v>
      </c>
      <c r="EZ19" s="14">
        <v>2.2999999999999998</v>
      </c>
      <c r="FA19" s="14">
        <v>2.4</v>
      </c>
      <c r="FB19" s="14">
        <v>0.8</v>
      </c>
      <c r="FC19" s="14">
        <v>0</v>
      </c>
      <c r="FD19" s="14">
        <v>8</v>
      </c>
      <c r="FE19" s="14">
        <v>20</v>
      </c>
      <c r="FF19" s="14">
        <v>20</v>
      </c>
      <c r="FG19" s="14">
        <v>8.8000000000000007</v>
      </c>
      <c r="FH19" s="14">
        <v>28.2</v>
      </c>
      <c r="FI19" s="14">
        <v>35</v>
      </c>
      <c r="FJ19" s="14">
        <v>15.2</v>
      </c>
      <c r="FK19" s="14">
        <v>13.5</v>
      </c>
      <c r="FL19" s="14">
        <v>8.6999999999999993</v>
      </c>
      <c r="FM19" s="14">
        <v>11.6</v>
      </c>
      <c r="FN19" s="14">
        <v>11.2</v>
      </c>
      <c r="FO19" s="14">
        <v>6443.5</v>
      </c>
      <c r="FP19" s="15"/>
      <c r="FQ19" s="14">
        <v>24.4</v>
      </c>
      <c r="FR19" s="14">
        <v>2.5579999999999998</v>
      </c>
      <c r="FS19" s="14">
        <v>10.76</v>
      </c>
      <c r="FT19" s="14">
        <v>13.2</v>
      </c>
      <c r="FU19" s="14">
        <v>25.225899999999999</v>
      </c>
      <c r="FV19" s="14">
        <v>18.948879999999999</v>
      </c>
      <c r="FW19" s="14">
        <v>11.6</v>
      </c>
      <c r="FX19" s="14">
        <v>14.3</v>
      </c>
      <c r="FY19" s="14">
        <v>120.99278</v>
      </c>
    </row>
    <row r="20" spans="1:181" ht="24" customHeight="1" x14ac:dyDescent="0.3">
      <c r="A20" s="16" t="s">
        <v>61</v>
      </c>
      <c r="B20" s="16" t="s">
        <v>786</v>
      </c>
      <c r="C20" s="17">
        <v>202.9</v>
      </c>
      <c r="D20" s="17">
        <v>632.70000000000005</v>
      </c>
      <c r="E20" s="17">
        <v>215</v>
      </c>
      <c r="F20" s="17"/>
      <c r="G20" s="17"/>
      <c r="H20" s="17">
        <v>90.1</v>
      </c>
      <c r="I20" s="17">
        <v>241.3</v>
      </c>
      <c r="J20" s="17"/>
      <c r="K20" s="17">
        <v>59.8</v>
      </c>
      <c r="L20" s="17">
        <v>149.1</v>
      </c>
      <c r="M20" s="17">
        <v>149.30000000000001</v>
      </c>
      <c r="N20" s="17">
        <v>149.19999999999999</v>
      </c>
      <c r="O20" s="17">
        <v>257.39999999999998</v>
      </c>
      <c r="P20" s="17">
        <v>205.2</v>
      </c>
      <c r="Q20" s="17">
        <v>108.9</v>
      </c>
      <c r="R20" s="17">
        <v>557.20000000000005</v>
      </c>
      <c r="S20" s="17">
        <v>10.199999999999999</v>
      </c>
      <c r="T20" s="17"/>
      <c r="U20" s="17"/>
      <c r="V20" s="17"/>
      <c r="W20" s="17"/>
      <c r="X20" s="17">
        <v>167.3</v>
      </c>
      <c r="Y20" s="17">
        <v>7.4</v>
      </c>
      <c r="Z20" s="17">
        <v>5.3</v>
      </c>
      <c r="AA20" s="17">
        <v>0</v>
      </c>
      <c r="AB20" s="17">
        <v>6.7</v>
      </c>
      <c r="AC20" s="17"/>
      <c r="AD20" s="17">
        <v>142.1</v>
      </c>
      <c r="AE20" s="17"/>
      <c r="AF20" s="17"/>
      <c r="AG20" s="17"/>
      <c r="AH20" s="17"/>
      <c r="AI20" s="17">
        <v>110.4</v>
      </c>
      <c r="AJ20" s="17">
        <v>223</v>
      </c>
      <c r="AK20" s="17"/>
      <c r="AL20" s="17"/>
      <c r="AM20" s="17"/>
      <c r="AN20" s="17">
        <v>6.5</v>
      </c>
      <c r="AO20" s="17">
        <v>459.3</v>
      </c>
      <c r="AP20" s="17">
        <v>76.099999999999994</v>
      </c>
      <c r="AQ20" s="17">
        <v>151.19999999999999</v>
      </c>
      <c r="AR20" s="17">
        <v>42.2</v>
      </c>
      <c r="AS20" s="17">
        <v>18.399999999999999</v>
      </c>
      <c r="AT20" s="17">
        <v>18.899999999999999</v>
      </c>
      <c r="AU20" s="17">
        <v>91.3</v>
      </c>
      <c r="AV20" s="17"/>
      <c r="AW20" s="17"/>
      <c r="AX20" s="17"/>
      <c r="AY20" s="17">
        <v>85.5</v>
      </c>
      <c r="AZ20" s="17">
        <v>0</v>
      </c>
      <c r="BA20" s="17">
        <v>45.2</v>
      </c>
      <c r="BB20" s="17">
        <v>4</v>
      </c>
      <c r="BC20" s="17">
        <v>32.4</v>
      </c>
      <c r="BD20" s="17">
        <v>94.6</v>
      </c>
      <c r="BE20" s="17"/>
      <c r="BF20" s="17"/>
      <c r="BG20" s="17">
        <v>0</v>
      </c>
      <c r="BH20" s="17"/>
      <c r="BI20" s="17"/>
      <c r="BJ20" s="17">
        <v>0</v>
      </c>
      <c r="BK20" s="17">
        <v>0</v>
      </c>
      <c r="BL20" s="17"/>
      <c r="BM20" s="17"/>
      <c r="BN20" s="17">
        <v>84.5</v>
      </c>
      <c r="BO20" s="17">
        <v>0</v>
      </c>
      <c r="BP20" s="17">
        <v>0</v>
      </c>
      <c r="BQ20" s="17">
        <v>0</v>
      </c>
      <c r="BR20" s="17"/>
      <c r="BS20" s="17">
        <v>38.799999999999997</v>
      </c>
      <c r="BT20" s="17">
        <v>28.1</v>
      </c>
      <c r="BU20" s="17"/>
      <c r="BV20" s="17"/>
      <c r="BW20" s="17"/>
      <c r="BX20" s="17"/>
      <c r="BY20" s="17"/>
      <c r="BZ20" s="17"/>
      <c r="CA20" s="17">
        <v>2.4</v>
      </c>
      <c r="CB20" s="17">
        <v>67.2</v>
      </c>
      <c r="CC20" s="17">
        <v>119.6</v>
      </c>
      <c r="CD20" s="17">
        <v>66</v>
      </c>
      <c r="CE20" s="17">
        <v>74.7</v>
      </c>
      <c r="CF20" s="17">
        <v>30</v>
      </c>
      <c r="CG20" s="17"/>
      <c r="CH20" s="17"/>
      <c r="CI20" s="17"/>
      <c r="CJ20" s="17">
        <v>120.5</v>
      </c>
      <c r="CK20" s="17">
        <v>120.5</v>
      </c>
      <c r="CL20" s="17">
        <v>125.5</v>
      </c>
      <c r="CM20" s="17">
        <v>0</v>
      </c>
      <c r="CN20" s="17"/>
      <c r="CO20" s="17"/>
      <c r="CP20" s="17"/>
      <c r="CQ20" s="17"/>
      <c r="CR20" s="17">
        <v>208.9</v>
      </c>
      <c r="CS20" s="17">
        <v>100.5</v>
      </c>
      <c r="CT20" s="17">
        <v>7</v>
      </c>
      <c r="CU20" s="17">
        <v>4.3</v>
      </c>
      <c r="CV20" s="17">
        <v>20</v>
      </c>
      <c r="CW20" s="17">
        <v>0</v>
      </c>
      <c r="CX20" s="17">
        <v>15.6</v>
      </c>
      <c r="CY20" s="17">
        <v>0</v>
      </c>
      <c r="CZ20" s="17">
        <v>0</v>
      </c>
      <c r="DA20" s="17">
        <v>0</v>
      </c>
      <c r="DB20" s="17">
        <v>20.2</v>
      </c>
      <c r="DC20" s="17">
        <v>9.9</v>
      </c>
      <c r="DD20" s="17">
        <v>5.5</v>
      </c>
      <c r="DE20" s="17">
        <v>0</v>
      </c>
      <c r="DF20" s="17"/>
      <c r="DG20" s="17">
        <v>2</v>
      </c>
      <c r="DH20" s="17">
        <v>2.1</v>
      </c>
      <c r="DI20" s="17">
        <v>4.9000000000000004</v>
      </c>
      <c r="DJ20" s="17">
        <v>20.3</v>
      </c>
      <c r="DK20" s="17">
        <v>20</v>
      </c>
      <c r="DL20" s="17">
        <v>18.8</v>
      </c>
      <c r="DM20" s="17">
        <v>3.4</v>
      </c>
      <c r="DN20" s="17">
        <v>18.399999999999999</v>
      </c>
      <c r="DO20" s="17">
        <v>0</v>
      </c>
      <c r="DP20" s="17">
        <v>0</v>
      </c>
      <c r="DQ20" s="17">
        <v>5.0999999999999996</v>
      </c>
      <c r="DR20" s="17">
        <v>15.3</v>
      </c>
      <c r="DS20" s="17">
        <v>0</v>
      </c>
      <c r="DT20" s="17">
        <v>3.4</v>
      </c>
      <c r="DU20" s="17">
        <v>3.3</v>
      </c>
      <c r="DV20" s="17">
        <v>2.7</v>
      </c>
      <c r="DW20" s="17">
        <v>0.4</v>
      </c>
      <c r="DX20" s="17">
        <v>0</v>
      </c>
      <c r="DY20" s="17">
        <v>19.8</v>
      </c>
      <c r="DZ20" s="17">
        <v>8.3000000000000007</v>
      </c>
      <c r="EA20" s="17">
        <v>20</v>
      </c>
      <c r="EB20" s="17">
        <v>20.2</v>
      </c>
      <c r="EC20" s="17">
        <v>0.2</v>
      </c>
      <c r="ED20" s="17">
        <v>3.6</v>
      </c>
      <c r="EE20" s="17">
        <v>0</v>
      </c>
      <c r="EF20" s="17">
        <v>8.8000000000000007</v>
      </c>
      <c r="EG20" s="17">
        <v>26.5</v>
      </c>
      <c r="EH20" s="17">
        <v>0.6</v>
      </c>
      <c r="EI20" s="17">
        <v>0.3</v>
      </c>
      <c r="EJ20" s="17">
        <v>0</v>
      </c>
      <c r="EK20" s="17">
        <v>21</v>
      </c>
      <c r="EL20" s="17">
        <v>8</v>
      </c>
      <c r="EM20" s="17">
        <v>3.9</v>
      </c>
      <c r="EN20" s="17">
        <v>20.399999999999999</v>
      </c>
      <c r="EO20" s="17">
        <v>20.399999999999999</v>
      </c>
      <c r="EP20" s="17">
        <v>20</v>
      </c>
      <c r="EQ20" s="17">
        <v>0</v>
      </c>
      <c r="ER20" s="17">
        <v>0</v>
      </c>
      <c r="ES20" s="17">
        <v>0</v>
      </c>
      <c r="ET20" s="17">
        <v>0</v>
      </c>
      <c r="EU20" s="17">
        <v>0.6</v>
      </c>
      <c r="EV20" s="17">
        <v>0</v>
      </c>
      <c r="EW20" s="17">
        <v>0</v>
      </c>
      <c r="EX20" s="17">
        <v>0</v>
      </c>
      <c r="EY20" s="17">
        <v>3.9</v>
      </c>
      <c r="EZ20" s="17">
        <v>2.2999999999999998</v>
      </c>
      <c r="FA20" s="17">
        <v>2.4</v>
      </c>
      <c r="FB20" s="17">
        <v>0.8</v>
      </c>
      <c r="FC20" s="17">
        <v>0</v>
      </c>
      <c r="FD20" s="17">
        <v>8</v>
      </c>
      <c r="FE20" s="17">
        <v>20.2</v>
      </c>
      <c r="FF20" s="17">
        <v>20.2</v>
      </c>
      <c r="FG20" s="17">
        <v>8.5</v>
      </c>
      <c r="FH20" s="17">
        <v>27.7</v>
      </c>
      <c r="FI20" s="17">
        <v>34.700000000000003</v>
      </c>
      <c r="FJ20" s="17">
        <v>15.4</v>
      </c>
      <c r="FK20" s="17">
        <v>13.5</v>
      </c>
      <c r="FL20" s="17">
        <v>7.8</v>
      </c>
      <c r="FM20" s="17">
        <v>11.7</v>
      </c>
      <c r="FN20" s="17">
        <v>11.1</v>
      </c>
      <c r="FO20" s="17">
        <v>6596.7</v>
      </c>
      <c r="FP20" s="15"/>
      <c r="FQ20" s="17">
        <v>24.5</v>
      </c>
      <c r="FR20" s="17">
        <v>2.5579999999999998</v>
      </c>
      <c r="FS20" s="17">
        <v>11.14</v>
      </c>
      <c r="FT20" s="17">
        <v>13.2</v>
      </c>
      <c r="FU20" s="17">
        <v>25.155950000000001</v>
      </c>
      <c r="FV20" s="17">
        <v>18.948399999999999</v>
      </c>
      <c r="FW20" s="17">
        <v>11.4</v>
      </c>
      <c r="FX20" s="17">
        <v>14.4</v>
      </c>
      <c r="FY20" s="17">
        <v>121.30235</v>
      </c>
    </row>
    <row r="21" spans="1:181" ht="24" customHeight="1" x14ac:dyDescent="0.3">
      <c r="A21" s="16" t="s">
        <v>61</v>
      </c>
      <c r="B21" s="16" t="s">
        <v>787</v>
      </c>
      <c r="C21" s="17">
        <v>201.9</v>
      </c>
      <c r="D21" s="17">
        <v>633.79999999999995</v>
      </c>
      <c r="E21" s="17">
        <v>215.2</v>
      </c>
      <c r="F21" s="17"/>
      <c r="G21" s="17"/>
      <c r="H21" s="17">
        <v>90.3</v>
      </c>
      <c r="I21" s="17">
        <v>240.8</v>
      </c>
      <c r="J21" s="17"/>
      <c r="K21" s="17">
        <v>59.7</v>
      </c>
      <c r="L21" s="17">
        <v>164.1</v>
      </c>
      <c r="M21" s="17">
        <v>164.4</v>
      </c>
      <c r="N21" s="17">
        <v>164.7</v>
      </c>
      <c r="O21" s="17">
        <v>263.89999999999998</v>
      </c>
      <c r="P21" s="17">
        <v>204.3</v>
      </c>
      <c r="Q21" s="17">
        <v>108.7</v>
      </c>
      <c r="R21" s="17">
        <v>558.70000000000005</v>
      </c>
      <c r="S21" s="17">
        <v>10.199999999999999</v>
      </c>
      <c r="T21" s="17"/>
      <c r="U21" s="17"/>
      <c r="V21" s="17"/>
      <c r="W21" s="17"/>
      <c r="X21" s="17">
        <v>164.1</v>
      </c>
      <c r="Y21" s="17">
        <v>7.4</v>
      </c>
      <c r="Z21" s="17">
        <v>5.4</v>
      </c>
      <c r="AA21" s="17">
        <v>0</v>
      </c>
      <c r="AB21" s="17">
        <v>6.7</v>
      </c>
      <c r="AC21" s="17"/>
      <c r="AD21" s="17">
        <v>142.30000000000001</v>
      </c>
      <c r="AE21" s="17"/>
      <c r="AF21" s="17"/>
      <c r="AG21" s="17"/>
      <c r="AH21" s="17"/>
      <c r="AI21" s="17">
        <v>110.4</v>
      </c>
      <c r="AJ21" s="17">
        <v>221.5</v>
      </c>
      <c r="AK21" s="17"/>
      <c r="AL21" s="17"/>
      <c r="AM21" s="17"/>
      <c r="AN21" s="17">
        <v>6.5</v>
      </c>
      <c r="AO21" s="17">
        <v>455.7</v>
      </c>
      <c r="AP21" s="17">
        <v>76.2</v>
      </c>
      <c r="AQ21" s="17">
        <v>151.19999999999999</v>
      </c>
      <c r="AR21" s="17">
        <v>42.2</v>
      </c>
      <c r="AS21" s="17">
        <v>18.399999999999999</v>
      </c>
      <c r="AT21" s="17">
        <v>18.899999999999999</v>
      </c>
      <c r="AU21" s="17">
        <v>88.4</v>
      </c>
      <c r="AV21" s="17"/>
      <c r="AW21" s="17"/>
      <c r="AX21" s="17"/>
      <c r="AY21" s="17">
        <v>85.5</v>
      </c>
      <c r="AZ21" s="17">
        <v>0</v>
      </c>
      <c r="BA21" s="17">
        <v>44.7</v>
      </c>
      <c r="BB21" s="17">
        <v>4</v>
      </c>
      <c r="BC21" s="17">
        <v>32.4</v>
      </c>
      <c r="BD21" s="17">
        <v>100</v>
      </c>
      <c r="BE21" s="17"/>
      <c r="BF21" s="17"/>
      <c r="BG21" s="17">
        <v>0</v>
      </c>
      <c r="BH21" s="17"/>
      <c r="BI21" s="17"/>
      <c r="BJ21" s="17">
        <v>0</v>
      </c>
      <c r="BK21" s="17">
        <v>0</v>
      </c>
      <c r="BL21" s="17"/>
      <c r="BM21" s="17"/>
      <c r="BN21" s="17">
        <v>84.4</v>
      </c>
      <c r="BO21" s="17">
        <v>0</v>
      </c>
      <c r="BP21" s="17">
        <v>0</v>
      </c>
      <c r="BQ21" s="17">
        <v>0</v>
      </c>
      <c r="BR21" s="17"/>
      <c r="BS21" s="17">
        <v>39</v>
      </c>
      <c r="BT21" s="17">
        <v>28</v>
      </c>
      <c r="BU21" s="17"/>
      <c r="BV21" s="17"/>
      <c r="BW21" s="17"/>
      <c r="BX21" s="17"/>
      <c r="BY21" s="17"/>
      <c r="BZ21" s="17"/>
      <c r="CA21" s="17">
        <v>2.4</v>
      </c>
      <c r="CB21" s="17">
        <v>23.9</v>
      </c>
      <c r="CC21" s="17">
        <v>119.9</v>
      </c>
      <c r="CD21" s="17">
        <v>66</v>
      </c>
      <c r="CE21" s="17">
        <v>74.8</v>
      </c>
      <c r="CF21" s="17">
        <v>30.1</v>
      </c>
      <c r="CG21" s="17"/>
      <c r="CH21" s="17"/>
      <c r="CI21" s="17"/>
      <c r="CJ21" s="17">
        <v>140.9</v>
      </c>
      <c r="CK21" s="17">
        <v>141.5</v>
      </c>
      <c r="CL21" s="17">
        <v>145.80000000000001</v>
      </c>
      <c r="CM21" s="17">
        <v>0</v>
      </c>
      <c r="CN21" s="17"/>
      <c r="CO21" s="17"/>
      <c r="CP21" s="17"/>
      <c r="CQ21" s="17"/>
      <c r="CR21" s="17">
        <v>209.2</v>
      </c>
      <c r="CS21" s="17">
        <v>100.7</v>
      </c>
      <c r="CT21" s="17">
        <v>7</v>
      </c>
      <c r="CU21" s="17">
        <v>4.3</v>
      </c>
      <c r="CV21" s="17">
        <v>20</v>
      </c>
      <c r="CW21" s="17">
        <v>0</v>
      </c>
      <c r="CX21" s="17">
        <v>6.1</v>
      </c>
      <c r="CY21" s="17">
        <v>0</v>
      </c>
      <c r="CZ21" s="17">
        <v>0</v>
      </c>
      <c r="DA21" s="17">
        <v>0</v>
      </c>
      <c r="DB21" s="17">
        <v>20.3</v>
      </c>
      <c r="DC21" s="17">
        <v>10</v>
      </c>
      <c r="DD21" s="17">
        <v>5.5</v>
      </c>
      <c r="DE21" s="17">
        <v>0</v>
      </c>
      <c r="DF21" s="17"/>
      <c r="DG21" s="17">
        <v>2</v>
      </c>
      <c r="DH21" s="17">
        <v>2.5</v>
      </c>
      <c r="DI21" s="17">
        <v>4.9000000000000004</v>
      </c>
      <c r="DJ21" s="17">
        <v>20.2</v>
      </c>
      <c r="DK21" s="17">
        <v>20</v>
      </c>
      <c r="DL21" s="17">
        <v>18.8</v>
      </c>
      <c r="DM21" s="17">
        <v>3.4</v>
      </c>
      <c r="DN21" s="17">
        <v>18.399999999999999</v>
      </c>
      <c r="DO21" s="17">
        <v>0</v>
      </c>
      <c r="DP21" s="17">
        <v>0</v>
      </c>
      <c r="DQ21" s="17">
        <v>4</v>
      </c>
      <c r="DR21" s="17">
        <v>9.1</v>
      </c>
      <c r="DS21" s="17">
        <v>0</v>
      </c>
      <c r="DT21" s="17">
        <v>3.4</v>
      </c>
      <c r="DU21" s="17">
        <v>3.2</v>
      </c>
      <c r="DV21" s="17">
        <v>2.7</v>
      </c>
      <c r="DW21" s="17">
        <v>0.4</v>
      </c>
      <c r="DX21" s="17">
        <v>0</v>
      </c>
      <c r="DY21" s="17">
        <v>19.8</v>
      </c>
      <c r="DZ21" s="17">
        <v>8.3000000000000007</v>
      </c>
      <c r="EA21" s="17">
        <v>20</v>
      </c>
      <c r="EB21" s="17">
        <v>20.2</v>
      </c>
      <c r="EC21" s="17">
        <v>0.3</v>
      </c>
      <c r="ED21" s="17">
        <v>4.8</v>
      </c>
      <c r="EE21" s="17">
        <v>0</v>
      </c>
      <c r="EF21" s="17">
        <v>10.3</v>
      </c>
      <c r="EG21" s="17">
        <v>27</v>
      </c>
      <c r="EH21" s="17">
        <v>0.4</v>
      </c>
      <c r="EI21" s="17">
        <v>0</v>
      </c>
      <c r="EJ21" s="17">
        <v>0</v>
      </c>
      <c r="EK21" s="17">
        <v>20.9</v>
      </c>
      <c r="EL21" s="17">
        <v>7.9</v>
      </c>
      <c r="EM21" s="17">
        <v>4.2</v>
      </c>
      <c r="EN21" s="17">
        <v>20.399999999999999</v>
      </c>
      <c r="EO21" s="17">
        <v>20.399999999999999</v>
      </c>
      <c r="EP21" s="17">
        <v>20</v>
      </c>
      <c r="EQ21" s="17">
        <v>0</v>
      </c>
      <c r="ER21" s="17">
        <v>0</v>
      </c>
      <c r="ES21" s="17">
        <v>0</v>
      </c>
      <c r="ET21" s="17">
        <v>0</v>
      </c>
      <c r="EU21" s="17">
        <v>0.6</v>
      </c>
      <c r="EV21" s="17">
        <v>0</v>
      </c>
      <c r="EW21" s="17">
        <v>0</v>
      </c>
      <c r="EX21" s="17">
        <v>0</v>
      </c>
      <c r="EY21" s="17">
        <v>3.9</v>
      </c>
      <c r="EZ21" s="17">
        <v>2.2999999999999998</v>
      </c>
      <c r="FA21" s="17">
        <v>2.4</v>
      </c>
      <c r="FB21" s="17">
        <v>0.8</v>
      </c>
      <c r="FC21" s="17">
        <v>0</v>
      </c>
      <c r="FD21" s="17">
        <v>8.1</v>
      </c>
      <c r="FE21" s="17">
        <v>20</v>
      </c>
      <c r="FF21" s="17">
        <v>20</v>
      </c>
      <c r="FG21" s="17">
        <v>9.1</v>
      </c>
      <c r="FH21" s="17">
        <v>27.8</v>
      </c>
      <c r="FI21" s="17">
        <v>34.700000000000003</v>
      </c>
      <c r="FJ21" s="17">
        <v>16</v>
      </c>
      <c r="FK21" s="17">
        <v>13.5</v>
      </c>
      <c r="FL21" s="17">
        <v>7.3</v>
      </c>
      <c r="FM21" s="17">
        <v>11.6</v>
      </c>
      <c r="FN21" s="17">
        <v>11.2</v>
      </c>
      <c r="FO21" s="17">
        <v>6649.6</v>
      </c>
      <c r="FP21" s="15"/>
      <c r="FQ21" s="17">
        <v>24.5</v>
      </c>
      <c r="FR21" s="17">
        <v>2.556</v>
      </c>
      <c r="FS21" s="17">
        <v>10.28</v>
      </c>
      <c r="FT21" s="17">
        <v>13.2</v>
      </c>
      <c r="FU21" s="17">
        <v>25.150020000000001</v>
      </c>
      <c r="FV21" s="17">
        <v>18.948540000000001</v>
      </c>
      <c r="FW21" s="17">
        <v>11.5</v>
      </c>
      <c r="FX21" s="17">
        <v>14.4</v>
      </c>
      <c r="FY21" s="17">
        <v>120.53456</v>
      </c>
    </row>
    <row r="22" spans="1:181" ht="24" customHeight="1" x14ac:dyDescent="0.3">
      <c r="A22" s="16" t="s">
        <v>61</v>
      </c>
      <c r="B22" s="16" t="s">
        <v>788</v>
      </c>
      <c r="C22" s="17">
        <v>201.8</v>
      </c>
      <c r="D22" s="17">
        <v>635.1</v>
      </c>
      <c r="E22" s="17">
        <v>216.4</v>
      </c>
      <c r="F22" s="17"/>
      <c r="G22" s="17"/>
      <c r="H22" s="17">
        <v>90.2</v>
      </c>
      <c r="I22" s="17">
        <v>242.7</v>
      </c>
      <c r="J22" s="17"/>
      <c r="K22" s="17">
        <v>60.2</v>
      </c>
      <c r="L22" s="17">
        <v>149.30000000000001</v>
      </c>
      <c r="M22" s="17">
        <v>151.1</v>
      </c>
      <c r="N22" s="17">
        <v>149.80000000000001</v>
      </c>
      <c r="O22" s="17">
        <v>255.5</v>
      </c>
      <c r="P22" s="17">
        <v>205.2</v>
      </c>
      <c r="Q22" s="17">
        <v>108.6</v>
      </c>
      <c r="R22" s="17">
        <v>551.5</v>
      </c>
      <c r="S22" s="17">
        <v>10.3</v>
      </c>
      <c r="T22" s="17"/>
      <c r="U22" s="17"/>
      <c r="V22" s="17"/>
      <c r="W22" s="17"/>
      <c r="X22" s="17">
        <v>166.4</v>
      </c>
      <c r="Y22" s="17">
        <v>7.5</v>
      </c>
      <c r="Z22" s="17">
        <v>5.5</v>
      </c>
      <c r="AA22" s="17">
        <v>0</v>
      </c>
      <c r="AB22" s="17">
        <v>6.7</v>
      </c>
      <c r="AC22" s="17"/>
      <c r="AD22" s="17">
        <v>141.9</v>
      </c>
      <c r="AE22" s="17"/>
      <c r="AF22" s="17"/>
      <c r="AG22" s="17"/>
      <c r="AH22" s="17"/>
      <c r="AI22" s="17">
        <v>110.3</v>
      </c>
      <c r="AJ22" s="17">
        <v>213.6</v>
      </c>
      <c r="AK22" s="17"/>
      <c r="AL22" s="17"/>
      <c r="AM22" s="17"/>
      <c r="AN22" s="17">
        <v>6.5</v>
      </c>
      <c r="AO22" s="17">
        <v>457.7</v>
      </c>
      <c r="AP22" s="17">
        <v>75.8</v>
      </c>
      <c r="AQ22" s="17">
        <v>151.5</v>
      </c>
      <c r="AR22" s="17">
        <v>42.4</v>
      </c>
      <c r="AS22" s="17">
        <v>18.399999999999999</v>
      </c>
      <c r="AT22" s="17">
        <v>18.899999999999999</v>
      </c>
      <c r="AU22" s="17">
        <v>88.6</v>
      </c>
      <c r="AV22" s="17"/>
      <c r="AW22" s="17"/>
      <c r="AX22" s="17"/>
      <c r="AY22" s="17">
        <v>85.5</v>
      </c>
      <c r="AZ22" s="17">
        <v>0</v>
      </c>
      <c r="BA22" s="17">
        <v>45.7</v>
      </c>
      <c r="BB22" s="17">
        <v>4</v>
      </c>
      <c r="BC22" s="17">
        <v>33.4</v>
      </c>
      <c r="BD22" s="17">
        <v>111</v>
      </c>
      <c r="BE22" s="17"/>
      <c r="BF22" s="17"/>
      <c r="BG22" s="17">
        <v>0</v>
      </c>
      <c r="BH22" s="17"/>
      <c r="BI22" s="17"/>
      <c r="BJ22" s="17">
        <v>0</v>
      </c>
      <c r="BK22" s="17">
        <v>0</v>
      </c>
      <c r="BL22" s="17"/>
      <c r="BM22" s="17"/>
      <c r="BN22" s="17">
        <v>84.6</v>
      </c>
      <c r="BO22" s="17">
        <v>0</v>
      </c>
      <c r="BP22" s="17">
        <v>0</v>
      </c>
      <c r="BQ22" s="17">
        <v>0</v>
      </c>
      <c r="BR22" s="17"/>
      <c r="BS22" s="17">
        <v>39</v>
      </c>
      <c r="BT22" s="17">
        <v>28.1</v>
      </c>
      <c r="BU22" s="17"/>
      <c r="BV22" s="17"/>
      <c r="BW22" s="17"/>
      <c r="BX22" s="17"/>
      <c r="BY22" s="17"/>
      <c r="BZ22" s="17"/>
      <c r="CA22" s="17">
        <v>2.4</v>
      </c>
      <c r="CB22" s="17">
        <v>21.5</v>
      </c>
      <c r="CC22" s="17">
        <v>119.8</v>
      </c>
      <c r="CD22" s="17">
        <v>66.3</v>
      </c>
      <c r="CE22" s="17">
        <v>74.7</v>
      </c>
      <c r="CF22" s="17">
        <v>30.3</v>
      </c>
      <c r="CG22" s="17"/>
      <c r="CH22" s="17"/>
      <c r="CI22" s="17"/>
      <c r="CJ22" s="17">
        <v>141.5</v>
      </c>
      <c r="CK22" s="17">
        <v>142.19999999999999</v>
      </c>
      <c r="CL22" s="17">
        <v>146.9</v>
      </c>
      <c r="CM22" s="17">
        <v>0</v>
      </c>
      <c r="CN22" s="17"/>
      <c r="CO22" s="17"/>
      <c r="CP22" s="17"/>
      <c r="CQ22" s="17"/>
      <c r="CR22" s="17">
        <v>209.4</v>
      </c>
      <c r="CS22" s="17">
        <v>100.7</v>
      </c>
      <c r="CT22" s="17">
        <v>7</v>
      </c>
      <c r="CU22" s="17">
        <v>4.4000000000000004</v>
      </c>
      <c r="CV22" s="17">
        <v>20</v>
      </c>
      <c r="CW22" s="17">
        <v>0</v>
      </c>
      <c r="CX22" s="17">
        <v>3.7</v>
      </c>
      <c r="CY22" s="17">
        <v>0</v>
      </c>
      <c r="CZ22" s="17">
        <v>0</v>
      </c>
      <c r="DA22" s="17">
        <v>0</v>
      </c>
      <c r="DB22" s="17">
        <v>20.3</v>
      </c>
      <c r="DC22" s="17">
        <v>9.9</v>
      </c>
      <c r="DD22" s="17">
        <v>5.4</v>
      </c>
      <c r="DE22" s="17">
        <v>2.9</v>
      </c>
      <c r="DF22" s="17"/>
      <c r="DG22" s="17">
        <v>2</v>
      </c>
      <c r="DH22" s="17">
        <v>2.5</v>
      </c>
      <c r="DI22" s="17">
        <v>4.8</v>
      </c>
      <c r="DJ22" s="17">
        <v>20.5</v>
      </c>
      <c r="DK22" s="17">
        <v>20</v>
      </c>
      <c r="DL22" s="17">
        <v>18.8</v>
      </c>
      <c r="DM22" s="17">
        <v>3.4</v>
      </c>
      <c r="DN22" s="17">
        <v>18.399999999999999</v>
      </c>
      <c r="DO22" s="17">
        <v>0.5</v>
      </c>
      <c r="DP22" s="17">
        <v>0.5</v>
      </c>
      <c r="DQ22" s="17">
        <v>2.2999999999999998</v>
      </c>
      <c r="DR22" s="17">
        <v>6.8</v>
      </c>
      <c r="DS22" s="17">
        <v>0.3</v>
      </c>
      <c r="DT22" s="17">
        <v>3.4</v>
      </c>
      <c r="DU22" s="17">
        <v>3.1</v>
      </c>
      <c r="DV22" s="17">
        <v>2.7</v>
      </c>
      <c r="DW22" s="17">
        <v>0.4</v>
      </c>
      <c r="DX22" s="17">
        <v>0</v>
      </c>
      <c r="DY22" s="17">
        <v>19.8</v>
      </c>
      <c r="DZ22" s="17">
        <v>8.1999999999999993</v>
      </c>
      <c r="EA22" s="17">
        <v>20</v>
      </c>
      <c r="EB22" s="17">
        <v>20.2</v>
      </c>
      <c r="EC22" s="17">
        <v>1.3</v>
      </c>
      <c r="ED22" s="17">
        <v>6.1</v>
      </c>
      <c r="EE22" s="17">
        <v>0</v>
      </c>
      <c r="EF22" s="17">
        <v>9</v>
      </c>
      <c r="EG22" s="17">
        <v>20.5</v>
      </c>
      <c r="EH22" s="17">
        <v>0.8</v>
      </c>
      <c r="EI22" s="17">
        <v>0</v>
      </c>
      <c r="EJ22" s="17">
        <v>0</v>
      </c>
      <c r="EK22" s="17">
        <v>20.9</v>
      </c>
      <c r="EL22" s="17">
        <v>7.9</v>
      </c>
      <c r="EM22" s="17">
        <v>2.9</v>
      </c>
      <c r="EN22" s="17">
        <v>20.399999999999999</v>
      </c>
      <c r="EO22" s="17">
        <v>20.399999999999999</v>
      </c>
      <c r="EP22" s="17">
        <v>20</v>
      </c>
      <c r="EQ22" s="17">
        <v>0</v>
      </c>
      <c r="ER22" s="17">
        <v>2.9</v>
      </c>
      <c r="ES22" s="17">
        <v>0</v>
      </c>
      <c r="ET22" s="17">
        <v>2.6</v>
      </c>
      <c r="EU22" s="17">
        <v>0.6</v>
      </c>
      <c r="EV22" s="17">
        <v>0</v>
      </c>
      <c r="EW22" s="17">
        <v>0</v>
      </c>
      <c r="EX22" s="17">
        <v>2.5</v>
      </c>
      <c r="EY22" s="17">
        <v>3.9</v>
      </c>
      <c r="EZ22" s="17">
        <v>2.2999999999999998</v>
      </c>
      <c r="FA22" s="17">
        <v>2.4</v>
      </c>
      <c r="FB22" s="17">
        <v>0.8</v>
      </c>
      <c r="FC22" s="17">
        <v>0</v>
      </c>
      <c r="FD22" s="17">
        <v>8</v>
      </c>
      <c r="FE22" s="17">
        <v>20</v>
      </c>
      <c r="FF22" s="17">
        <v>20</v>
      </c>
      <c r="FG22" s="17">
        <v>9.1</v>
      </c>
      <c r="FH22" s="17">
        <v>27.7</v>
      </c>
      <c r="FI22" s="17">
        <v>34.700000000000003</v>
      </c>
      <c r="FJ22" s="17">
        <v>16.100000000000001</v>
      </c>
      <c r="FK22" s="17">
        <v>13.5</v>
      </c>
      <c r="FL22" s="17">
        <v>9.1</v>
      </c>
      <c r="FM22" s="17">
        <v>11.6</v>
      </c>
      <c r="FN22" s="17">
        <v>11.2</v>
      </c>
      <c r="FO22" s="17">
        <v>6607.8</v>
      </c>
      <c r="FP22" s="15"/>
      <c r="FQ22" s="17">
        <v>24.5</v>
      </c>
      <c r="FR22" s="17">
        <v>2.5569999999999999</v>
      </c>
      <c r="FS22" s="17">
        <v>9.5500000000000007</v>
      </c>
      <c r="FT22" s="17">
        <v>13.2</v>
      </c>
      <c r="FU22" s="17">
        <v>25.246459999999999</v>
      </c>
      <c r="FV22" s="17">
        <v>18.948409999999999</v>
      </c>
      <c r="FW22" s="17">
        <v>11.5</v>
      </c>
      <c r="FX22" s="17">
        <v>14.4</v>
      </c>
      <c r="FY22" s="17">
        <v>119.90187</v>
      </c>
    </row>
    <row r="23" spans="1:181" ht="24" customHeight="1" x14ac:dyDescent="0.3">
      <c r="A23" s="16" t="s">
        <v>61</v>
      </c>
      <c r="B23" s="16" t="s">
        <v>789</v>
      </c>
      <c r="C23" s="17">
        <v>197.9</v>
      </c>
      <c r="D23" s="17">
        <v>626.70000000000005</v>
      </c>
      <c r="E23" s="17">
        <v>212.6</v>
      </c>
      <c r="F23" s="17"/>
      <c r="G23" s="17"/>
      <c r="H23" s="17">
        <v>88</v>
      </c>
      <c r="I23" s="17">
        <v>237.2</v>
      </c>
      <c r="J23" s="17"/>
      <c r="K23" s="17">
        <v>58.9</v>
      </c>
      <c r="L23" s="17">
        <v>154.1</v>
      </c>
      <c r="M23" s="17">
        <v>154.1</v>
      </c>
      <c r="N23" s="17">
        <v>154.1</v>
      </c>
      <c r="O23" s="17">
        <v>246.4</v>
      </c>
      <c r="P23" s="17">
        <v>207.2</v>
      </c>
      <c r="Q23" s="17">
        <v>109</v>
      </c>
      <c r="R23" s="17">
        <v>549.1</v>
      </c>
      <c r="S23" s="17">
        <v>10</v>
      </c>
      <c r="T23" s="17"/>
      <c r="U23" s="17"/>
      <c r="V23" s="17"/>
      <c r="W23" s="17"/>
      <c r="X23" s="17">
        <v>150.80000000000001</v>
      </c>
      <c r="Y23" s="17">
        <v>7.1</v>
      </c>
      <c r="Z23" s="17">
        <v>5.2</v>
      </c>
      <c r="AA23" s="17">
        <v>0</v>
      </c>
      <c r="AB23" s="17">
        <v>6.7</v>
      </c>
      <c r="AC23" s="17"/>
      <c r="AD23" s="17">
        <v>140.9</v>
      </c>
      <c r="AE23" s="17"/>
      <c r="AF23" s="17"/>
      <c r="AG23" s="17"/>
      <c r="AH23" s="17"/>
      <c r="AI23" s="17">
        <v>108.8</v>
      </c>
      <c r="AJ23" s="17">
        <v>198.3</v>
      </c>
      <c r="AK23" s="17"/>
      <c r="AL23" s="17"/>
      <c r="AM23" s="17"/>
      <c r="AN23" s="17">
        <v>6.5</v>
      </c>
      <c r="AO23" s="17">
        <v>454</v>
      </c>
      <c r="AP23" s="17">
        <v>75.7</v>
      </c>
      <c r="AQ23" s="17">
        <v>150.9</v>
      </c>
      <c r="AR23" s="17">
        <v>41.9</v>
      </c>
      <c r="AS23" s="17">
        <v>18.399999999999999</v>
      </c>
      <c r="AT23" s="17">
        <v>18.899999999999999</v>
      </c>
      <c r="AU23" s="17">
        <v>90.7</v>
      </c>
      <c r="AV23" s="17"/>
      <c r="AW23" s="17"/>
      <c r="AX23" s="17"/>
      <c r="AY23" s="17">
        <v>85.5</v>
      </c>
      <c r="AZ23" s="17">
        <v>0</v>
      </c>
      <c r="BA23" s="17">
        <v>43.8</v>
      </c>
      <c r="BB23" s="17">
        <v>4</v>
      </c>
      <c r="BC23" s="17">
        <v>31.7</v>
      </c>
      <c r="BD23" s="17">
        <v>97</v>
      </c>
      <c r="BE23" s="17"/>
      <c r="BF23" s="17"/>
      <c r="BG23" s="17">
        <v>0</v>
      </c>
      <c r="BH23" s="17"/>
      <c r="BI23" s="17"/>
      <c r="BJ23" s="17">
        <v>0</v>
      </c>
      <c r="BK23" s="17">
        <v>0</v>
      </c>
      <c r="BL23" s="17"/>
      <c r="BM23" s="17"/>
      <c r="BN23" s="17">
        <v>83</v>
      </c>
      <c r="BO23" s="17">
        <v>0</v>
      </c>
      <c r="BP23" s="17">
        <v>0</v>
      </c>
      <c r="BQ23" s="17">
        <v>0</v>
      </c>
      <c r="BR23" s="17"/>
      <c r="BS23" s="17">
        <v>38.9</v>
      </c>
      <c r="BT23" s="17">
        <v>28</v>
      </c>
      <c r="BU23" s="17"/>
      <c r="BV23" s="17"/>
      <c r="BW23" s="17"/>
      <c r="BX23" s="17"/>
      <c r="BY23" s="17"/>
      <c r="BZ23" s="17"/>
      <c r="CA23" s="17">
        <v>2.4</v>
      </c>
      <c r="CB23" s="17">
        <v>38.299999999999997</v>
      </c>
      <c r="CC23" s="17">
        <v>111.8</v>
      </c>
      <c r="CD23" s="17">
        <v>63.8</v>
      </c>
      <c r="CE23" s="17">
        <v>72.099999999999994</v>
      </c>
      <c r="CF23" s="17">
        <v>29.1</v>
      </c>
      <c r="CG23" s="17"/>
      <c r="CH23" s="17"/>
      <c r="CI23" s="17"/>
      <c r="CJ23" s="17">
        <v>142.19999999999999</v>
      </c>
      <c r="CK23" s="17">
        <v>142.69999999999999</v>
      </c>
      <c r="CL23" s="17">
        <v>146.69999999999999</v>
      </c>
      <c r="CM23" s="17">
        <v>0</v>
      </c>
      <c r="CN23" s="17"/>
      <c r="CO23" s="17"/>
      <c r="CP23" s="17"/>
      <c r="CQ23" s="17"/>
      <c r="CR23" s="17">
        <v>209.5</v>
      </c>
      <c r="CS23" s="17">
        <v>100.9</v>
      </c>
      <c r="CT23" s="17">
        <v>7</v>
      </c>
      <c r="CU23" s="17">
        <v>4.3</v>
      </c>
      <c r="CV23" s="17">
        <v>20</v>
      </c>
      <c r="CW23" s="17">
        <v>0</v>
      </c>
      <c r="CX23" s="17">
        <v>6.5</v>
      </c>
      <c r="CY23" s="17">
        <v>8</v>
      </c>
      <c r="CZ23" s="17">
        <v>0</v>
      </c>
      <c r="DA23" s="17">
        <v>0</v>
      </c>
      <c r="DB23" s="17">
        <v>19.899999999999999</v>
      </c>
      <c r="DC23" s="17">
        <v>10</v>
      </c>
      <c r="DD23" s="17">
        <v>5.5</v>
      </c>
      <c r="DE23" s="17">
        <v>31.2</v>
      </c>
      <c r="DF23" s="17"/>
      <c r="DG23" s="17">
        <v>2</v>
      </c>
      <c r="DH23" s="17">
        <v>2.5</v>
      </c>
      <c r="DI23" s="17">
        <v>4.9000000000000004</v>
      </c>
      <c r="DJ23" s="17">
        <v>19.5</v>
      </c>
      <c r="DK23" s="17">
        <v>20</v>
      </c>
      <c r="DL23" s="17">
        <v>18.8</v>
      </c>
      <c r="DM23" s="17">
        <v>3.4</v>
      </c>
      <c r="DN23" s="17">
        <v>18.399999999999999</v>
      </c>
      <c r="DO23" s="17">
        <v>7.3</v>
      </c>
      <c r="DP23" s="17">
        <v>7.9</v>
      </c>
      <c r="DQ23" s="17">
        <v>2.2000000000000002</v>
      </c>
      <c r="DR23" s="17">
        <v>7.4</v>
      </c>
      <c r="DS23" s="17">
        <v>0.9</v>
      </c>
      <c r="DT23" s="17">
        <v>3.4</v>
      </c>
      <c r="DU23" s="17">
        <v>3</v>
      </c>
      <c r="DV23" s="17">
        <v>2.6</v>
      </c>
      <c r="DW23" s="17">
        <v>0.4</v>
      </c>
      <c r="DX23" s="17">
        <v>0</v>
      </c>
      <c r="DY23" s="17">
        <v>19.8</v>
      </c>
      <c r="DZ23" s="17">
        <v>8.1999999999999993</v>
      </c>
      <c r="EA23" s="17">
        <v>20</v>
      </c>
      <c r="EB23" s="17">
        <v>20.100000000000001</v>
      </c>
      <c r="EC23" s="17">
        <v>1.2</v>
      </c>
      <c r="ED23" s="17">
        <v>1.2</v>
      </c>
      <c r="EE23" s="17">
        <v>0.8</v>
      </c>
      <c r="EF23" s="17">
        <v>6.7</v>
      </c>
      <c r="EG23" s="17">
        <v>11.9</v>
      </c>
      <c r="EH23" s="17">
        <v>0</v>
      </c>
      <c r="EI23" s="17">
        <v>0</v>
      </c>
      <c r="EJ23" s="17">
        <v>0.3</v>
      </c>
      <c r="EK23" s="17">
        <v>20.9</v>
      </c>
      <c r="EL23" s="17">
        <v>7.9</v>
      </c>
      <c r="EM23" s="17">
        <v>2.1</v>
      </c>
      <c r="EN23" s="17">
        <v>20.399999999999999</v>
      </c>
      <c r="EO23" s="17">
        <v>20.399999999999999</v>
      </c>
      <c r="EP23" s="17">
        <v>20</v>
      </c>
      <c r="EQ23" s="17">
        <v>0</v>
      </c>
      <c r="ER23" s="17">
        <v>29</v>
      </c>
      <c r="ES23" s="17">
        <v>0.7</v>
      </c>
      <c r="ET23" s="17">
        <v>5.2</v>
      </c>
      <c r="EU23" s="17">
        <v>0.6</v>
      </c>
      <c r="EV23" s="17">
        <v>0</v>
      </c>
      <c r="EW23" s="17">
        <v>0</v>
      </c>
      <c r="EX23" s="17">
        <v>4.7</v>
      </c>
      <c r="EY23" s="17">
        <v>3.9</v>
      </c>
      <c r="EZ23" s="17">
        <v>2.2999999999999998</v>
      </c>
      <c r="FA23" s="17">
        <v>2.4</v>
      </c>
      <c r="FB23" s="17">
        <v>0.8</v>
      </c>
      <c r="FC23" s="17">
        <v>0.8</v>
      </c>
      <c r="FD23" s="17">
        <v>8</v>
      </c>
      <c r="FE23" s="17">
        <v>20</v>
      </c>
      <c r="FF23" s="17">
        <v>20</v>
      </c>
      <c r="FG23" s="17">
        <v>9.1</v>
      </c>
      <c r="FH23" s="17">
        <v>27.6</v>
      </c>
      <c r="FI23" s="17">
        <v>34.6</v>
      </c>
      <c r="FJ23" s="17">
        <v>15.8</v>
      </c>
      <c r="FK23" s="17">
        <v>13.5</v>
      </c>
      <c r="FL23" s="17">
        <v>8.3000000000000007</v>
      </c>
      <c r="FM23" s="17">
        <v>11.7</v>
      </c>
      <c r="FN23" s="17">
        <v>11.2</v>
      </c>
      <c r="FO23" s="17">
        <v>6600.6</v>
      </c>
      <c r="FP23" s="15"/>
      <c r="FQ23" s="17">
        <v>12.3</v>
      </c>
      <c r="FR23" s="17">
        <v>3.2759999999999998</v>
      </c>
      <c r="FS23" s="17">
        <v>8.7880000000000003</v>
      </c>
      <c r="FT23" s="17">
        <v>13.2</v>
      </c>
      <c r="FU23" s="17">
        <v>25.460920000000002</v>
      </c>
      <c r="FV23" s="17">
        <v>18.948260000000001</v>
      </c>
      <c r="FW23" s="17">
        <v>11.4</v>
      </c>
      <c r="FX23" s="17">
        <v>14.2</v>
      </c>
      <c r="FY23" s="17">
        <v>107.57317999999999</v>
      </c>
    </row>
    <row r="24" spans="1:181" ht="24" customHeight="1" x14ac:dyDescent="0.3">
      <c r="A24" s="16" t="s">
        <v>61</v>
      </c>
      <c r="B24" s="16" t="s">
        <v>790</v>
      </c>
      <c r="C24" s="17">
        <v>202.6</v>
      </c>
      <c r="D24" s="17">
        <v>634.29999999999995</v>
      </c>
      <c r="E24" s="17">
        <v>215.5</v>
      </c>
      <c r="F24" s="17"/>
      <c r="G24" s="17"/>
      <c r="H24" s="17">
        <v>90.2</v>
      </c>
      <c r="I24" s="17">
        <v>242</v>
      </c>
      <c r="J24" s="17"/>
      <c r="K24" s="17">
        <v>0</v>
      </c>
      <c r="L24" s="17">
        <v>121.5</v>
      </c>
      <c r="M24" s="17">
        <v>121.5</v>
      </c>
      <c r="N24" s="17">
        <v>122.1</v>
      </c>
      <c r="O24" s="17">
        <v>228.5</v>
      </c>
      <c r="P24" s="17">
        <v>206.3</v>
      </c>
      <c r="Q24" s="17">
        <v>108.7</v>
      </c>
      <c r="R24" s="17">
        <v>556.1</v>
      </c>
      <c r="S24" s="17">
        <v>10.199999999999999</v>
      </c>
      <c r="T24" s="17"/>
      <c r="U24" s="17"/>
      <c r="V24" s="17"/>
      <c r="W24" s="17"/>
      <c r="X24" s="17">
        <v>165.1</v>
      </c>
      <c r="Y24" s="17">
        <v>7.4</v>
      </c>
      <c r="Z24" s="17">
        <v>5.4</v>
      </c>
      <c r="AA24" s="17">
        <v>0</v>
      </c>
      <c r="AB24" s="17">
        <v>6.8</v>
      </c>
      <c r="AC24" s="17"/>
      <c r="AD24" s="17">
        <v>141.30000000000001</v>
      </c>
      <c r="AE24" s="17"/>
      <c r="AF24" s="17"/>
      <c r="AG24" s="17"/>
      <c r="AH24" s="17"/>
      <c r="AI24" s="17">
        <v>110.4</v>
      </c>
      <c r="AJ24" s="17">
        <v>213.3</v>
      </c>
      <c r="AK24" s="17"/>
      <c r="AL24" s="17"/>
      <c r="AM24" s="17"/>
      <c r="AN24" s="17">
        <v>6.5</v>
      </c>
      <c r="AO24" s="17">
        <v>459.9</v>
      </c>
      <c r="AP24" s="17">
        <v>75.5</v>
      </c>
      <c r="AQ24" s="17">
        <v>151.4</v>
      </c>
      <c r="AR24" s="17">
        <v>42.2</v>
      </c>
      <c r="AS24" s="17">
        <v>18.399999999999999</v>
      </c>
      <c r="AT24" s="17">
        <v>18.899999999999999</v>
      </c>
      <c r="AU24" s="17">
        <v>94.1</v>
      </c>
      <c r="AV24" s="17"/>
      <c r="AW24" s="17"/>
      <c r="AX24" s="17"/>
      <c r="AY24" s="17">
        <v>105.8</v>
      </c>
      <c r="AZ24" s="17">
        <v>0</v>
      </c>
      <c r="BA24" s="17">
        <v>45.4</v>
      </c>
      <c r="BB24" s="17">
        <v>4</v>
      </c>
      <c r="BC24" s="17">
        <v>33.9</v>
      </c>
      <c r="BD24" s="17">
        <v>82.7</v>
      </c>
      <c r="BE24" s="17"/>
      <c r="BF24" s="17"/>
      <c r="BG24" s="17">
        <v>0</v>
      </c>
      <c r="BH24" s="17"/>
      <c r="BI24" s="17"/>
      <c r="BJ24" s="17">
        <v>0</v>
      </c>
      <c r="BK24" s="17">
        <v>0</v>
      </c>
      <c r="BL24" s="17"/>
      <c r="BM24" s="17"/>
      <c r="BN24" s="17">
        <v>84.5</v>
      </c>
      <c r="BO24" s="17">
        <v>0</v>
      </c>
      <c r="BP24" s="17">
        <v>0</v>
      </c>
      <c r="BQ24" s="17">
        <v>0</v>
      </c>
      <c r="BR24" s="17"/>
      <c r="BS24" s="17">
        <v>39.1</v>
      </c>
      <c r="BT24" s="17">
        <v>28</v>
      </c>
      <c r="BU24" s="17"/>
      <c r="BV24" s="17"/>
      <c r="BW24" s="17"/>
      <c r="BX24" s="17"/>
      <c r="BY24" s="17"/>
      <c r="BZ24" s="17"/>
      <c r="CA24" s="17">
        <v>2.4</v>
      </c>
      <c r="CB24" s="17">
        <v>40.6</v>
      </c>
      <c r="CC24" s="17">
        <v>115.2</v>
      </c>
      <c r="CD24" s="17">
        <v>66</v>
      </c>
      <c r="CE24" s="17">
        <v>73.2</v>
      </c>
      <c r="CF24" s="17">
        <v>30.1</v>
      </c>
      <c r="CG24" s="17"/>
      <c r="CH24" s="17"/>
      <c r="CI24" s="17"/>
      <c r="CJ24" s="17">
        <v>141.5</v>
      </c>
      <c r="CK24" s="17">
        <v>142.30000000000001</v>
      </c>
      <c r="CL24" s="17">
        <v>147.1</v>
      </c>
      <c r="CM24" s="17">
        <v>0</v>
      </c>
      <c r="CN24" s="17"/>
      <c r="CO24" s="17"/>
      <c r="CP24" s="17"/>
      <c r="CQ24" s="17"/>
      <c r="CR24" s="17">
        <v>209.5</v>
      </c>
      <c r="CS24" s="17">
        <v>100.5</v>
      </c>
      <c r="CT24" s="17">
        <v>7</v>
      </c>
      <c r="CU24" s="17">
        <v>4.4000000000000004</v>
      </c>
      <c r="CV24" s="17">
        <v>20</v>
      </c>
      <c r="CW24" s="17">
        <v>0</v>
      </c>
      <c r="CX24" s="17">
        <v>10.3</v>
      </c>
      <c r="CY24" s="17">
        <v>12.5</v>
      </c>
      <c r="CZ24" s="17">
        <v>0</v>
      </c>
      <c r="DA24" s="17">
        <v>0</v>
      </c>
      <c r="DB24" s="17">
        <v>20.3</v>
      </c>
      <c r="DC24" s="17">
        <v>10</v>
      </c>
      <c r="DD24" s="17">
        <v>5.4</v>
      </c>
      <c r="DE24" s="17">
        <v>45.2</v>
      </c>
      <c r="DF24" s="17"/>
      <c r="DG24" s="17">
        <v>2</v>
      </c>
      <c r="DH24" s="17">
        <v>2.6</v>
      </c>
      <c r="DI24" s="17">
        <v>4.9000000000000004</v>
      </c>
      <c r="DJ24" s="17">
        <v>20.3</v>
      </c>
      <c r="DK24" s="17">
        <v>20</v>
      </c>
      <c r="DL24" s="17">
        <v>18.7</v>
      </c>
      <c r="DM24" s="17">
        <v>3.4</v>
      </c>
      <c r="DN24" s="17">
        <v>18.399999999999999</v>
      </c>
      <c r="DO24" s="17">
        <v>11.7</v>
      </c>
      <c r="DP24" s="17">
        <v>14</v>
      </c>
      <c r="DQ24" s="17">
        <v>2.7</v>
      </c>
      <c r="DR24" s="17">
        <v>7</v>
      </c>
      <c r="DS24" s="17">
        <v>2.7</v>
      </c>
      <c r="DT24" s="17">
        <v>3.3</v>
      </c>
      <c r="DU24" s="17">
        <v>3.1</v>
      </c>
      <c r="DV24" s="17">
        <v>2.6</v>
      </c>
      <c r="DW24" s="17">
        <v>0.4</v>
      </c>
      <c r="DX24" s="17">
        <v>0</v>
      </c>
      <c r="DY24" s="17">
        <v>19.8</v>
      </c>
      <c r="DZ24" s="17">
        <v>8.1</v>
      </c>
      <c r="EA24" s="17">
        <v>20.100000000000001</v>
      </c>
      <c r="EB24" s="17">
        <v>20.2</v>
      </c>
      <c r="EC24" s="17">
        <v>2.2000000000000002</v>
      </c>
      <c r="ED24" s="17">
        <v>0</v>
      </c>
      <c r="EE24" s="17">
        <v>3.2</v>
      </c>
      <c r="EF24" s="17">
        <v>4.7</v>
      </c>
      <c r="EG24" s="17">
        <v>15.4</v>
      </c>
      <c r="EH24" s="17">
        <v>0</v>
      </c>
      <c r="EI24" s="17">
        <v>0</v>
      </c>
      <c r="EJ24" s="17">
        <v>1.3</v>
      </c>
      <c r="EK24" s="17">
        <v>20.9</v>
      </c>
      <c r="EL24" s="17">
        <v>7.9</v>
      </c>
      <c r="EM24" s="17">
        <v>2.1</v>
      </c>
      <c r="EN24" s="17">
        <v>20.399999999999999</v>
      </c>
      <c r="EO24" s="17">
        <v>20.399999999999999</v>
      </c>
      <c r="EP24" s="17">
        <v>20</v>
      </c>
      <c r="EQ24" s="17">
        <v>0</v>
      </c>
      <c r="ER24" s="17">
        <v>59.6</v>
      </c>
      <c r="ES24" s="17">
        <v>1.3</v>
      </c>
      <c r="ET24" s="17">
        <v>17.899999999999999</v>
      </c>
      <c r="EU24" s="17">
        <v>0.6</v>
      </c>
      <c r="EV24" s="17">
        <v>0</v>
      </c>
      <c r="EW24" s="17">
        <v>0</v>
      </c>
      <c r="EX24" s="17">
        <v>13.4</v>
      </c>
      <c r="EY24" s="17">
        <v>3.9</v>
      </c>
      <c r="EZ24" s="17">
        <v>2.2999999999999998</v>
      </c>
      <c r="FA24" s="17">
        <v>2.4</v>
      </c>
      <c r="FB24" s="17">
        <v>0.8</v>
      </c>
      <c r="FC24" s="17">
        <v>1.7</v>
      </c>
      <c r="FD24" s="17">
        <v>8</v>
      </c>
      <c r="FE24" s="17">
        <v>20</v>
      </c>
      <c r="FF24" s="17">
        <v>20</v>
      </c>
      <c r="FG24" s="17">
        <v>9</v>
      </c>
      <c r="FH24" s="17">
        <v>27.6</v>
      </c>
      <c r="FI24" s="17">
        <v>34.6</v>
      </c>
      <c r="FJ24" s="17">
        <v>15.8</v>
      </c>
      <c r="FK24" s="17">
        <v>13.5</v>
      </c>
      <c r="FL24" s="17">
        <v>9</v>
      </c>
      <c r="FM24" s="17">
        <v>11.5</v>
      </c>
      <c r="FN24" s="17">
        <v>11.1</v>
      </c>
      <c r="FO24" s="17">
        <v>6611.5</v>
      </c>
      <c r="FP24" s="15"/>
      <c r="FQ24" s="17">
        <v>0</v>
      </c>
      <c r="FR24" s="17">
        <v>3.278</v>
      </c>
      <c r="FS24" s="17">
        <v>8.7880000000000003</v>
      </c>
      <c r="FT24" s="17">
        <v>13.2</v>
      </c>
      <c r="FU24" s="17">
        <v>25.664010000000001</v>
      </c>
      <c r="FV24" s="17">
        <v>18.94829</v>
      </c>
      <c r="FW24" s="17">
        <v>11.5</v>
      </c>
      <c r="FX24" s="17">
        <v>14.4</v>
      </c>
      <c r="FY24" s="17">
        <v>95.778300000000002</v>
      </c>
    </row>
    <row r="25" spans="1:181" ht="24" customHeight="1" x14ac:dyDescent="0.3">
      <c r="A25" s="16" t="s">
        <v>61</v>
      </c>
      <c r="B25" s="16" t="s">
        <v>791</v>
      </c>
      <c r="C25" s="17">
        <v>199.9</v>
      </c>
      <c r="D25" s="17">
        <v>633.29999999999995</v>
      </c>
      <c r="E25" s="17">
        <v>216.2</v>
      </c>
      <c r="F25" s="17"/>
      <c r="G25" s="17"/>
      <c r="H25" s="17">
        <v>89.2</v>
      </c>
      <c r="I25" s="17">
        <v>241.6</v>
      </c>
      <c r="J25" s="17"/>
      <c r="K25" s="17">
        <v>0</v>
      </c>
      <c r="L25" s="17">
        <v>176.4</v>
      </c>
      <c r="M25" s="17">
        <v>183.8</v>
      </c>
      <c r="N25" s="17">
        <v>183.7</v>
      </c>
      <c r="O25" s="17">
        <v>274.60000000000002</v>
      </c>
      <c r="P25" s="17">
        <v>206</v>
      </c>
      <c r="Q25" s="17">
        <v>108.7</v>
      </c>
      <c r="R25" s="17">
        <v>558.6</v>
      </c>
      <c r="S25" s="17">
        <v>10.1</v>
      </c>
      <c r="T25" s="17"/>
      <c r="U25" s="17"/>
      <c r="V25" s="17"/>
      <c r="W25" s="17"/>
      <c r="X25" s="17">
        <v>165.5</v>
      </c>
      <c r="Y25" s="17">
        <v>7.4</v>
      </c>
      <c r="Z25" s="17">
        <v>5.4</v>
      </c>
      <c r="AA25" s="17">
        <v>0</v>
      </c>
      <c r="AB25" s="17">
        <v>6.8</v>
      </c>
      <c r="AC25" s="17"/>
      <c r="AD25" s="17">
        <v>140.6</v>
      </c>
      <c r="AE25" s="17"/>
      <c r="AF25" s="17"/>
      <c r="AG25" s="17"/>
      <c r="AH25" s="17"/>
      <c r="AI25" s="17">
        <v>110.3</v>
      </c>
      <c r="AJ25" s="17">
        <v>221.3</v>
      </c>
      <c r="AK25" s="17"/>
      <c r="AL25" s="17"/>
      <c r="AM25" s="17"/>
      <c r="AN25" s="17">
        <v>6.5</v>
      </c>
      <c r="AO25" s="17">
        <v>459.3</v>
      </c>
      <c r="AP25" s="17">
        <v>75.2</v>
      </c>
      <c r="AQ25" s="17">
        <v>151</v>
      </c>
      <c r="AR25" s="17">
        <v>42.2</v>
      </c>
      <c r="AS25" s="17">
        <v>18.600000000000001</v>
      </c>
      <c r="AT25" s="17">
        <v>18.899999999999999</v>
      </c>
      <c r="AU25" s="17">
        <v>88.2</v>
      </c>
      <c r="AV25" s="17"/>
      <c r="AW25" s="17"/>
      <c r="AX25" s="17"/>
      <c r="AY25" s="17">
        <v>105.8</v>
      </c>
      <c r="AZ25" s="17">
        <v>28.5</v>
      </c>
      <c r="BA25" s="17">
        <v>45</v>
      </c>
      <c r="BB25" s="17">
        <v>4</v>
      </c>
      <c r="BC25" s="17">
        <v>32.5</v>
      </c>
      <c r="BD25" s="17">
        <v>108.9</v>
      </c>
      <c r="BE25" s="17"/>
      <c r="BF25" s="17"/>
      <c r="BG25" s="17">
        <v>0</v>
      </c>
      <c r="BH25" s="17"/>
      <c r="BI25" s="17"/>
      <c r="BJ25" s="17">
        <v>3.4</v>
      </c>
      <c r="BK25" s="17">
        <v>0</v>
      </c>
      <c r="BL25" s="17"/>
      <c r="BM25" s="17"/>
      <c r="BN25" s="17">
        <v>84.3</v>
      </c>
      <c r="BO25" s="17">
        <v>0</v>
      </c>
      <c r="BP25" s="17">
        <v>0</v>
      </c>
      <c r="BQ25" s="17">
        <v>0</v>
      </c>
      <c r="BR25" s="17"/>
      <c r="BS25" s="17">
        <v>55.1</v>
      </c>
      <c r="BT25" s="17">
        <v>31.4</v>
      </c>
      <c r="BU25" s="17"/>
      <c r="BV25" s="17"/>
      <c r="BW25" s="17"/>
      <c r="BX25" s="17"/>
      <c r="BY25" s="17"/>
      <c r="BZ25" s="17"/>
      <c r="CA25" s="17">
        <v>2.4</v>
      </c>
      <c r="CB25" s="17">
        <v>110.6</v>
      </c>
      <c r="CC25" s="17">
        <v>119.9</v>
      </c>
      <c r="CD25" s="17">
        <v>65.900000000000006</v>
      </c>
      <c r="CE25" s="17">
        <v>73.3</v>
      </c>
      <c r="CF25" s="17">
        <v>30</v>
      </c>
      <c r="CG25" s="17"/>
      <c r="CH25" s="17"/>
      <c r="CI25" s="17"/>
      <c r="CJ25" s="17">
        <v>142.30000000000001</v>
      </c>
      <c r="CK25" s="17">
        <v>142.9</v>
      </c>
      <c r="CL25" s="17">
        <v>147.6</v>
      </c>
      <c r="CM25" s="17">
        <v>0</v>
      </c>
      <c r="CN25" s="17"/>
      <c r="CO25" s="17"/>
      <c r="CP25" s="17"/>
      <c r="CQ25" s="17"/>
      <c r="CR25" s="17">
        <v>209</v>
      </c>
      <c r="CS25" s="17">
        <v>100.3</v>
      </c>
      <c r="CT25" s="17">
        <v>7</v>
      </c>
      <c r="CU25" s="17">
        <v>4.3</v>
      </c>
      <c r="CV25" s="17">
        <v>20</v>
      </c>
      <c r="CW25" s="17">
        <v>0.1</v>
      </c>
      <c r="CX25" s="17">
        <v>14.7</v>
      </c>
      <c r="CY25" s="17">
        <v>20.5</v>
      </c>
      <c r="CZ25" s="17">
        <v>0</v>
      </c>
      <c r="DA25" s="17">
        <v>0</v>
      </c>
      <c r="DB25" s="17">
        <v>20.399999999999999</v>
      </c>
      <c r="DC25" s="17">
        <v>9.9</v>
      </c>
      <c r="DD25" s="17">
        <v>5.5</v>
      </c>
      <c r="DE25" s="17">
        <v>50.9</v>
      </c>
      <c r="DF25" s="17"/>
      <c r="DG25" s="17">
        <v>2</v>
      </c>
      <c r="DH25" s="17">
        <v>2.8</v>
      </c>
      <c r="DI25" s="17">
        <v>4.9000000000000004</v>
      </c>
      <c r="DJ25" s="17">
        <v>20.399999999999999</v>
      </c>
      <c r="DK25" s="17">
        <v>16.399999999999999</v>
      </c>
      <c r="DL25" s="17">
        <v>18.7</v>
      </c>
      <c r="DM25" s="17">
        <v>3.4</v>
      </c>
      <c r="DN25" s="17">
        <v>18.399999999999999</v>
      </c>
      <c r="DO25" s="17">
        <v>13.3</v>
      </c>
      <c r="DP25" s="17">
        <v>16.100000000000001</v>
      </c>
      <c r="DQ25" s="17">
        <v>3.4</v>
      </c>
      <c r="DR25" s="17">
        <v>9.1</v>
      </c>
      <c r="DS25" s="17">
        <v>5.7</v>
      </c>
      <c r="DT25" s="17">
        <v>3.1</v>
      </c>
      <c r="DU25" s="17">
        <v>3.2</v>
      </c>
      <c r="DV25" s="17">
        <v>2.6</v>
      </c>
      <c r="DW25" s="17">
        <v>0.4</v>
      </c>
      <c r="DX25" s="17">
        <v>0.1</v>
      </c>
      <c r="DY25" s="17">
        <v>19.8</v>
      </c>
      <c r="DZ25" s="17">
        <v>7.7</v>
      </c>
      <c r="EA25" s="17">
        <v>20</v>
      </c>
      <c r="EB25" s="17">
        <v>20.2</v>
      </c>
      <c r="EC25" s="17">
        <v>3.1</v>
      </c>
      <c r="ED25" s="17">
        <v>0.4</v>
      </c>
      <c r="EE25" s="17">
        <v>6.4</v>
      </c>
      <c r="EF25" s="17">
        <v>6.5</v>
      </c>
      <c r="EG25" s="17">
        <v>12.4</v>
      </c>
      <c r="EH25" s="17">
        <v>0</v>
      </c>
      <c r="EI25" s="17">
        <v>0</v>
      </c>
      <c r="EJ25" s="17">
        <v>3.7</v>
      </c>
      <c r="EK25" s="17">
        <v>20.9</v>
      </c>
      <c r="EL25" s="17">
        <v>7.9</v>
      </c>
      <c r="EM25" s="17">
        <v>7</v>
      </c>
      <c r="EN25" s="17">
        <v>20.399999999999999</v>
      </c>
      <c r="EO25" s="17">
        <v>20.399999999999999</v>
      </c>
      <c r="EP25" s="17">
        <v>20</v>
      </c>
      <c r="EQ25" s="17">
        <v>0</v>
      </c>
      <c r="ER25" s="17">
        <v>58.7</v>
      </c>
      <c r="ES25" s="17">
        <v>7.6</v>
      </c>
      <c r="ET25" s="17">
        <v>32.299999999999997</v>
      </c>
      <c r="EU25" s="17">
        <v>0.6</v>
      </c>
      <c r="EV25" s="17">
        <v>0</v>
      </c>
      <c r="EW25" s="17">
        <v>0</v>
      </c>
      <c r="EX25" s="17">
        <v>24.1</v>
      </c>
      <c r="EY25" s="17">
        <v>3.9</v>
      </c>
      <c r="EZ25" s="17">
        <v>2.2999999999999998</v>
      </c>
      <c r="FA25" s="17">
        <v>2.4</v>
      </c>
      <c r="FB25" s="17">
        <v>0.8</v>
      </c>
      <c r="FC25" s="17">
        <v>3.9</v>
      </c>
      <c r="FD25" s="17">
        <v>8</v>
      </c>
      <c r="FE25" s="17">
        <v>20.2</v>
      </c>
      <c r="FF25" s="17">
        <v>20.2</v>
      </c>
      <c r="FG25" s="17">
        <v>9.1</v>
      </c>
      <c r="FH25" s="17">
        <v>27.8</v>
      </c>
      <c r="FI25" s="17">
        <v>34.700000000000003</v>
      </c>
      <c r="FJ25" s="17">
        <v>16</v>
      </c>
      <c r="FK25" s="17">
        <v>13.5</v>
      </c>
      <c r="FL25" s="17">
        <v>9.1</v>
      </c>
      <c r="FM25" s="17">
        <v>10.9</v>
      </c>
      <c r="FN25" s="17">
        <v>11.3</v>
      </c>
      <c r="FO25" s="17">
        <v>7053.9</v>
      </c>
      <c r="FP25" s="15"/>
      <c r="FQ25" s="17">
        <v>0</v>
      </c>
      <c r="FR25" s="17">
        <v>6.2960000000000003</v>
      </c>
      <c r="FS25" s="17">
        <v>8.7799999999999994</v>
      </c>
      <c r="FT25" s="17">
        <v>13.2</v>
      </c>
      <c r="FU25" s="17">
        <v>25.60257</v>
      </c>
      <c r="FV25" s="17">
        <v>18.947849999999999</v>
      </c>
      <c r="FW25" s="17">
        <v>11.3</v>
      </c>
      <c r="FX25" s="17">
        <v>14.3</v>
      </c>
      <c r="FY25" s="17">
        <v>98.426419999999993</v>
      </c>
    </row>
    <row r="26" spans="1:181" ht="24" customHeight="1" x14ac:dyDescent="0.3">
      <c r="A26" s="18" t="s">
        <v>61</v>
      </c>
      <c r="B26" s="18" t="s">
        <v>792</v>
      </c>
      <c r="C26" s="19">
        <v>204.2</v>
      </c>
      <c r="D26" s="19">
        <v>632.9</v>
      </c>
      <c r="E26" s="19">
        <v>215.9</v>
      </c>
      <c r="F26" s="19"/>
      <c r="G26" s="19"/>
      <c r="H26" s="19">
        <v>90.8</v>
      </c>
      <c r="I26" s="19">
        <v>240.2</v>
      </c>
      <c r="J26" s="19"/>
      <c r="K26" s="19">
        <v>0</v>
      </c>
      <c r="L26" s="19">
        <v>120.8</v>
      </c>
      <c r="M26" s="19">
        <v>120.3</v>
      </c>
      <c r="N26" s="19">
        <v>121</v>
      </c>
      <c r="O26" s="19">
        <v>235.8</v>
      </c>
      <c r="P26" s="19">
        <v>207</v>
      </c>
      <c r="Q26" s="19">
        <v>108.5</v>
      </c>
      <c r="R26" s="19">
        <v>548.70000000000005</v>
      </c>
      <c r="S26" s="19">
        <v>10.199999999999999</v>
      </c>
      <c r="T26" s="19"/>
      <c r="U26" s="19"/>
      <c r="V26" s="19"/>
      <c r="W26" s="19"/>
      <c r="X26" s="19">
        <v>167.6</v>
      </c>
      <c r="Y26" s="19">
        <v>7.5</v>
      </c>
      <c r="Z26" s="19">
        <v>5.4</v>
      </c>
      <c r="AA26" s="19">
        <v>22.6</v>
      </c>
      <c r="AB26" s="19">
        <v>6.7</v>
      </c>
      <c r="AC26" s="19"/>
      <c r="AD26" s="19">
        <v>142</v>
      </c>
      <c r="AE26" s="19"/>
      <c r="AF26" s="19"/>
      <c r="AG26" s="19"/>
      <c r="AH26" s="19"/>
      <c r="AI26" s="19">
        <v>110.1</v>
      </c>
      <c r="AJ26" s="19">
        <v>193.8</v>
      </c>
      <c r="AK26" s="19"/>
      <c r="AL26" s="19"/>
      <c r="AM26" s="19"/>
      <c r="AN26" s="19">
        <v>6.5</v>
      </c>
      <c r="AO26" s="19">
        <v>456.8</v>
      </c>
      <c r="AP26" s="19">
        <v>75.3</v>
      </c>
      <c r="AQ26" s="19">
        <v>150.9</v>
      </c>
      <c r="AR26" s="19">
        <v>42.3</v>
      </c>
      <c r="AS26" s="19">
        <v>18.399999999999999</v>
      </c>
      <c r="AT26" s="19">
        <v>18.899999999999999</v>
      </c>
      <c r="AU26" s="19">
        <v>91.6</v>
      </c>
      <c r="AV26" s="19"/>
      <c r="AW26" s="19"/>
      <c r="AX26" s="19"/>
      <c r="AY26" s="19">
        <v>105.8</v>
      </c>
      <c r="AZ26" s="19">
        <v>18.8</v>
      </c>
      <c r="BA26" s="19">
        <v>45.4</v>
      </c>
      <c r="BB26" s="19">
        <v>4</v>
      </c>
      <c r="BC26" s="19">
        <v>33</v>
      </c>
      <c r="BD26" s="19">
        <v>71.099999999999994</v>
      </c>
      <c r="BE26" s="19"/>
      <c r="BF26" s="19"/>
      <c r="BG26" s="19">
        <v>14.2</v>
      </c>
      <c r="BH26" s="19"/>
      <c r="BI26" s="19"/>
      <c r="BJ26" s="19">
        <v>43.7</v>
      </c>
      <c r="BK26" s="19">
        <v>0</v>
      </c>
      <c r="BL26" s="19"/>
      <c r="BM26" s="19"/>
      <c r="BN26" s="19">
        <v>84.6</v>
      </c>
      <c r="BO26" s="19">
        <v>56.9</v>
      </c>
      <c r="BP26" s="19">
        <v>0</v>
      </c>
      <c r="BQ26" s="19">
        <v>102.4</v>
      </c>
      <c r="BR26" s="19"/>
      <c r="BS26" s="19">
        <v>72.5</v>
      </c>
      <c r="BT26" s="19">
        <v>35.299999999999997</v>
      </c>
      <c r="BU26" s="19"/>
      <c r="BV26" s="19"/>
      <c r="BW26" s="19"/>
      <c r="BX26" s="19"/>
      <c r="BY26" s="19"/>
      <c r="BZ26" s="19"/>
      <c r="CA26" s="19">
        <v>2.4</v>
      </c>
      <c r="CB26" s="19">
        <v>46.1</v>
      </c>
      <c r="CC26" s="19">
        <v>113.5</v>
      </c>
      <c r="CD26" s="19">
        <v>66.3</v>
      </c>
      <c r="CE26" s="19">
        <v>76.099999999999994</v>
      </c>
      <c r="CF26" s="19">
        <v>30.3</v>
      </c>
      <c r="CG26" s="19"/>
      <c r="CH26" s="19"/>
      <c r="CI26" s="19"/>
      <c r="CJ26" s="19">
        <v>141.1</v>
      </c>
      <c r="CK26" s="19">
        <v>141.6</v>
      </c>
      <c r="CL26" s="19">
        <v>146.69999999999999</v>
      </c>
      <c r="CM26" s="19">
        <v>0</v>
      </c>
      <c r="CN26" s="19"/>
      <c r="CO26" s="19"/>
      <c r="CP26" s="19"/>
      <c r="CQ26" s="19"/>
      <c r="CR26" s="19">
        <v>208.7</v>
      </c>
      <c r="CS26" s="19">
        <v>100.2</v>
      </c>
      <c r="CT26" s="19">
        <v>7</v>
      </c>
      <c r="CU26" s="19">
        <v>4.3</v>
      </c>
      <c r="CV26" s="19">
        <v>20</v>
      </c>
      <c r="CW26" s="19">
        <v>0.3</v>
      </c>
      <c r="CX26" s="19">
        <v>37.6</v>
      </c>
      <c r="CY26" s="19">
        <v>18.2</v>
      </c>
      <c r="CZ26" s="19">
        <v>0</v>
      </c>
      <c r="DA26" s="19">
        <v>0</v>
      </c>
      <c r="DB26" s="19">
        <v>20.2</v>
      </c>
      <c r="DC26" s="19">
        <v>10</v>
      </c>
      <c r="DD26" s="19">
        <v>5.4</v>
      </c>
      <c r="DE26" s="19">
        <v>52.9</v>
      </c>
      <c r="DF26" s="19"/>
      <c r="DG26" s="19">
        <v>2</v>
      </c>
      <c r="DH26" s="19">
        <v>3.1</v>
      </c>
      <c r="DI26" s="19">
        <v>4.9000000000000004</v>
      </c>
      <c r="DJ26" s="19">
        <v>20.399999999999999</v>
      </c>
      <c r="DK26" s="19">
        <v>14.4</v>
      </c>
      <c r="DL26" s="19">
        <v>18.5</v>
      </c>
      <c r="DM26" s="19">
        <v>3.4</v>
      </c>
      <c r="DN26" s="19">
        <v>18.399999999999999</v>
      </c>
      <c r="DO26" s="19">
        <v>13.9</v>
      </c>
      <c r="DP26" s="19">
        <v>17</v>
      </c>
      <c r="DQ26" s="19">
        <v>3.7</v>
      </c>
      <c r="DR26" s="19">
        <v>14.6</v>
      </c>
      <c r="DS26" s="19">
        <v>7.1</v>
      </c>
      <c r="DT26" s="19">
        <v>3.4</v>
      </c>
      <c r="DU26" s="19">
        <v>5.2</v>
      </c>
      <c r="DV26" s="19">
        <v>2.6</v>
      </c>
      <c r="DW26" s="19">
        <v>0.4</v>
      </c>
      <c r="DX26" s="19">
        <v>0.1</v>
      </c>
      <c r="DY26" s="19">
        <v>19.8</v>
      </c>
      <c r="DZ26" s="19">
        <v>7.4</v>
      </c>
      <c r="EA26" s="19">
        <v>20.100000000000001</v>
      </c>
      <c r="EB26" s="19">
        <v>20.2</v>
      </c>
      <c r="EC26" s="19">
        <v>7.3</v>
      </c>
      <c r="ED26" s="19">
        <v>0</v>
      </c>
      <c r="EE26" s="19">
        <v>15.5</v>
      </c>
      <c r="EF26" s="19">
        <v>4.2</v>
      </c>
      <c r="EG26" s="19">
        <v>12.5</v>
      </c>
      <c r="EH26" s="19">
        <v>0</v>
      </c>
      <c r="EI26" s="19">
        <v>0</v>
      </c>
      <c r="EJ26" s="19">
        <v>8.5</v>
      </c>
      <c r="EK26" s="19">
        <v>20.9</v>
      </c>
      <c r="EL26" s="19">
        <v>7.9</v>
      </c>
      <c r="EM26" s="19">
        <v>7.5</v>
      </c>
      <c r="EN26" s="19">
        <v>20.399999999999999</v>
      </c>
      <c r="EO26" s="19">
        <v>20.399999999999999</v>
      </c>
      <c r="EP26" s="19">
        <v>20</v>
      </c>
      <c r="EQ26" s="19">
        <v>0</v>
      </c>
      <c r="ER26" s="19">
        <v>96.5</v>
      </c>
      <c r="ES26" s="19">
        <v>4.0999999999999996</v>
      </c>
      <c r="ET26" s="19">
        <v>121.2</v>
      </c>
      <c r="EU26" s="19">
        <v>0.6</v>
      </c>
      <c r="EV26" s="19">
        <v>0</v>
      </c>
      <c r="EW26" s="19">
        <v>0</v>
      </c>
      <c r="EX26" s="19">
        <v>75.099999999999994</v>
      </c>
      <c r="EY26" s="19">
        <v>3.9</v>
      </c>
      <c r="EZ26" s="19">
        <v>2.2999999999999998</v>
      </c>
      <c r="FA26" s="19">
        <v>2.4</v>
      </c>
      <c r="FB26" s="19">
        <v>0.8</v>
      </c>
      <c r="FC26" s="19">
        <v>7.4</v>
      </c>
      <c r="FD26" s="19">
        <v>8</v>
      </c>
      <c r="FE26" s="19">
        <v>20</v>
      </c>
      <c r="FF26" s="19">
        <v>19.8</v>
      </c>
      <c r="FG26" s="19">
        <v>9.1</v>
      </c>
      <c r="FH26" s="19">
        <v>27.8</v>
      </c>
      <c r="FI26" s="19">
        <v>34.700000000000003</v>
      </c>
      <c r="FJ26" s="19">
        <v>16.2</v>
      </c>
      <c r="FK26" s="19">
        <v>13.5</v>
      </c>
      <c r="FL26" s="19">
        <v>9.5</v>
      </c>
      <c r="FM26" s="19">
        <v>10.5</v>
      </c>
      <c r="FN26" s="19">
        <v>11.3</v>
      </c>
      <c r="FO26" s="19">
        <v>7169.7</v>
      </c>
      <c r="FP26" s="15"/>
      <c r="FQ26" s="19">
        <v>0</v>
      </c>
      <c r="FR26" s="19">
        <v>6.2969999999999997</v>
      </c>
      <c r="FS26" s="19">
        <v>9.6519999999999992</v>
      </c>
      <c r="FT26" s="19">
        <v>13.2</v>
      </c>
      <c r="FU26" s="19">
        <v>25.46228</v>
      </c>
      <c r="FV26" s="19">
        <v>18.947019999999998</v>
      </c>
      <c r="FW26" s="19">
        <v>11.2</v>
      </c>
      <c r="FX26" s="19">
        <v>14.4</v>
      </c>
      <c r="FY26" s="19">
        <v>99.158299999999997</v>
      </c>
    </row>
    <row r="27" spans="1:181" ht="24" customHeight="1" x14ac:dyDescent="0.3">
      <c r="A27" s="13" t="s">
        <v>61</v>
      </c>
      <c r="B27" s="13" t="s">
        <v>793</v>
      </c>
      <c r="C27" s="14">
        <v>198.3</v>
      </c>
      <c r="D27" s="14">
        <v>642.20000000000005</v>
      </c>
      <c r="E27" s="14">
        <v>218</v>
      </c>
      <c r="F27" s="14"/>
      <c r="G27" s="14"/>
      <c r="H27" s="14">
        <v>84.9</v>
      </c>
      <c r="I27" s="14">
        <v>244.2</v>
      </c>
      <c r="J27" s="14"/>
      <c r="K27" s="14">
        <v>0</v>
      </c>
      <c r="L27" s="14">
        <v>151.19999999999999</v>
      </c>
      <c r="M27" s="14">
        <v>151.6</v>
      </c>
      <c r="N27" s="14">
        <v>151.19999999999999</v>
      </c>
      <c r="O27" s="14">
        <v>236.3</v>
      </c>
      <c r="P27" s="14">
        <v>206.1</v>
      </c>
      <c r="Q27" s="14">
        <v>109.3</v>
      </c>
      <c r="R27" s="14">
        <v>575.4</v>
      </c>
      <c r="S27" s="14">
        <v>9.9</v>
      </c>
      <c r="T27" s="14"/>
      <c r="U27" s="14"/>
      <c r="V27" s="14"/>
      <c r="W27" s="14"/>
      <c r="X27" s="14">
        <v>165.3</v>
      </c>
      <c r="Y27" s="14">
        <v>7.6</v>
      </c>
      <c r="Z27" s="14">
        <v>5.3</v>
      </c>
      <c r="AA27" s="14">
        <v>16.100000000000001</v>
      </c>
      <c r="AB27" s="14">
        <v>6.7</v>
      </c>
      <c r="AC27" s="14"/>
      <c r="AD27" s="14">
        <v>143.80000000000001</v>
      </c>
      <c r="AE27" s="14"/>
      <c r="AF27" s="14"/>
      <c r="AG27" s="14"/>
      <c r="AH27" s="14"/>
      <c r="AI27" s="14">
        <v>109.7</v>
      </c>
      <c r="AJ27" s="14">
        <v>192.8</v>
      </c>
      <c r="AK27" s="14"/>
      <c r="AL27" s="14"/>
      <c r="AM27" s="14"/>
      <c r="AN27" s="14">
        <v>6.5</v>
      </c>
      <c r="AO27" s="14">
        <v>459.4</v>
      </c>
      <c r="AP27" s="14">
        <v>70.099999999999994</v>
      </c>
      <c r="AQ27" s="14">
        <v>144</v>
      </c>
      <c r="AR27" s="14">
        <v>42.4</v>
      </c>
      <c r="AS27" s="14">
        <v>18.600000000000001</v>
      </c>
      <c r="AT27" s="14">
        <v>18.899999999999999</v>
      </c>
      <c r="AU27" s="14">
        <v>91.8</v>
      </c>
      <c r="AV27" s="14"/>
      <c r="AW27" s="14"/>
      <c r="AX27" s="14"/>
      <c r="AY27" s="14">
        <v>105.8</v>
      </c>
      <c r="AZ27" s="14">
        <v>20.5</v>
      </c>
      <c r="BA27" s="14">
        <v>46.1</v>
      </c>
      <c r="BB27" s="14">
        <v>4</v>
      </c>
      <c r="BC27" s="14">
        <v>31.7</v>
      </c>
      <c r="BD27" s="14">
        <v>152.5</v>
      </c>
      <c r="BE27" s="14"/>
      <c r="BF27" s="14"/>
      <c r="BG27" s="14">
        <v>13.6</v>
      </c>
      <c r="BH27" s="14"/>
      <c r="BI27" s="14"/>
      <c r="BJ27" s="14">
        <v>44.7</v>
      </c>
      <c r="BK27" s="14">
        <v>0</v>
      </c>
      <c r="BL27" s="14"/>
      <c r="BM27" s="14"/>
      <c r="BN27" s="14">
        <v>84.8</v>
      </c>
      <c r="BO27" s="14">
        <v>63</v>
      </c>
      <c r="BP27" s="14">
        <v>0</v>
      </c>
      <c r="BQ27" s="14">
        <v>76.2</v>
      </c>
      <c r="BR27" s="14"/>
      <c r="BS27" s="14">
        <v>45.5</v>
      </c>
      <c r="BT27" s="14">
        <v>28.2</v>
      </c>
      <c r="BU27" s="14"/>
      <c r="BV27" s="14"/>
      <c r="BW27" s="14"/>
      <c r="BX27" s="14"/>
      <c r="BY27" s="14"/>
      <c r="BZ27" s="14"/>
      <c r="CA27" s="14">
        <v>2.4</v>
      </c>
      <c r="CB27" s="14">
        <v>50.1</v>
      </c>
      <c r="CC27" s="14">
        <v>118.9</v>
      </c>
      <c r="CD27" s="14">
        <v>65.8</v>
      </c>
      <c r="CE27" s="14">
        <v>74.5</v>
      </c>
      <c r="CF27" s="14">
        <v>29.7</v>
      </c>
      <c r="CG27" s="14"/>
      <c r="CH27" s="14"/>
      <c r="CI27" s="14"/>
      <c r="CJ27" s="14">
        <v>142.30000000000001</v>
      </c>
      <c r="CK27" s="14">
        <v>142.80000000000001</v>
      </c>
      <c r="CL27" s="14">
        <v>148.80000000000001</v>
      </c>
      <c r="CM27" s="14">
        <v>0</v>
      </c>
      <c r="CN27" s="14"/>
      <c r="CO27" s="14"/>
      <c r="CP27" s="14"/>
      <c r="CQ27" s="14"/>
      <c r="CR27" s="14">
        <v>207.7</v>
      </c>
      <c r="CS27" s="14">
        <v>99.8</v>
      </c>
      <c r="CT27" s="14">
        <v>7</v>
      </c>
      <c r="CU27" s="14">
        <v>4.5</v>
      </c>
      <c r="CV27" s="14">
        <v>19.8</v>
      </c>
      <c r="CW27" s="14">
        <v>0.3</v>
      </c>
      <c r="CX27" s="14">
        <v>37.6</v>
      </c>
      <c r="CY27" s="14">
        <v>75.2</v>
      </c>
      <c r="CZ27" s="14">
        <v>0.2</v>
      </c>
      <c r="DA27" s="14">
        <v>0</v>
      </c>
      <c r="DB27" s="14">
        <v>20.5</v>
      </c>
      <c r="DC27" s="14">
        <v>10</v>
      </c>
      <c r="DD27" s="14">
        <v>5.4</v>
      </c>
      <c r="DE27" s="14">
        <v>87.1</v>
      </c>
      <c r="DF27" s="14"/>
      <c r="DG27" s="14">
        <v>2</v>
      </c>
      <c r="DH27" s="14">
        <v>3.1</v>
      </c>
      <c r="DI27" s="14">
        <v>4.8</v>
      </c>
      <c r="DJ27" s="14">
        <v>20.7</v>
      </c>
      <c r="DK27" s="14">
        <v>0</v>
      </c>
      <c r="DL27" s="14">
        <v>18.399999999999999</v>
      </c>
      <c r="DM27" s="14">
        <v>3.4</v>
      </c>
      <c r="DN27" s="14">
        <v>18.399999999999999</v>
      </c>
      <c r="DO27" s="14">
        <v>14.2</v>
      </c>
      <c r="DP27" s="14">
        <v>17.3</v>
      </c>
      <c r="DQ27" s="14">
        <v>4.9000000000000004</v>
      </c>
      <c r="DR27" s="14">
        <v>17.3</v>
      </c>
      <c r="DS27" s="14">
        <v>13.2</v>
      </c>
      <c r="DT27" s="14">
        <v>3.4</v>
      </c>
      <c r="DU27" s="14">
        <v>6.7</v>
      </c>
      <c r="DV27" s="14">
        <v>2.6</v>
      </c>
      <c r="DW27" s="14">
        <v>0.4</v>
      </c>
      <c r="DX27" s="14">
        <v>0.1</v>
      </c>
      <c r="DY27" s="14">
        <v>19.8</v>
      </c>
      <c r="DZ27" s="14">
        <v>7</v>
      </c>
      <c r="EA27" s="14">
        <v>20.100000000000001</v>
      </c>
      <c r="EB27" s="14">
        <v>20.2</v>
      </c>
      <c r="EC27" s="14">
        <v>13.3</v>
      </c>
      <c r="ED27" s="14">
        <v>0</v>
      </c>
      <c r="EE27" s="14">
        <v>34.9</v>
      </c>
      <c r="EF27" s="14">
        <v>2.5</v>
      </c>
      <c r="EG27" s="14">
        <v>10.199999999999999</v>
      </c>
      <c r="EH27" s="14">
        <v>0</v>
      </c>
      <c r="EI27" s="14">
        <v>0</v>
      </c>
      <c r="EJ27" s="14">
        <v>22</v>
      </c>
      <c r="EK27" s="14">
        <v>20.9</v>
      </c>
      <c r="EL27" s="14">
        <v>7.9</v>
      </c>
      <c r="EM27" s="14">
        <v>7.3</v>
      </c>
      <c r="EN27" s="14">
        <v>20.399999999999999</v>
      </c>
      <c r="EO27" s="14">
        <v>20.399999999999999</v>
      </c>
      <c r="EP27" s="14">
        <v>20</v>
      </c>
      <c r="EQ27" s="14">
        <v>0</v>
      </c>
      <c r="ER27" s="14">
        <v>76</v>
      </c>
      <c r="ES27" s="14">
        <v>4.9000000000000004</v>
      </c>
      <c r="ET27" s="14">
        <v>140.69999999999999</v>
      </c>
      <c r="EU27" s="14">
        <v>0.6</v>
      </c>
      <c r="EV27" s="14">
        <v>0</v>
      </c>
      <c r="EW27" s="14">
        <v>1.7</v>
      </c>
      <c r="EX27" s="14">
        <v>104.9</v>
      </c>
      <c r="EY27" s="14">
        <v>3.9</v>
      </c>
      <c r="EZ27" s="14">
        <v>2.2999999999999998</v>
      </c>
      <c r="FA27" s="14">
        <v>2.4</v>
      </c>
      <c r="FB27" s="14">
        <v>0.8</v>
      </c>
      <c r="FC27" s="14">
        <v>8.3000000000000007</v>
      </c>
      <c r="FD27" s="14">
        <v>8</v>
      </c>
      <c r="FE27" s="14">
        <v>20</v>
      </c>
      <c r="FF27" s="14">
        <v>20</v>
      </c>
      <c r="FG27" s="14">
        <v>8.8000000000000007</v>
      </c>
      <c r="FH27" s="14">
        <v>27.7</v>
      </c>
      <c r="FI27" s="14">
        <v>34.6</v>
      </c>
      <c r="FJ27" s="14">
        <v>17.2</v>
      </c>
      <c r="FK27" s="14">
        <v>13.6</v>
      </c>
      <c r="FL27" s="14">
        <v>8.1</v>
      </c>
      <c r="FM27" s="14">
        <v>10.5</v>
      </c>
      <c r="FN27" s="14">
        <v>11.3</v>
      </c>
      <c r="FO27" s="14">
        <v>7468.7</v>
      </c>
      <c r="FP27" s="15"/>
      <c r="FQ27" s="14">
        <v>0</v>
      </c>
      <c r="FR27" s="14">
        <v>6.2930000000000001</v>
      </c>
      <c r="FS27" s="14">
        <v>10.26</v>
      </c>
      <c r="FT27" s="14">
        <v>13.2</v>
      </c>
      <c r="FU27" s="14">
        <v>25.237970000000001</v>
      </c>
      <c r="FV27" s="14">
        <v>18.947150000000001</v>
      </c>
      <c r="FW27" s="14">
        <v>11.1</v>
      </c>
      <c r="FX27" s="14">
        <v>14.3</v>
      </c>
      <c r="FY27" s="14">
        <v>99.338120000000004</v>
      </c>
    </row>
    <row r="28" spans="1:181" ht="24" customHeight="1" x14ac:dyDescent="0.3">
      <c r="A28" s="16" t="s">
        <v>61</v>
      </c>
      <c r="B28" s="16" t="s">
        <v>794</v>
      </c>
      <c r="C28" s="17">
        <v>202.2</v>
      </c>
      <c r="D28" s="17">
        <v>632.29999999999995</v>
      </c>
      <c r="E28" s="17">
        <v>215.7</v>
      </c>
      <c r="F28" s="17"/>
      <c r="G28" s="17"/>
      <c r="H28" s="17">
        <v>90.3</v>
      </c>
      <c r="I28" s="17">
        <v>242.1</v>
      </c>
      <c r="J28" s="17"/>
      <c r="K28" s="17">
        <v>0</v>
      </c>
      <c r="L28" s="17">
        <v>167.2</v>
      </c>
      <c r="M28" s="17">
        <v>167.8</v>
      </c>
      <c r="N28" s="17">
        <v>167.7</v>
      </c>
      <c r="O28" s="17">
        <v>272</v>
      </c>
      <c r="P28" s="17">
        <v>203.7</v>
      </c>
      <c r="Q28" s="17">
        <v>107.9</v>
      </c>
      <c r="R28" s="17">
        <v>550.79999999999995</v>
      </c>
      <c r="S28" s="17">
        <v>10.199999999999999</v>
      </c>
      <c r="T28" s="17"/>
      <c r="U28" s="17"/>
      <c r="V28" s="17"/>
      <c r="W28" s="17"/>
      <c r="X28" s="17">
        <v>167.2</v>
      </c>
      <c r="Y28" s="17">
        <v>7.4</v>
      </c>
      <c r="Z28" s="17">
        <v>5.4</v>
      </c>
      <c r="AA28" s="17">
        <v>22.6</v>
      </c>
      <c r="AB28" s="17">
        <v>6.7</v>
      </c>
      <c r="AC28" s="17"/>
      <c r="AD28" s="17">
        <v>142</v>
      </c>
      <c r="AE28" s="17"/>
      <c r="AF28" s="17"/>
      <c r="AG28" s="17"/>
      <c r="AH28" s="17"/>
      <c r="AI28" s="17">
        <v>110.2</v>
      </c>
      <c r="AJ28" s="17">
        <v>222.8</v>
      </c>
      <c r="AK28" s="17"/>
      <c r="AL28" s="17"/>
      <c r="AM28" s="17"/>
      <c r="AN28" s="17">
        <v>6.5</v>
      </c>
      <c r="AO28" s="17">
        <v>458</v>
      </c>
      <c r="AP28" s="17">
        <v>74.5</v>
      </c>
      <c r="AQ28" s="17">
        <v>151.5</v>
      </c>
      <c r="AR28" s="17">
        <v>42.2</v>
      </c>
      <c r="AS28" s="17">
        <v>18.399999999999999</v>
      </c>
      <c r="AT28" s="17">
        <v>18.899999999999999</v>
      </c>
      <c r="AU28" s="17">
        <v>89.2</v>
      </c>
      <c r="AV28" s="17"/>
      <c r="AW28" s="17"/>
      <c r="AX28" s="17"/>
      <c r="AY28" s="17">
        <v>105.8</v>
      </c>
      <c r="AZ28" s="17">
        <v>31.2</v>
      </c>
      <c r="BA28" s="17">
        <v>45.3</v>
      </c>
      <c r="BB28" s="17">
        <v>4</v>
      </c>
      <c r="BC28" s="17">
        <v>32.9</v>
      </c>
      <c r="BD28" s="17">
        <v>158.6</v>
      </c>
      <c r="BE28" s="17"/>
      <c r="BF28" s="17"/>
      <c r="BG28" s="17">
        <v>21.2</v>
      </c>
      <c r="BH28" s="17"/>
      <c r="BI28" s="17"/>
      <c r="BJ28" s="17">
        <v>43.9</v>
      </c>
      <c r="BK28" s="17">
        <v>0</v>
      </c>
      <c r="BL28" s="17"/>
      <c r="BM28" s="17"/>
      <c r="BN28" s="17">
        <v>82.8</v>
      </c>
      <c r="BO28" s="17">
        <v>62.7</v>
      </c>
      <c r="BP28" s="17">
        <v>0</v>
      </c>
      <c r="BQ28" s="17">
        <v>114</v>
      </c>
      <c r="BR28" s="17"/>
      <c r="BS28" s="17">
        <v>72</v>
      </c>
      <c r="BT28" s="17">
        <v>35.4</v>
      </c>
      <c r="BU28" s="17"/>
      <c r="BV28" s="17"/>
      <c r="BW28" s="17"/>
      <c r="BX28" s="17"/>
      <c r="BY28" s="17"/>
      <c r="BZ28" s="17"/>
      <c r="CA28" s="17">
        <v>2.4</v>
      </c>
      <c r="CB28" s="17">
        <v>102</v>
      </c>
      <c r="CC28" s="17">
        <v>121.8</v>
      </c>
      <c r="CD28" s="17">
        <v>63.3</v>
      </c>
      <c r="CE28" s="17">
        <v>75.599999999999994</v>
      </c>
      <c r="CF28" s="17">
        <v>30.4</v>
      </c>
      <c r="CG28" s="17"/>
      <c r="CH28" s="17"/>
      <c r="CI28" s="17"/>
      <c r="CJ28" s="17">
        <v>140.9</v>
      </c>
      <c r="CK28" s="17">
        <v>140.6</v>
      </c>
      <c r="CL28" s="17">
        <v>146.30000000000001</v>
      </c>
      <c r="CM28" s="17">
        <v>0</v>
      </c>
      <c r="CN28" s="17"/>
      <c r="CO28" s="17"/>
      <c r="CP28" s="17"/>
      <c r="CQ28" s="17"/>
      <c r="CR28" s="17">
        <v>206.9</v>
      </c>
      <c r="CS28" s="17">
        <v>99.6</v>
      </c>
      <c r="CT28" s="17">
        <v>7</v>
      </c>
      <c r="CU28" s="17">
        <v>4.4000000000000004</v>
      </c>
      <c r="CV28" s="17">
        <v>20</v>
      </c>
      <c r="CW28" s="17">
        <v>0.4</v>
      </c>
      <c r="CX28" s="17">
        <v>42.2</v>
      </c>
      <c r="CY28" s="17">
        <v>60</v>
      </c>
      <c r="CZ28" s="17">
        <v>0.2</v>
      </c>
      <c r="DA28" s="17">
        <v>0.1</v>
      </c>
      <c r="DB28" s="17">
        <v>20.399999999999999</v>
      </c>
      <c r="DC28" s="17">
        <v>10</v>
      </c>
      <c r="DD28" s="17">
        <v>5.4</v>
      </c>
      <c r="DE28" s="17">
        <v>81</v>
      </c>
      <c r="DF28" s="17"/>
      <c r="DG28" s="17">
        <v>2</v>
      </c>
      <c r="DH28" s="17">
        <v>3.1</v>
      </c>
      <c r="DI28" s="17">
        <v>4.8</v>
      </c>
      <c r="DJ28" s="17">
        <v>20.5</v>
      </c>
      <c r="DK28" s="17">
        <v>0</v>
      </c>
      <c r="DL28" s="17">
        <v>18.399999999999999</v>
      </c>
      <c r="DM28" s="17">
        <v>3.4</v>
      </c>
      <c r="DN28" s="17">
        <v>18.399999999999999</v>
      </c>
      <c r="DO28" s="17">
        <v>14.6</v>
      </c>
      <c r="DP28" s="17">
        <v>17.7</v>
      </c>
      <c r="DQ28" s="17">
        <v>3.8</v>
      </c>
      <c r="DR28" s="17">
        <v>12.1</v>
      </c>
      <c r="DS28" s="17">
        <v>15.8</v>
      </c>
      <c r="DT28" s="17">
        <v>3.4</v>
      </c>
      <c r="DU28" s="17">
        <v>7</v>
      </c>
      <c r="DV28" s="17">
        <v>2.6</v>
      </c>
      <c r="DW28" s="17">
        <v>0.4</v>
      </c>
      <c r="DX28" s="17">
        <v>0.2</v>
      </c>
      <c r="DY28" s="17">
        <v>19.8</v>
      </c>
      <c r="DZ28" s="17">
        <v>7</v>
      </c>
      <c r="EA28" s="17">
        <v>20.2</v>
      </c>
      <c r="EB28" s="17">
        <v>20.2</v>
      </c>
      <c r="EC28" s="17">
        <v>11.8</v>
      </c>
      <c r="ED28" s="17">
        <v>0</v>
      </c>
      <c r="EE28" s="17">
        <v>38.1</v>
      </c>
      <c r="EF28" s="17">
        <v>2</v>
      </c>
      <c r="EG28" s="17">
        <v>27.7</v>
      </c>
      <c r="EH28" s="17">
        <v>0</v>
      </c>
      <c r="EI28" s="17">
        <v>0</v>
      </c>
      <c r="EJ28" s="17">
        <v>42.1</v>
      </c>
      <c r="EK28" s="17">
        <v>20.9</v>
      </c>
      <c r="EL28" s="17">
        <v>7.9</v>
      </c>
      <c r="EM28" s="17">
        <v>7.1</v>
      </c>
      <c r="EN28" s="17">
        <v>20.399999999999999</v>
      </c>
      <c r="EO28" s="17">
        <v>20.399999999999999</v>
      </c>
      <c r="EP28" s="17">
        <v>20</v>
      </c>
      <c r="EQ28" s="17">
        <v>0.2</v>
      </c>
      <c r="ER28" s="17">
        <v>99.6</v>
      </c>
      <c r="ES28" s="17">
        <v>5.8</v>
      </c>
      <c r="ET28" s="17">
        <v>131.69999999999999</v>
      </c>
      <c r="EU28" s="17">
        <v>0.6</v>
      </c>
      <c r="EV28" s="17">
        <v>0.3</v>
      </c>
      <c r="EW28" s="17">
        <v>6.4</v>
      </c>
      <c r="EX28" s="17">
        <v>95</v>
      </c>
      <c r="EY28" s="17">
        <v>3.8</v>
      </c>
      <c r="EZ28" s="17">
        <v>2.2999999999999998</v>
      </c>
      <c r="FA28" s="17">
        <v>2.4</v>
      </c>
      <c r="FB28" s="17">
        <v>0.8</v>
      </c>
      <c r="FC28" s="17">
        <v>13.1</v>
      </c>
      <c r="FD28" s="17">
        <v>8</v>
      </c>
      <c r="FE28" s="17">
        <v>20.100000000000001</v>
      </c>
      <c r="FF28" s="17">
        <v>20</v>
      </c>
      <c r="FG28" s="17">
        <v>8.6999999999999993</v>
      </c>
      <c r="FH28" s="17">
        <v>27.5</v>
      </c>
      <c r="FI28" s="17">
        <v>34.4</v>
      </c>
      <c r="FJ28" s="17">
        <v>16.8</v>
      </c>
      <c r="FK28" s="17">
        <v>13.6</v>
      </c>
      <c r="FL28" s="17">
        <v>7.9</v>
      </c>
      <c r="FM28" s="17">
        <v>10.6</v>
      </c>
      <c r="FN28" s="17">
        <v>11.2</v>
      </c>
      <c r="FO28" s="17">
        <v>7738.7</v>
      </c>
      <c r="FP28" s="15"/>
      <c r="FQ28" s="17">
        <v>4.3</v>
      </c>
      <c r="FR28" s="17">
        <v>6.29</v>
      </c>
      <c r="FS28" s="17">
        <v>10.816000000000001</v>
      </c>
      <c r="FT28" s="17">
        <v>13.2</v>
      </c>
      <c r="FU28" s="17">
        <v>24.934339999999999</v>
      </c>
      <c r="FV28" s="17">
        <v>18.94584</v>
      </c>
      <c r="FW28" s="17">
        <v>10.8</v>
      </c>
      <c r="FX28" s="17">
        <v>14.2</v>
      </c>
      <c r="FY28" s="17">
        <v>103.48618</v>
      </c>
    </row>
    <row r="29" spans="1:181" ht="24" customHeight="1" x14ac:dyDescent="0.3">
      <c r="A29" s="16" t="s">
        <v>61</v>
      </c>
      <c r="B29" s="16" t="s">
        <v>795</v>
      </c>
      <c r="C29" s="17">
        <v>202.9</v>
      </c>
      <c r="D29" s="17">
        <v>637</v>
      </c>
      <c r="E29" s="17">
        <v>216</v>
      </c>
      <c r="F29" s="17"/>
      <c r="G29" s="17"/>
      <c r="H29" s="17">
        <v>90.2</v>
      </c>
      <c r="I29" s="17">
        <v>243</v>
      </c>
      <c r="J29" s="17"/>
      <c r="K29" s="17">
        <v>0</v>
      </c>
      <c r="L29" s="17">
        <v>154.1</v>
      </c>
      <c r="M29" s="17">
        <v>154.1</v>
      </c>
      <c r="N29" s="17">
        <v>154.1</v>
      </c>
      <c r="O29" s="17">
        <v>246.1</v>
      </c>
      <c r="P29" s="17">
        <v>201.2</v>
      </c>
      <c r="Q29" s="17">
        <v>108.1</v>
      </c>
      <c r="R29" s="17">
        <v>560</v>
      </c>
      <c r="S29" s="17">
        <v>10.3</v>
      </c>
      <c r="T29" s="17"/>
      <c r="U29" s="17"/>
      <c r="V29" s="17"/>
      <c r="W29" s="17"/>
      <c r="X29" s="17">
        <v>166.1</v>
      </c>
      <c r="Y29" s="17">
        <v>7.5</v>
      </c>
      <c r="Z29" s="17">
        <v>5.2</v>
      </c>
      <c r="AA29" s="17">
        <v>22.1</v>
      </c>
      <c r="AB29" s="17">
        <v>6.7</v>
      </c>
      <c r="AC29" s="17"/>
      <c r="AD29" s="17">
        <v>142.1</v>
      </c>
      <c r="AE29" s="17"/>
      <c r="AF29" s="17"/>
      <c r="AG29" s="17"/>
      <c r="AH29" s="17"/>
      <c r="AI29" s="17">
        <v>110</v>
      </c>
      <c r="AJ29" s="17">
        <v>208.5</v>
      </c>
      <c r="AK29" s="17"/>
      <c r="AL29" s="17"/>
      <c r="AM29" s="17"/>
      <c r="AN29" s="17">
        <v>6.5</v>
      </c>
      <c r="AO29" s="17">
        <v>457.8</v>
      </c>
      <c r="AP29" s="17">
        <v>76</v>
      </c>
      <c r="AQ29" s="17">
        <v>151.5</v>
      </c>
      <c r="AR29" s="17">
        <v>42.2</v>
      </c>
      <c r="AS29" s="17">
        <v>18.399999999999999</v>
      </c>
      <c r="AT29" s="17">
        <v>18.899999999999999</v>
      </c>
      <c r="AU29" s="17">
        <v>92</v>
      </c>
      <c r="AV29" s="17"/>
      <c r="AW29" s="17"/>
      <c r="AX29" s="17"/>
      <c r="AY29" s="17">
        <v>105.8</v>
      </c>
      <c r="AZ29" s="17">
        <v>18.399999999999999</v>
      </c>
      <c r="BA29" s="17">
        <v>44.9</v>
      </c>
      <c r="BB29" s="17">
        <v>4</v>
      </c>
      <c r="BC29" s="17">
        <v>32.700000000000003</v>
      </c>
      <c r="BD29" s="17">
        <v>144.6</v>
      </c>
      <c r="BE29" s="17"/>
      <c r="BF29" s="17"/>
      <c r="BG29" s="17">
        <v>70.7</v>
      </c>
      <c r="BH29" s="17"/>
      <c r="BI29" s="17"/>
      <c r="BJ29" s="17">
        <v>43.8</v>
      </c>
      <c r="BK29" s="17">
        <v>0</v>
      </c>
      <c r="BL29" s="17"/>
      <c r="BM29" s="17"/>
      <c r="BN29" s="17">
        <v>84.7</v>
      </c>
      <c r="BO29" s="17">
        <v>63.4</v>
      </c>
      <c r="BP29" s="17">
        <v>0</v>
      </c>
      <c r="BQ29" s="17">
        <v>198.1</v>
      </c>
      <c r="BR29" s="17"/>
      <c r="BS29" s="17">
        <v>72.3</v>
      </c>
      <c r="BT29" s="17">
        <v>34.799999999999997</v>
      </c>
      <c r="BU29" s="17"/>
      <c r="BV29" s="17"/>
      <c r="BW29" s="17"/>
      <c r="BX29" s="17"/>
      <c r="BY29" s="17"/>
      <c r="BZ29" s="17"/>
      <c r="CA29" s="17">
        <v>2.4</v>
      </c>
      <c r="CB29" s="17">
        <v>76.5</v>
      </c>
      <c r="CC29" s="17">
        <v>119.8</v>
      </c>
      <c r="CD29" s="17">
        <v>63.3</v>
      </c>
      <c r="CE29" s="17">
        <v>75.599999999999994</v>
      </c>
      <c r="CF29" s="17">
        <v>30.3</v>
      </c>
      <c r="CG29" s="17"/>
      <c r="CH29" s="17"/>
      <c r="CI29" s="17"/>
      <c r="CJ29" s="17">
        <v>141</v>
      </c>
      <c r="CK29" s="17">
        <v>141.6</v>
      </c>
      <c r="CL29" s="17">
        <v>147.30000000000001</v>
      </c>
      <c r="CM29" s="17">
        <v>0</v>
      </c>
      <c r="CN29" s="17"/>
      <c r="CO29" s="17"/>
      <c r="CP29" s="17"/>
      <c r="CQ29" s="17"/>
      <c r="CR29" s="17">
        <v>205.9</v>
      </c>
      <c r="CS29" s="17">
        <v>99.1</v>
      </c>
      <c r="CT29" s="17">
        <v>7</v>
      </c>
      <c r="CU29" s="17">
        <v>4.3</v>
      </c>
      <c r="CV29" s="17">
        <v>20</v>
      </c>
      <c r="CW29" s="17">
        <v>0.4</v>
      </c>
      <c r="CX29" s="17">
        <v>42.2</v>
      </c>
      <c r="CY29" s="17">
        <v>51.7</v>
      </c>
      <c r="CZ29" s="17">
        <v>0.6</v>
      </c>
      <c r="DA29" s="17">
        <v>0.2</v>
      </c>
      <c r="DB29" s="17">
        <v>20.3</v>
      </c>
      <c r="DC29" s="17">
        <v>9.9</v>
      </c>
      <c r="DD29" s="17">
        <v>5.4</v>
      </c>
      <c r="DE29" s="17">
        <v>72.8</v>
      </c>
      <c r="DF29" s="17"/>
      <c r="DG29" s="17">
        <v>2</v>
      </c>
      <c r="DH29" s="17">
        <v>1.9</v>
      </c>
      <c r="DI29" s="17">
        <v>4.8</v>
      </c>
      <c r="DJ29" s="17">
        <v>20.399999999999999</v>
      </c>
      <c r="DK29" s="17">
        <v>0</v>
      </c>
      <c r="DL29" s="17">
        <v>18.3</v>
      </c>
      <c r="DM29" s="17">
        <v>3.4</v>
      </c>
      <c r="DN29" s="17">
        <v>18.399999999999999</v>
      </c>
      <c r="DO29" s="17">
        <v>14.6</v>
      </c>
      <c r="DP29" s="17">
        <v>18.2</v>
      </c>
      <c r="DQ29" s="17">
        <v>3.4</v>
      </c>
      <c r="DR29" s="17">
        <v>12.4</v>
      </c>
      <c r="DS29" s="17">
        <v>18.399999999999999</v>
      </c>
      <c r="DT29" s="17">
        <v>3.5</v>
      </c>
      <c r="DU29" s="17">
        <v>12.9</v>
      </c>
      <c r="DV29" s="17">
        <v>2.6</v>
      </c>
      <c r="DW29" s="17">
        <v>0.4</v>
      </c>
      <c r="DX29" s="17">
        <v>0.2</v>
      </c>
      <c r="DY29" s="17">
        <v>19.8</v>
      </c>
      <c r="DZ29" s="17">
        <v>7</v>
      </c>
      <c r="EA29" s="17">
        <v>20.100000000000001</v>
      </c>
      <c r="EB29" s="17">
        <v>20.2</v>
      </c>
      <c r="EC29" s="17">
        <v>11.4</v>
      </c>
      <c r="ED29" s="17">
        <v>0</v>
      </c>
      <c r="EE29" s="17">
        <v>37.1</v>
      </c>
      <c r="EF29" s="17">
        <v>10.199999999999999</v>
      </c>
      <c r="EG29" s="17">
        <v>35.5</v>
      </c>
      <c r="EH29" s="17">
        <v>0.1</v>
      </c>
      <c r="EI29" s="17">
        <v>0</v>
      </c>
      <c r="EJ29" s="17">
        <v>45.6</v>
      </c>
      <c r="EK29" s="17">
        <v>20.9</v>
      </c>
      <c r="EL29" s="17">
        <v>7.9</v>
      </c>
      <c r="EM29" s="17">
        <v>7.2</v>
      </c>
      <c r="EN29" s="17">
        <v>20.399999999999999</v>
      </c>
      <c r="EO29" s="17">
        <v>20.399999999999999</v>
      </c>
      <c r="EP29" s="17">
        <v>20</v>
      </c>
      <c r="EQ29" s="17">
        <v>0.7</v>
      </c>
      <c r="ER29" s="17">
        <v>95.3</v>
      </c>
      <c r="ES29" s="17">
        <v>13.6</v>
      </c>
      <c r="ET29" s="17">
        <v>138.9</v>
      </c>
      <c r="EU29" s="17">
        <v>0.6</v>
      </c>
      <c r="EV29" s="17">
        <v>0</v>
      </c>
      <c r="EW29" s="17">
        <v>2</v>
      </c>
      <c r="EX29" s="17">
        <v>98.3</v>
      </c>
      <c r="EY29" s="17">
        <v>3.7</v>
      </c>
      <c r="EZ29" s="17">
        <v>2.2999999999999998</v>
      </c>
      <c r="FA29" s="17">
        <v>2.4</v>
      </c>
      <c r="FB29" s="17">
        <v>0.8</v>
      </c>
      <c r="FC29" s="17">
        <v>8.3000000000000007</v>
      </c>
      <c r="FD29" s="17">
        <v>8</v>
      </c>
      <c r="FE29" s="17">
        <v>20</v>
      </c>
      <c r="FF29" s="17">
        <v>20</v>
      </c>
      <c r="FG29" s="17">
        <v>0</v>
      </c>
      <c r="FH29" s="17">
        <v>27.6</v>
      </c>
      <c r="FI29" s="17">
        <v>34.5</v>
      </c>
      <c r="FJ29" s="17">
        <v>17</v>
      </c>
      <c r="FK29" s="17">
        <v>13.6</v>
      </c>
      <c r="FL29" s="17">
        <v>7.4</v>
      </c>
      <c r="FM29" s="17">
        <v>10.5</v>
      </c>
      <c r="FN29" s="17">
        <v>11.3</v>
      </c>
      <c r="FO29" s="17">
        <v>7760.8</v>
      </c>
      <c r="FP29" s="15"/>
      <c r="FQ29" s="17">
        <v>7.7</v>
      </c>
      <c r="FR29" s="17">
        <v>6.29</v>
      </c>
      <c r="FS29" s="17">
        <v>10.8</v>
      </c>
      <c r="FT29" s="17">
        <v>13.2</v>
      </c>
      <c r="FU29" s="17">
        <v>24.67437</v>
      </c>
      <c r="FV29" s="17">
        <v>18.942060000000001</v>
      </c>
      <c r="FW29" s="17">
        <v>10.7</v>
      </c>
      <c r="FX29" s="17">
        <v>14.3</v>
      </c>
      <c r="FY29" s="17">
        <v>106.60643</v>
      </c>
    </row>
    <row r="30" spans="1:181" ht="24" customHeight="1" x14ac:dyDescent="0.3">
      <c r="A30" s="16" t="s">
        <v>61</v>
      </c>
      <c r="B30" s="16" t="s">
        <v>796</v>
      </c>
      <c r="C30" s="17">
        <v>199.9</v>
      </c>
      <c r="D30" s="17">
        <v>629</v>
      </c>
      <c r="E30" s="17">
        <v>213.6</v>
      </c>
      <c r="F30" s="17"/>
      <c r="G30" s="17"/>
      <c r="H30" s="17">
        <v>88.8</v>
      </c>
      <c r="I30" s="17">
        <v>239.2</v>
      </c>
      <c r="J30" s="17"/>
      <c r="K30" s="17">
        <v>0</v>
      </c>
      <c r="L30" s="17">
        <v>152.30000000000001</v>
      </c>
      <c r="M30" s="17">
        <v>153</v>
      </c>
      <c r="N30" s="17">
        <v>152.19999999999999</v>
      </c>
      <c r="O30" s="17">
        <v>254.4</v>
      </c>
      <c r="P30" s="17">
        <v>203.7</v>
      </c>
      <c r="Q30" s="17">
        <v>107.9</v>
      </c>
      <c r="R30" s="17">
        <v>550.79999999999995</v>
      </c>
      <c r="S30" s="17">
        <v>10.1</v>
      </c>
      <c r="T30" s="17"/>
      <c r="U30" s="17"/>
      <c r="V30" s="17"/>
      <c r="W30" s="17"/>
      <c r="X30" s="17">
        <v>163.69999999999999</v>
      </c>
      <c r="Y30" s="17">
        <v>7.2</v>
      </c>
      <c r="Z30" s="17">
        <v>5.0999999999999996</v>
      </c>
      <c r="AA30" s="17">
        <v>21.7</v>
      </c>
      <c r="AB30" s="17">
        <v>6.7</v>
      </c>
      <c r="AC30" s="17"/>
      <c r="AD30" s="17">
        <v>142.30000000000001</v>
      </c>
      <c r="AE30" s="17"/>
      <c r="AF30" s="17"/>
      <c r="AG30" s="17"/>
      <c r="AH30" s="17"/>
      <c r="AI30" s="17">
        <v>110</v>
      </c>
      <c r="AJ30" s="17">
        <v>216.5</v>
      </c>
      <c r="AK30" s="17"/>
      <c r="AL30" s="17"/>
      <c r="AM30" s="17"/>
      <c r="AN30" s="17">
        <v>6.5</v>
      </c>
      <c r="AO30" s="17">
        <v>459.6</v>
      </c>
      <c r="AP30" s="17">
        <v>76</v>
      </c>
      <c r="AQ30" s="17">
        <v>150.9</v>
      </c>
      <c r="AR30" s="17">
        <v>42.3</v>
      </c>
      <c r="AS30" s="17">
        <v>18.399999999999999</v>
      </c>
      <c r="AT30" s="17">
        <v>18.899999999999999</v>
      </c>
      <c r="AU30" s="17">
        <v>88.7</v>
      </c>
      <c r="AV30" s="17"/>
      <c r="AW30" s="17"/>
      <c r="AX30" s="17"/>
      <c r="AY30" s="17">
        <v>105.8</v>
      </c>
      <c r="AZ30" s="17">
        <v>17.7</v>
      </c>
      <c r="BA30" s="17">
        <v>44.7</v>
      </c>
      <c r="BB30" s="17">
        <v>4</v>
      </c>
      <c r="BC30" s="17">
        <v>32.4</v>
      </c>
      <c r="BD30" s="17">
        <v>148.30000000000001</v>
      </c>
      <c r="BE30" s="17"/>
      <c r="BF30" s="17"/>
      <c r="BG30" s="17">
        <v>69.7</v>
      </c>
      <c r="BH30" s="17"/>
      <c r="BI30" s="17"/>
      <c r="BJ30" s="17">
        <v>43.4</v>
      </c>
      <c r="BK30" s="17">
        <v>0</v>
      </c>
      <c r="BL30" s="17"/>
      <c r="BM30" s="17"/>
      <c r="BN30" s="17">
        <v>84</v>
      </c>
      <c r="BO30" s="17">
        <v>164.1</v>
      </c>
      <c r="BP30" s="17">
        <v>5</v>
      </c>
      <c r="BQ30" s="17">
        <v>196.6</v>
      </c>
      <c r="BR30" s="17"/>
      <c r="BS30" s="17">
        <v>72.3</v>
      </c>
      <c r="BT30" s="17">
        <v>34.799999999999997</v>
      </c>
      <c r="BU30" s="17"/>
      <c r="BV30" s="17"/>
      <c r="BW30" s="17"/>
      <c r="BX30" s="17"/>
      <c r="BY30" s="17"/>
      <c r="BZ30" s="17"/>
      <c r="CA30" s="17">
        <v>2.4</v>
      </c>
      <c r="CB30" s="17">
        <v>129.6</v>
      </c>
      <c r="CC30" s="17">
        <v>114.4</v>
      </c>
      <c r="CD30" s="17">
        <v>61.7</v>
      </c>
      <c r="CE30" s="17">
        <v>75.3</v>
      </c>
      <c r="CF30" s="17">
        <v>29.9</v>
      </c>
      <c r="CG30" s="17"/>
      <c r="CH30" s="17"/>
      <c r="CI30" s="17"/>
      <c r="CJ30" s="17">
        <v>140.6</v>
      </c>
      <c r="CK30" s="17">
        <v>141</v>
      </c>
      <c r="CL30" s="17">
        <v>146.80000000000001</v>
      </c>
      <c r="CM30" s="17">
        <v>0</v>
      </c>
      <c r="CN30" s="17"/>
      <c r="CO30" s="17"/>
      <c r="CP30" s="17"/>
      <c r="CQ30" s="17"/>
      <c r="CR30" s="17">
        <v>203.8</v>
      </c>
      <c r="CS30" s="17">
        <v>98.6</v>
      </c>
      <c r="CT30" s="17">
        <v>7</v>
      </c>
      <c r="CU30" s="17">
        <v>4.3</v>
      </c>
      <c r="CV30" s="17">
        <v>20</v>
      </c>
      <c r="CW30" s="17">
        <v>1.2</v>
      </c>
      <c r="CX30" s="17">
        <v>49.7</v>
      </c>
      <c r="CY30" s="17">
        <v>48.2</v>
      </c>
      <c r="CZ30" s="17">
        <v>1</v>
      </c>
      <c r="DA30" s="17">
        <v>0.1</v>
      </c>
      <c r="DB30" s="17">
        <v>20.3</v>
      </c>
      <c r="DC30" s="17">
        <v>9.9</v>
      </c>
      <c r="DD30" s="17">
        <v>5.5</v>
      </c>
      <c r="DE30" s="17">
        <v>82.8</v>
      </c>
      <c r="DF30" s="17"/>
      <c r="DG30" s="17">
        <v>2</v>
      </c>
      <c r="DH30" s="17">
        <v>1.9</v>
      </c>
      <c r="DI30" s="17">
        <v>4.9000000000000004</v>
      </c>
      <c r="DJ30" s="17">
        <v>20.100000000000001</v>
      </c>
      <c r="DK30" s="17">
        <v>0</v>
      </c>
      <c r="DL30" s="17">
        <v>18.399999999999999</v>
      </c>
      <c r="DM30" s="17">
        <v>3.4</v>
      </c>
      <c r="DN30" s="17">
        <v>18.399999999999999</v>
      </c>
      <c r="DO30" s="17">
        <v>15</v>
      </c>
      <c r="DP30" s="17">
        <v>19</v>
      </c>
      <c r="DQ30" s="17">
        <v>3.2</v>
      </c>
      <c r="DR30" s="17">
        <v>14.5</v>
      </c>
      <c r="DS30" s="17">
        <v>18.3</v>
      </c>
      <c r="DT30" s="17">
        <v>3.5</v>
      </c>
      <c r="DU30" s="17">
        <v>19.600000000000001</v>
      </c>
      <c r="DV30" s="17">
        <v>2.6</v>
      </c>
      <c r="DW30" s="17">
        <v>0.4</v>
      </c>
      <c r="DX30" s="17">
        <v>0.3</v>
      </c>
      <c r="DY30" s="17">
        <v>19.8</v>
      </c>
      <c r="DZ30" s="17">
        <v>7</v>
      </c>
      <c r="EA30" s="17">
        <v>20.100000000000001</v>
      </c>
      <c r="EB30" s="17">
        <v>20.2</v>
      </c>
      <c r="EC30" s="17">
        <v>9.1</v>
      </c>
      <c r="ED30" s="17">
        <v>1.4</v>
      </c>
      <c r="EE30" s="17">
        <v>38.5</v>
      </c>
      <c r="EF30" s="17">
        <v>15.5</v>
      </c>
      <c r="EG30" s="17">
        <v>53.4</v>
      </c>
      <c r="EH30" s="17">
        <v>2.4</v>
      </c>
      <c r="EI30" s="17">
        <v>1.4</v>
      </c>
      <c r="EJ30" s="17">
        <v>44.6</v>
      </c>
      <c r="EK30" s="17">
        <v>20.9</v>
      </c>
      <c r="EL30" s="17">
        <v>7.9</v>
      </c>
      <c r="EM30" s="17">
        <v>7</v>
      </c>
      <c r="EN30" s="17">
        <v>20.399999999999999</v>
      </c>
      <c r="EO30" s="17">
        <v>20.399999999999999</v>
      </c>
      <c r="EP30" s="17">
        <v>20</v>
      </c>
      <c r="EQ30" s="17">
        <v>1.2</v>
      </c>
      <c r="ER30" s="17">
        <v>103.4</v>
      </c>
      <c r="ES30" s="17">
        <v>8.5</v>
      </c>
      <c r="ET30" s="17">
        <v>95.1</v>
      </c>
      <c r="EU30" s="17">
        <v>0.6</v>
      </c>
      <c r="EV30" s="17">
        <v>0</v>
      </c>
      <c r="EW30" s="17">
        <v>2.7</v>
      </c>
      <c r="EX30" s="17">
        <v>76.7</v>
      </c>
      <c r="EY30" s="17">
        <v>3.7</v>
      </c>
      <c r="EZ30" s="17">
        <v>2.2999999999999998</v>
      </c>
      <c r="FA30" s="17">
        <v>2.4</v>
      </c>
      <c r="FB30" s="17">
        <v>0.8</v>
      </c>
      <c r="FC30" s="17">
        <v>11</v>
      </c>
      <c r="FD30" s="17">
        <v>8</v>
      </c>
      <c r="FE30" s="17">
        <v>20</v>
      </c>
      <c r="FF30" s="17">
        <v>20</v>
      </c>
      <c r="FG30" s="17">
        <v>4.5999999999999996</v>
      </c>
      <c r="FH30" s="17">
        <v>27.5</v>
      </c>
      <c r="FI30" s="17">
        <v>34.4</v>
      </c>
      <c r="FJ30" s="17">
        <v>17.100000000000001</v>
      </c>
      <c r="FK30" s="17">
        <v>13.6</v>
      </c>
      <c r="FL30" s="17">
        <v>7.8</v>
      </c>
      <c r="FM30" s="17">
        <v>10.6</v>
      </c>
      <c r="FN30" s="17">
        <v>11.3</v>
      </c>
      <c r="FO30" s="17">
        <v>7885.1</v>
      </c>
      <c r="FP30" s="15"/>
      <c r="FQ30" s="17">
        <v>7.7</v>
      </c>
      <c r="FR30" s="17">
        <v>6.29</v>
      </c>
      <c r="FS30" s="17">
        <v>10.662000000000001</v>
      </c>
      <c r="FT30" s="17">
        <v>13.2</v>
      </c>
      <c r="FU30" s="17">
        <v>24.335909999999998</v>
      </c>
      <c r="FV30" s="17">
        <v>18.94173</v>
      </c>
      <c r="FW30" s="17">
        <v>10.7</v>
      </c>
      <c r="FX30" s="17">
        <v>14.3</v>
      </c>
      <c r="FY30" s="17">
        <v>106.12963999999999</v>
      </c>
    </row>
    <row r="31" spans="1:181" ht="24" customHeight="1" x14ac:dyDescent="0.3">
      <c r="A31" s="16" t="s">
        <v>61</v>
      </c>
      <c r="B31" s="16" t="s">
        <v>797</v>
      </c>
      <c r="C31" s="17">
        <v>201.3</v>
      </c>
      <c r="D31" s="17">
        <v>628.6</v>
      </c>
      <c r="E31" s="17">
        <v>213.7</v>
      </c>
      <c r="F31" s="17"/>
      <c r="G31" s="17"/>
      <c r="H31" s="17">
        <v>90</v>
      </c>
      <c r="I31" s="17">
        <v>240.9</v>
      </c>
      <c r="J31" s="17"/>
      <c r="K31" s="17">
        <v>0</v>
      </c>
      <c r="L31" s="17">
        <v>148.9</v>
      </c>
      <c r="M31" s="17">
        <v>149</v>
      </c>
      <c r="N31" s="17">
        <v>149.19999999999999</v>
      </c>
      <c r="O31" s="17">
        <v>253.6</v>
      </c>
      <c r="P31" s="17">
        <v>200.8</v>
      </c>
      <c r="Q31" s="17">
        <v>107.6</v>
      </c>
      <c r="R31" s="17">
        <v>555</v>
      </c>
      <c r="S31" s="17">
        <v>10.3</v>
      </c>
      <c r="T31" s="17"/>
      <c r="U31" s="17"/>
      <c r="V31" s="17"/>
      <c r="W31" s="17"/>
      <c r="X31" s="17">
        <v>165.5</v>
      </c>
      <c r="Y31" s="17">
        <v>7.3</v>
      </c>
      <c r="Z31" s="17">
        <v>5.0999999999999996</v>
      </c>
      <c r="AA31" s="17">
        <v>21.5</v>
      </c>
      <c r="AB31" s="17">
        <v>6.7</v>
      </c>
      <c r="AC31" s="17"/>
      <c r="AD31" s="17">
        <v>142.80000000000001</v>
      </c>
      <c r="AE31" s="17"/>
      <c r="AF31" s="17"/>
      <c r="AG31" s="17"/>
      <c r="AH31" s="17"/>
      <c r="AI31" s="17">
        <v>110</v>
      </c>
      <c r="AJ31" s="17">
        <v>214.8</v>
      </c>
      <c r="AK31" s="17"/>
      <c r="AL31" s="17"/>
      <c r="AM31" s="17"/>
      <c r="AN31" s="17">
        <v>6.5</v>
      </c>
      <c r="AO31" s="17">
        <v>457</v>
      </c>
      <c r="AP31" s="17">
        <v>75.5</v>
      </c>
      <c r="AQ31" s="17">
        <v>151.5</v>
      </c>
      <c r="AR31" s="17">
        <v>42.2</v>
      </c>
      <c r="AS31" s="17">
        <v>18.399999999999999</v>
      </c>
      <c r="AT31" s="17">
        <v>18.899999999999999</v>
      </c>
      <c r="AU31" s="17">
        <v>90.3</v>
      </c>
      <c r="AV31" s="17"/>
      <c r="AW31" s="17"/>
      <c r="AX31" s="17"/>
      <c r="AY31" s="17">
        <v>105.8</v>
      </c>
      <c r="AZ31" s="17">
        <v>17.7</v>
      </c>
      <c r="BA31" s="17">
        <v>44.8</v>
      </c>
      <c r="BB31" s="17">
        <v>4</v>
      </c>
      <c r="BC31" s="17">
        <v>34.5</v>
      </c>
      <c r="BD31" s="17">
        <v>134.9</v>
      </c>
      <c r="BE31" s="17"/>
      <c r="BF31" s="17"/>
      <c r="BG31" s="17">
        <v>69.7</v>
      </c>
      <c r="BH31" s="17"/>
      <c r="BI31" s="17"/>
      <c r="BJ31" s="17">
        <v>43.1</v>
      </c>
      <c r="BK31" s="17">
        <v>0</v>
      </c>
      <c r="BL31" s="17"/>
      <c r="BM31" s="17"/>
      <c r="BN31" s="17">
        <v>84.1</v>
      </c>
      <c r="BO31" s="17">
        <v>163.1</v>
      </c>
      <c r="BP31" s="17">
        <v>54.1</v>
      </c>
      <c r="BQ31" s="17">
        <v>195.8</v>
      </c>
      <c r="BR31" s="17"/>
      <c r="BS31" s="17">
        <v>71.400000000000006</v>
      </c>
      <c r="BT31" s="17">
        <v>34.700000000000003</v>
      </c>
      <c r="BU31" s="17"/>
      <c r="BV31" s="17"/>
      <c r="BW31" s="17"/>
      <c r="BX31" s="17"/>
      <c r="BY31" s="17"/>
      <c r="BZ31" s="17"/>
      <c r="CA31" s="17">
        <v>2.4</v>
      </c>
      <c r="CB31" s="17">
        <v>153.80000000000001</v>
      </c>
      <c r="CC31" s="17">
        <v>114.7</v>
      </c>
      <c r="CD31" s="17">
        <v>61.7</v>
      </c>
      <c r="CE31" s="17">
        <v>75.400000000000006</v>
      </c>
      <c r="CF31" s="17">
        <v>29.9</v>
      </c>
      <c r="CG31" s="17"/>
      <c r="CH31" s="17"/>
      <c r="CI31" s="17"/>
      <c r="CJ31" s="17">
        <v>140.6</v>
      </c>
      <c r="CK31" s="17">
        <v>140.69999999999999</v>
      </c>
      <c r="CL31" s="17">
        <v>146.5</v>
      </c>
      <c r="CM31" s="17">
        <v>103</v>
      </c>
      <c r="CN31" s="17"/>
      <c r="CO31" s="17"/>
      <c r="CP31" s="17"/>
      <c r="CQ31" s="17"/>
      <c r="CR31" s="17">
        <v>138.69999999999999</v>
      </c>
      <c r="CS31" s="17">
        <v>79.099999999999994</v>
      </c>
      <c r="CT31" s="17">
        <v>7</v>
      </c>
      <c r="CU31" s="17">
        <v>4.3</v>
      </c>
      <c r="CV31" s="17">
        <v>20</v>
      </c>
      <c r="CW31" s="17">
        <v>0.6</v>
      </c>
      <c r="CX31" s="17">
        <v>49.7</v>
      </c>
      <c r="CY31" s="17">
        <v>32</v>
      </c>
      <c r="CZ31" s="17">
        <v>5.4</v>
      </c>
      <c r="DA31" s="17">
        <v>0.1</v>
      </c>
      <c r="DB31" s="17">
        <v>20.2</v>
      </c>
      <c r="DC31" s="17">
        <v>9.9</v>
      </c>
      <c r="DD31" s="17">
        <v>5.5</v>
      </c>
      <c r="DE31" s="17">
        <v>103.7</v>
      </c>
      <c r="DF31" s="17"/>
      <c r="DG31" s="17">
        <v>1.9</v>
      </c>
      <c r="DH31" s="17">
        <v>1.9</v>
      </c>
      <c r="DI31" s="17">
        <v>4.9000000000000004</v>
      </c>
      <c r="DJ31" s="17">
        <v>20.100000000000001</v>
      </c>
      <c r="DK31" s="17">
        <v>0</v>
      </c>
      <c r="DL31" s="17">
        <v>18.399999999999999</v>
      </c>
      <c r="DM31" s="17">
        <v>3.4</v>
      </c>
      <c r="DN31" s="17">
        <v>18.399999999999999</v>
      </c>
      <c r="DO31" s="17">
        <v>14.4</v>
      </c>
      <c r="DP31" s="17">
        <v>18.600000000000001</v>
      </c>
      <c r="DQ31" s="17">
        <v>4.4000000000000004</v>
      </c>
      <c r="DR31" s="17">
        <v>21.6</v>
      </c>
      <c r="DS31" s="17">
        <v>18.8</v>
      </c>
      <c r="DT31" s="17">
        <v>3.5</v>
      </c>
      <c r="DU31" s="17">
        <v>19.7</v>
      </c>
      <c r="DV31" s="17">
        <v>2.5</v>
      </c>
      <c r="DW31" s="17">
        <v>0.4</v>
      </c>
      <c r="DX31" s="17">
        <v>0.4</v>
      </c>
      <c r="DY31" s="17">
        <v>19.8</v>
      </c>
      <c r="DZ31" s="17">
        <v>7</v>
      </c>
      <c r="EA31" s="17">
        <v>20.100000000000001</v>
      </c>
      <c r="EB31" s="17">
        <v>20.2</v>
      </c>
      <c r="EC31" s="17">
        <v>5.4</v>
      </c>
      <c r="ED31" s="17">
        <v>4.8</v>
      </c>
      <c r="EE31" s="17">
        <v>39.200000000000003</v>
      </c>
      <c r="EF31" s="17">
        <v>36.700000000000003</v>
      </c>
      <c r="EG31" s="17">
        <v>45.1</v>
      </c>
      <c r="EH31" s="17">
        <v>6.8</v>
      </c>
      <c r="EI31" s="17">
        <v>3.3</v>
      </c>
      <c r="EJ31" s="17">
        <v>45.9</v>
      </c>
      <c r="EK31" s="17">
        <v>21</v>
      </c>
      <c r="EL31" s="17">
        <v>7.9</v>
      </c>
      <c r="EM31" s="17">
        <v>7.1</v>
      </c>
      <c r="EN31" s="17">
        <v>20.399999999999999</v>
      </c>
      <c r="EO31" s="17">
        <v>20.399999999999999</v>
      </c>
      <c r="EP31" s="17">
        <v>20</v>
      </c>
      <c r="EQ31" s="17">
        <v>4.7</v>
      </c>
      <c r="ER31" s="17">
        <v>134.1</v>
      </c>
      <c r="ES31" s="17">
        <v>16.600000000000001</v>
      </c>
      <c r="ET31" s="17">
        <v>97.7</v>
      </c>
      <c r="EU31" s="17">
        <v>0.6</v>
      </c>
      <c r="EV31" s="17">
        <v>0</v>
      </c>
      <c r="EW31" s="17">
        <v>0</v>
      </c>
      <c r="EX31" s="17">
        <v>72.400000000000006</v>
      </c>
      <c r="EY31" s="17">
        <v>3.7</v>
      </c>
      <c r="EZ31" s="17">
        <v>2.2999999999999998</v>
      </c>
      <c r="FA31" s="17">
        <v>2.4</v>
      </c>
      <c r="FB31" s="17">
        <v>0.8</v>
      </c>
      <c r="FC31" s="17">
        <v>12.2</v>
      </c>
      <c r="FD31" s="17">
        <v>8</v>
      </c>
      <c r="FE31" s="17">
        <v>20.100000000000001</v>
      </c>
      <c r="FF31" s="17">
        <v>20</v>
      </c>
      <c r="FG31" s="17">
        <v>4.8</v>
      </c>
      <c r="FH31" s="17">
        <v>27.4</v>
      </c>
      <c r="FI31" s="17">
        <v>34.200000000000003</v>
      </c>
      <c r="FJ31" s="17">
        <v>16.3</v>
      </c>
      <c r="FK31" s="17">
        <v>13.6</v>
      </c>
      <c r="FL31" s="17">
        <v>7.7</v>
      </c>
      <c r="FM31" s="17">
        <v>10.5</v>
      </c>
      <c r="FN31" s="17">
        <v>11.2</v>
      </c>
      <c r="FO31" s="17">
        <v>8031.2</v>
      </c>
      <c r="FP31" s="15"/>
      <c r="FQ31" s="17">
        <v>21.8</v>
      </c>
      <c r="FR31" s="17">
        <v>6.2930000000000001</v>
      </c>
      <c r="FS31" s="17">
        <v>10.917999999999999</v>
      </c>
      <c r="FT31" s="17">
        <v>13.2</v>
      </c>
      <c r="FU31" s="17">
        <v>24.28069</v>
      </c>
      <c r="FV31" s="17">
        <v>18.941770000000002</v>
      </c>
      <c r="FW31" s="17">
        <v>10.8</v>
      </c>
      <c r="FX31" s="17">
        <v>14.3</v>
      </c>
      <c r="FY31" s="17">
        <v>120.53346000000001</v>
      </c>
    </row>
    <row r="32" spans="1:181" ht="24" customHeight="1" x14ac:dyDescent="0.3">
      <c r="A32" s="16" t="s">
        <v>61</v>
      </c>
      <c r="B32" s="16" t="s">
        <v>798</v>
      </c>
      <c r="C32" s="17">
        <v>203.5</v>
      </c>
      <c r="D32" s="17">
        <v>638.9</v>
      </c>
      <c r="E32" s="17">
        <v>216.7</v>
      </c>
      <c r="F32" s="17"/>
      <c r="G32" s="17"/>
      <c r="H32" s="17">
        <v>90.2</v>
      </c>
      <c r="I32" s="17">
        <v>240.5</v>
      </c>
      <c r="J32" s="17"/>
      <c r="K32" s="17">
        <v>0</v>
      </c>
      <c r="L32" s="17">
        <v>138.5</v>
      </c>
      <c r="M32" s="17">
        <v>137.69999999999999</v>
      </c>
      <c r="N32" s="17">
        <v>137.19999999999999</v>
      </c>
      <c r="O32" s="17">
        <v>226.7</v>
      </c>
      <c r="P32" s="17">
        <v>202.9</v>
      </c>
      <c r="Q32" s="17">
        <v>108.1</v>
      </c>
      <c r="R32" s="17">
        <v>563.20000000000005</v>
      </c>
      <c r="S32" s="17">
        <v>10.3</v>
      </c>
      <c r="T32" s="17"/>
      <c r="U32" s="17"/>
      <c r="V32" s="17"/>
      <c r="W32" s="17"/>
      <c r="X32" s="17">
        <v>165.2</v>
      </c>
      <c r="Y32" s="17">
        <v>7.5</v>
      </c>
      <c r="Z32" s="17">
        <v>5.4</v>
      </c>
      <c r="AA32" s="17">
        <v>21.3</v>
      </c>
      <c r="AB32" s="17">
        <v>6.7</v>
      </c>
      <c r="AC32" s="17"/>
      <c r="AD32" s="17">
        <v>142.69999999999999</v>
      </c>
      <c r="AE32" s="17"/>
      <c r="AF32" s="17"/>
      <c r="AG32" s="17"/>
      <c r="AH32" s="17"/>
      <c r="AI32" s="17">
        <v>110.2</v>
      </c>
      <c r="AJ32" s="17">
        <v>174.4</v>
      </c>
      <c r="AK32" s="17"/>
      <c r="AL32" s="17"/>
      <c r="AM32" s="17"/>
      <c r="AN32" s="17">
        <v>6.5</v>
      </c>
      <c r="AO32" s="17">
        <v>456.5</v>
      </c>
      <c r="AP32" s="17">
        <v>54.2</v>
      </c>
      <c r="AQ32" s="17">
        <v>150.9</v>
      </c>
      <c r="AR32" s="17">
        <v>0</v>
      </c>
      <c r="AS32" s="17">
        <v>18.600000000000001</v>
      </c>
      <c r="AT32" s="17">
        <v>18.899999999999999</v>
      </c>
      <c r="AU32" s="17">
        <v>87.9</v>
      </c>
      <c r="AV32" s="17"/>
      <c r="AW32" s="17"/>
      <c r="AX32" s="17"/>
      <c r="AY32" s="17">
        <v>105.8</v>
      </c>
      <c r="AZ32" s="17">
        <v>40.9</v>
      </c>
      <c r="BA32" s="17">
        <v>45.5</v>
      </c>
      <c r="BB32" s="17">
        <v>4</v>
      </c>
      <c r="BC32" s="17">
        <v>35.299999999999997</v>
      </c>
      <c r="BD32" s="17">
        <v>146.6</v>
      </c>
      <c r="BE32" s="17"/>
      <c r="BF32" s="17"/>
      <c r="BG32" s="17">
        <v>30.9</v>
      </c>
      <c r="BH32" s="17"/>
      <c r="BI32" s="17"/>
      <c r="BJ32" s="17">
        <v>42.3</v>
      </c>
      <c r="BK32" s="17">
        <v>0</v>
      </c>
      <c r="BL32" s="17"/>
      <c r="BM32" s="17"/>
      <c r="BN32" s="17">
        <v>84.4</v>
      </c>
      <c r="BO32" s="17">
        <v>164.5</v>
      </c>
      <c r="BP32" s="17">
        <v>159.9</v>
      </c>
      <c r="BQ32" s="17">
        <v>197</v>
      </c>
      <c r="BR32" s="17"/>
      <c r="BS32" s="17">
        <v>72.099999999999994</v>
      </c>
      <c r="BT32" s="17">
        <v>34.9</v>
      </c>
      <c r="BU32" s="17"/>
      <c r="BV32" s="17"/>
      <c r="BW32" s="17"/>
      <c r="BX32" s="17"/>
      <c r="BY32" s="17"/>
      <c r="BZ32" s="17"/>
      <c r="CA32" s="17">
        <v>2.4</v>
      </c>
      <c r="CB32" s="17">
        <v>149.30000000000001</v>
      </c>
      <c r="CC32" s="17">
        <v>116.5</v>
      </c>
      <c r="CD32" s="17">
        <v>61.2</v>
      </c>
      <c r="CE32" s="17">
        <v>75.400000000000006</v>
      </c>
      <c r="CF32" s="17">
        <v>30.2</v>
      </c>
      <c r="CG32" s="17"/>
      <c r="CH32" s="17"/>
      <c r="CI32" s="17"/>
      <c r="CJ32" s="17">
        <v>138.9</v>
      </c>
      <c r="CK32" s="17">
        <v>139.30000000000001</v>
      </c>
      <c r="CL32" s="17">
        <v>145.69999999999999</v>
      </c>
      <c r="CM32" s="17">
        <v>103.1</v>
      </c>
      <c r="CN32" s="17"/>
      <c r="CO32" s="17"/>
      <c r="CP32" s="17"/>
      <c r="CQ32" s="17"/>
      <c r="CR32" s="17">
        <v>137.19999999999999</v>
      </c>
      <c r="CS32" s="17">
        <v>77.2</v>
      </c>
      <c r="CT32" s="17">
        <v>7</v>
      </c>
      <c r="CU32" s="17">
        <v>4.3</v>
      </c>
      <c r="CV32" s="17">
        <v>20.100000000000001</v>
      </c>
      <c r="CW32" s="17">
        <v>0.6</v>
      </c>
      <c r="CX32" s="17">
        <v>56.2</v>
      </c>
      <c r="CY32" s="17">
        <v>57.7</v>
      </c>
      <c r="CZ32" s="17">
        <v>4.0999999999999996</v>
      </c>
      <c r="DA32" s="17">
        <v>0.1</v>
      </c>
      <c r="DB32" s="17">
        <v>20.3</v>
      </c>
      <c r="DC32" s="17">
        <v>9.9</v>
      </c>
      <c r="DD32" s="17">
        <v>5.4</v>
      </c>
      <c r="DE32" s="17">
        <v>169.4</v>
      </c>
      <c r="DF32" s="17"/>
      <c r="DG32" s="17">
        <v>1.9</v>
      </c>
      <c r="DH32" s="17">
        <v>1.9</v>
      </c>
      <c r="DI32" s="17">
        <v>4.9000000000000004</v>
      </c>
      <c r="DJ32" s="17">
        <v>20.399999999999999</v>
      </c>
      <c r="DK32" s="17">
        <v>0</v>
      </c>
      <c r="DL32" s="17">
        <v>18.5</v>
      </c>
      <c r="DM32" s="17">
        <v>3.4</v>
      </c>
      <c r="DN32" s="17">
        <v>18.399999999999999</v>
      </c>
      <c r="DO32" s="17">
        <v>14.9</v>
      </c>
      <c r="DP32" s="17">
        <v>18.7</v>
      </c>
      <c r="DQ32" s="17">
        <v>4.2</v>
      </c>
      <c r="DR32" s="17">
        <v>26.9</v>
      </c>
      <c r="DS32" s="17">
        <v>18.8</v>
      </c>
      <c r="DT32" s="17">
        <v>3.5</v>
      </c>
      <c r="DU32" s="17">
        <v>15.1</v>
      </c>
      <c r="DV32" s="17">
        <v>2.5</v>
      </c>
      <c r="DW32" s="17">
        <v>0.4</v>
      </c>
      <c r="DX32" s="17">
        <v>0.3</v>
      </c>
      <c r="DY32" s="17">
        <v>19.8</v>
      </c>
      <c r="DZ32" s="17">
        <v>7</v>
      </c>
      <c r="EA32" s="17">
        <v>20.2</v>
      </c>
      <c r="EB32" s="17">
        <v>20.2</v>
      </c>
      <c r="EC32" s="17">
        <v>4.3</v>
      </c>
      <c r="ED32" s="17">
        <v>12.7</v>
      </c>
      <c r="EE32" s="17">
        <v>39.700000000000003</v>
      </c>
      <c r="EF32" s="17">
        <v>27.9</v>
      </c>
      <c r="EG32" s="17">
        <v>46.8</v>
      </c>
      <c r="EH32" s="17">
        <v>5.0999999999999996</v>
      </c>
      <c r="EI32" s="17">
        <v>2.9</v>
      </c>
      <c r="EJ32" s="17">
        <v>46.7</v>
      </c>
      <c r="EK32" s="17">
        <v>21</v>
      </c>
      <c r="EL32" s="17">
        <v>7.9</v>
      </c>
      <c r="EM32" s="17">
        <v>7.1</v>
      </c>
      <c r="EN32" s="17">
        <v>20.399999999999999</v>
      </c>
      <c r="EO32" s="17">
        <v>20.399999999999999</v>
      </c>
      <c r="EP32" s="17">
        <v>20</v>
      </c>
      <c r="EQ32" s="17">
        <v>4.5999999999999996</v>
      </c>
      <c r="ER32" s="17">
        <v>185.4</v>
      </c>
      <c r="ES32" s="17">
        <v>10.3</v>
      </c>
      <c r="ET32" s="17">
        <v>90.7</v>
      </c>
      <c r="EU32" s="17">
        <v>0.6</v>
      </c>
      <c r="EV32" s="17">
        <v>0</v>
      </c>
      <c r="EW32" s="17">
        <v>0</v>
      </c>
      <c r="EX32" s="17">
        <v>68.400000000000006</v>
      </c>
      <c r="EY32" s="17">
        <v>3.7</v>
      </c>
      <c r="EZ32" s="17">
        <v>2.2999999999999998</v>
      </c>
      <c r="FA32" s="17">
        <v>2.4</v>
      </c>
      <c r="FB32" s="17">
        <v>0.8</v>
      </c>
      <c r="FC32" s="17">
        <v>15.7</v>
      </c>
      <c r="FD32" s="17">
        <v>7.8</v>
      </c>
      <c r="FE32" s="17">
        <v>20.100000000000001</v>
      </c>
      <c r="FF32" s="17">
        <v>20</v>
      </c>
      <c r="FG32" s="17">
        <v>6.1</v>
      </c>
      <c r="FH32" s="17">
        <v>27.6</v>
      </c>
      <c r="FI32" s="17">
        <v>34.5</v>
      </c>
      <c r="FJ32" s="17">
        <v>16.100000000000001</v>
      </c>
      <c r="FK32" s="17">
        <v>13.5</v>
      </c>
      <c r="FL32" s="17">
        <v>6.9</v>
      </c>
      <c r="FM32" s="17">
        <v>11</v>
      </c>
      <c r="FN32" s="17">
        <v>10</v>
      </c>
      <c r="FO32" s="17">
        <v>8120.2</v>
      </c>
      <c r="FP32" s="15"/>
      <c r="FQ32" s="17">
        <v>22.7</v>
      </c>
      <c r="FR32" s="17">
        <v>6.2939999999999996</v>
      </c>
      <c r="FS32" s="17">
        <v>11.054</v>
      </c>
      <c r="FT32" s="17">
        <v>13.2</v>
      </c>
      <c r="FU32" s="17">
        <v>24.033999999999999</v>
      </c>
      <c r="FV32" s="17">
        <v>18.941690000000001</v>
      </c>
      <c r="FW32" s="17">
        <v>10.6</v>
      </c>
      <c r="FX32" s="17">
        <v>14.4</v>
      </c>
      <c r="FY32" s="17">
        <v>121.22369</v>
      </c>
    </row>
    <row r="33" spans="1:181" ht="24" customHeight="1" x14ac:dyDescent="0.3">
      <c r="A33" s="16" t="s">
        <v>61</v>
      </c>
      <c r="B33" s="16" t="s">
        <v>799</v>
      </c>
      <c r="C33" s="17">
        <v>198.7</v>
      </c>
      <c r="D33" s="17">
        <v>633.1</v>
      </c>
      <c r="E33" s="17">
        <v>214.8</v>
      </c>
      <c r="F33" s="17"/>
      <c r="G33" s="17"/>
      <c r="H33" s="17">
        <v>89.9</v>
      </c>
      <c r="I33" s="17">
        <v>240.9</v>
      </c>
      <c r="J33" s="17"/>
      <c r="K33" s="17">
        <v>0</v>
      </c>
      <c r="L33" s="17">
        <v>157.4</v>
      </c>
      <c r="M33" s="17">
        <v>156.69999999999999</v>
      </c>
      <c r="N33" s="17">
        <v>156.5</v>
      </c>
      <c r="O33" s="17">
        <v>248.8</v>
      </c>
      <c r="P33" s="17">
        <v>202.4</v>
      </c>
      <c r="Q33" s="17">
        <v>108.4</v>
      </c>
      <c r="R33" s="17">
        <v>556.79999999999995</v>
      </c>
      <c r="S33" s="17">
        <v>10.199999999999999</v>
      </c>
      <c r="T33" s="17"/>
      <c r="U33" s="17"/>
      <c r="V33" s="17"/>
      <c r="W33" s="17"/>
      <c r="X33" s="17">
        <v>166.3</v>
      </c>
      <c r="Y33" s="17">
        <v>7.3</v>
      </c>
      <c r="Z33" s="17">
        <v>5.3</v>
      </c>
      <c r="AA33" s="17">
        <v>21</v>
      </c>
      <c r="AB33" s="17">
        <v>6.7</v>
      </c>
      <c r="AC33" s="17"/>
      <c r="AD33" s="17">
        <v>142.6</v>
      </c>
      <c r="AE33" s="17"/>
      <c r="AF33" s="17"/>
      <c r="AG33" s="17"/>
      <c r="AH33" s="17"/>
      <c r="AI33" s="17">
        <v>110</v>
      </c>
      <c r="AJ33" s="17">
        <v>202.5</v>
      </c>
      <c r="AK33" s="17"/>
      <c r="AL33" s="17"/>
      <c r="AM33" s="17"/>
      <c r="AN33" s="17">
        <v>6.5</v>
      </c>
      <c r="AO33" s="17">
        <v>459.8</v>
      </c>
      <c r="AP33" s="17">
        <v>23.7</v>
      </c>
      <c r="AQ33" s="17">
        <v>150.6</v>
      </c>
      <c r="AR33" s="17">
        <v>0</v>
      </c>
      <c r="AS33" s="17">
        <v>18.600000000000001</v>
      </c>
      <c r="AT33" s="17">
        <v>18.899999999999999</v>
      </c>
      <c r="AU33" s="17">
        <v>82</v>
      </c>
      <c r="AV33" s="17"/>
      <c r="AW33" s="17"/>
      <c r="AX33" s="17"/>
      <c r="AY33" s="17">
        <v>105.8</v>
      </c>
      <c r="AZ33" s="17">
        <v>40.200000000000003</v>
      </c>
      <c r="BA33" s="17">
        <v>44.1</v>
      </c>
      <c r="BB33" s="17">
        <v>4</v>
      </c>
      <c r="BC33" s="17">
        <v>34.200000000000003</v>
      </c>
      <c r="BD33" s="17">
        <v>149.5</v>
      </c>
      <c r="BE33" s="17"/>
      <c r="BF33" s="17"/>
      <c r="BG33" s="17">
        <v>29.4</v>
      </c>
      <c r="BH33" s="17"/>
      <c r="BI33" s="17"/>
      <c r="BJ33" s="17">
        <v>43.5</v>
      </c>
      <c r="BK33" s="17">
        <v>0</v>
      </c>
      <c r="BL33" s="17"/>
      <c r="BM33" s="17"/>
      <c r="BN33" s="17">
        <v>83.8</v>
      </c>
      <c r="BO33" s="17">
        <v>80.8</v>
      </c>
      <c r="BP33" s="17">
        <v>64.400000000000006</v>
      </c>
      <c r="BQ33" s="17">
        <v>196.5</v>
      </c>
      <c r="BR33" s="17"/>
      <c r="BS33" s="17">
        <v>71.8</v>
      </c>
      <c r="BT33" s="17">
        <v>34.9</v>
      </c>
      <c r="BU33" s="17"/>
      <c r="BV33" s="17"/>
      <c r="BW33" s="17"/>
      <c r="BX33" s="17"/>
      <c r="BY33" s="17"/>
      <c r="BZ33" s="17"/>
      <c r="CA33" s="17">
        <v>2.4</v>
      </c>
      <c r="CB33" s="17">
        <v>70.8</v>
      </c>
      <c r="CC33" s="17">
        <v>117.1</v>
      </c>
      <c r="CD33" s="17">
        <v>60.4</v>
      </c>
      <c r="CE33" s="17">
        <v>75.2</v>
      </c>
      <c r="CF33" s="17">
        <v>29.7</v>
      </c>
      <c r="CG33" s="17"/>
      <c r="CH33" s="17"/>
      <c r="CI33" s="17"/>
      <c r="CJ33" s="17">
        <v>139.69999999999999</v>
      </c>
      <c r="CK33" s="17">
        <v>139.80000000000001</v>
      </c>
      <c r="CL33" s="17">
        <v>145.9</v>
      </c>
      <c r="CM33" s="17">
        <v>102.8</v>
      </c>
      <c r="CN33" s="17"/>
      <c r="CO33" s="17"/>
      <c r="CP33" s="17"/>
      <c r="CQ33" s="17"/>
      <c r="CR33" s="17">
        <v>137.19999999999999</v>
      </c>
      <c r="CS33" s="17">
        <v>77.3</v>
      </c>
      <c r="CT33" s="17">
        <v>7</v>
      </c>
      <c r="CU33" s="17">
        <v>4.4000000000000004</v>
      </c>
      <c r="CV33" s="17">
        <v>20</v>
      </c>
      <c r="CW33" s="17">
        <v>0.6</v>
      </c>
      <c r="CX33" s="17">
        <v>56.2</v>
      </c>
      <c r="CY33" s="17">
        <v>62.4</v>
      </c>
      <c r="CZ33" s="17">
        <v>5.7</v>
      </c>
      <c r="DA33" s="17">
        <v>0.2</v>
      </c>
      <c r="DB33" s="17">
        <v>20.2</v>
      </c>
      <c r="DC33" s="17">
        <v>10</v>
      </c>
      <c r="DD33" s="17">
        <v>5.4</v>
      </c>
      <c r="DE33" s="17">
        <v>183.7</v>
      </c>
      <c r="DF33" s="17"/>
      <c r="DG33" s="17">
        <v>1.9</v>
      </c>
      <c r="DH33" s="17">
        <v>1.9</v>
      </c>
      <c r="DI33" s="17">
        <v>4.9000000000000004</v>
      </c>
      <c r="DJ33" s="17">
        <v>19.899999999999999</v>
      </c>
      <c r="DK33" s="17">
        <v>0</v>
      </c>
      <c r="DL33" s="17">
        <v>18.5</v>
      </c>
      <c r="DM33" s="17">
        <v>3.4</v>
      </c>
      <c r="DN33" s="17">
        <v>18.399999999999999</v>
      </c>
      <c r="DO33" s="17">
        <v>10.1</v>
      </c>
      <c r="DP33" s="17">
        <v>18.899999999999999</v>
      </c>
      <c r="DQ33" s="17">
        <v>6.4</v>
      </c>
      <c r="DR33" s="17">
        <v>37</v>
      </c>
      <c r="DS33" s="17">
        <v>18</v>
      </c>
      <c r="DT33" s="17">
        <v>3.5</v>
      </c>
      <c r="DU33" s="17">
        <v>9.5</v>
      </c>
      <c r="DV33" s="17">
        <v>2.5</v>
      </c>
      <c r="DW33" s="17">
        <v>0.4</v>
      </c>
      <c r="DX33" s="17">
        <v>0.3</v>
      </c>
      <c r="DY33" s="17">
        <v>19.8</v>
      </c>
      <c r="DZ33" s="17">
        <v>7.1</v>
      </c>
      <c r="EA33" s="17">
        <v>20</v>
      </c>
      <c r="EB33" s="17">
        <v>20.2</v>
      </c>
      <c r="EC33" s="17">
        <v>3.8</v>
      </c>
      <c r="ED33" s="17">
        <v>12.7</v>
      </c>
      <c r="EE33" s="17">
        <v>20</v>
      </c>
      <c r="EF33" s="17">
        <v>29</v>
      </c>
      <c r="EG33" s="17">
        <v>54.5</v>
      </c>
      <c r="EH33" s="17">
        <v>7.7</v>
      </c>
      <c r="EI33" s="17">
        <v>3.9</v>
      </c>
      <c r="EJ33" s="17">
        <v>35.200000000000003</v>
      </c>
      <c r="EK33" s="17">
        <v>20.9</v>
      </c>
      <c r="EL33" s="17">
        <v>8</v>
      </c>
      <c r="EM33" s="17">
        <v>7.1</v>
      </c>
      <c r="EN33" s="17">
        <v>20.399999999999999</v>
      </c>
      <c r="EO33" s="17">
        <v>20.399999999999999</v>
      </c>
      <c r="EP33" s="17">
        <v>20</v>
      </c>
      <c r="EQ33" s="17">
        <v>8.6999999999999993</v>
      </c>
      <c r="ER33" s="17">
        <v>193.8</v>
      </c>
      <c r="ES33" s="17">
        <v>16</v>
      </c>
      <c r="ET33" s="17">
        <v>147.9</v>
      </c>
      <c r="EU33" s="17">
        <v>0.6</v>
      </c>
      <c r="EV33" s="17">
        <v>0</v>
      </c>
      <c r="EW33" s="17">
        <v>0</v>
      </c>
      <c r="EX33" s="17">
        <v>102.4</v>
      </c>
      <c r="EY33" s="17">
        <v>3.7</v>
      </c>
      <c r="EZ33" s="17">
        <v>2.2999999999999998</v>
      </c>
      <c r="FA33" s="17">
        <v>2.4</v>
      </c>
      <c r="FB33" s="17">
        <v>0.8</v>
      </c>
      <c r="FC33" s="17">
        <v>16.2</v>
      </c>
      <c r="FD33" s="17">
        <v>8</v>
      </c>
      <c r="FE33" s="17">
        <v>20.2</v>
      </c>
      <c r="FF33" s="17">
        <v>20</v>
      </c>
      <c r="FG33" s="17">
        <v>5.4</v>
      </c>
      <c r="FH33" s="17">
        <v>27.8</v>
      </c>
      <c r="FI33" s="17">
        <v>34.799999999999997</v>
      </c>
      <c r="FJ33" s="17">
        <v>16.5</v>
      </c>
      <c r="FK33" s="17">
        <v>13.5</v>
      </c>
      <c r="FL33" s="17">
        <v>7.6</v>
      </c>
      <c r="FM33" s="17">
        <v>10.6</v>
      </c>
      <c r="FN33" s="17">
        <v>9.9</v>
      </c>
      <c r="FO33" s="17">
        <v>8028.7</v>
      </c>
      <c r="FP33" s="15"/>
      <c r="FQ33" s="17">
        <v>22.4</v>
      </c>
      <c r="FR33" s="17">
        <v>6.2939999999999996</v>
      </c>
      <c r="FS33" s="17">
        <v>10.598000000000001</v>
      </c>
      <c r="FT33" s="17">
        <v>13.2</v>
      </c>
      <c r="FU33" s="17">
        <v>24.01539</v>
      </c>
      <c r="FV33" s="17">
        <v>18.94098</v>
      </c>
      <c r="FW33" s="17">
        <v>10.6</v>
      </c>
      <c r="FX33" s="17">
        <v>14.3</v>
      </c>
      <c r="FY33" s="17">
        <v>120.34837</v>
      </c>
    </row>
    <row r="34" spans="1:181" ht="24" customHeight="1" x14ac:dyDescent="0.3">
      <c r="A34" s="18" t="s">
        <v>61</v>
      </c>
      <c r="B34" s="18" t="s">
        <v>800</v>
      </c>
      <c r="C34" s="19">
        <v>199.9</v>
      </c>
      <c r="D34" s="19">
        <v>634</v>
      </c>
      <c r="E34" s="19">
        <v>215.5</v>
      </c>
      <c r="F34" s="19"/>
      <c r="G34" s="19"/>
      <c r="H34" s="19">
        <v>89</v>
      </c>
      <c r="I34" s="19">
        <v>240.8</v>
      </c>
      <c r="J34" s="19"/>
      <c r="K34" s="19">
        <v>0</v>
      </c>
      <c r="L34" s="19">
        <v>138.4</v>
      </c>
      <c r="M34" s="19">
        <v>138.80000000000001</v>
      </c>
      <c r="N34" s="19">
        <v>138.1</v>
      </c>
      <c r="O34" s="19">
        <v>230.1</v>
      </c>
      <c r="P34" s="19">
        <v>203.3</v>
      </c>
      <c r="Q34" s="19">
        <v>106.6</v>
      </c>
      <c r="R34" s="19">
        <v>561.9</v>
      </c>
      <c r="S34" s="19">
        <v>9.9</v>
      </c>
      <c r="T34" s="19"/>
      <c r="U34" s="19"/>
      <c r="V34" s="19"/>
      <c r="W34" s="19"/>
      <c r="X34" s="19">
        <v>163.1</v>
      </c>
      <c r="Y34" s="19">
        <v>7.5</v>
      </c>
      <c r="Z34" s="19">
        <v>5.3</v>
      </c>
      <c r="AA34" s="19">
        <v>20.6</v>
      </c>
      <c r="AB34" s="19">
        <v>6.7</v>
      </c>
      <c r="AC34" s="19"/>
      <c r="AD34" s="19">
        <v>142.6</v>
      </c>
      <c r="AE34" s="19"/>
      <c r="AF34" s="19"/>
      <c r="AG34" s="19"/>
      <c r="AH34" s="19"/>
      <c r="AI34" s="19">
        <v>109.8</v>
      </c>
      <c r="AJ34" s="19">
        <v>184.9</v>
      </c>
      <c r="AK34" s="19"/>
      <c r="AL34" s="19"/>
      <c r="AM34" s="19"/>
      <c r="AN34" s="19">
        <v>6.5</v>
      </c>
      <c r="AO34" s="19">
        <v>457.6</v>
      </c>
      <c r="AP34" s="19">
        <v>46</v>
      </c>
      <c r="AQ34" s="19">
        <v>150.1</v>
      </c>
      <c r="AR34" s="19">
        <v>0</v>
      </c>
      <c r="AS34" s="19">
        <v>18.399999999999999</v>
      </c>
      <c r="AT34" s="19">
        <v>18.899999999999999</v>
      </c>
      <c r="AU34" s="19">
        <v>90.3</v>
      </c>
      <c r="AV34" s="19"/>
      <c r="AW34" s="19"/>
      <c r="AX34" s="19"/>
      <c r="AY34" s="19">
        <v>83.8</v>
      </c>
      <c r="AZ34" s="19">
        <v>40.700000000000003</v>
      </c>
      <c r="BA34" s="19">
        <v>44.9</v>
      </c>
      <c r="BB34" s="19">
        <v>4</v>
      </c>
      <c r="BC34" s="19">
        <v>35.200000000000003</v>
      </c>
      <c r="BD34" s="19">
        <v>143.80000000000001</v>
      </c>
      <c r="BE34" s="19"/>
      <c r="BF34" s="19"/>
      <c r="BG34" s="19">
        <v>29.3</v>
      </c>
      <c r="BH34" s="19"/>
      <c r="BI34" s="19"/>
      <c r="BJ34" s="19">
        <v>44.2</v>
      </c>
      <c r="BK34" s="19">
        <v>0</v>
      </c>
      <c r="BL34" s="19"/>
      <c r="BM34" s="19"/>
      <c r="BN34" s="19">
        <v>84.1</v>
      </c>
      <c r="BO34" s="19">
        <v>61</v>
      </c>
      <c r="BP34" s="19">
        <v>63.1</v>
      </c>
      <c r="BQ34" s="19">
        <v>193.7</v>
      </c>
      <c r="BR34" s="19"/>
      <c r="BS34" s="19">
        <v>71.5</v>
      </c>
      <c r="BT34" s="19">
        <v>34.700000000000003</v>
      </c>
      <c r="BU34" s="19"/>
      <c r="BV34" s="19"/>
      <c r="BW34" s="19"/>
      <c r="BX34" s="19"/>
      <c r="BY34" s="19"/>
      <c r="BZ34" s="19"/>
      <c r="CA34" s="19">
        <v>2.4</v>
      </c>
      <c r="CB34" s="19">
        <v>81.3</v>
      </c>
      <c r="CC34" s="19">
        <v>118.6</v>
      </c>
      <c r="CD34" s="19">
        <v>59.6</v>
      </c>
      <c r="CE34" s="19">
        <v>74.5</v>
      </c>
      <c r="CF34" s="19">
        <v>29.7</v>
      </c>
      <c r="CG34" s="19"/>
      <c r="CH34" s="19"/>
      <c r="CI34" s="19"/>
      <c r="CJ34" s="19">
        <v>141.30000000000001</v>
      </c>
      <c r="CK34" s="19">
        <v>140.80000000000001</v>
      </c>
      <c r="CL34" s="19">
        <v>146.30000000000001</v>
      </c>
      <c r="CM34" s="19">
        <v>97.6</v>
      </c>
      <c r="CN34" s="19"/>
      <c r="CO34" s="19"/>
      <c r="CP34" s="19"/>
      <c r="CQ34" s="19"/>
      <c r="CR34" s="19">
        <v>137.19999999999999</v>
      </c>
      <c r="CS34" s="19">
        <v>77.2</v>
      </c>
      <c r="CT34" s="19">
        <v>7</v>
      </c>
      <c r="CU34" s="19">
        <v>4.3</v>
      </c>
      <c r="CV34" s="19">
        <v>20</v>
      </c>
      <c r="CW34" s="19">
        <v>0.5</v>
      </c>
      <c r="CX34" s="19">
        <v>60.9</v>
      </c>
      <c r="CY34" s="19">
        <v>74.3</v>
      </c>
      <c r="CZ34" s="19">
        <v>6.2</v>
      </c>
      <c r="DA34" s="19">
        <v>0.2</v>
      </c>
      <c r="DB34" s="19">
        <v>20.3</v>
      </c>
      <c r="DC34" s="19">
        <v>10</v>
      </c>
      <c r="DD34" s="19">
        <v>5.5</v>
      </c>
      <c r="DE34" s="19">
        <v>213</v>
      </c>
      <c r="DF34" s="19"/>
      <c r="DG34" s="19">
        <v>1.9</v>
      </c>
      <c r="DH34" s="19">
        <v>1.9</v>
      </c>
      <c r="DI34" s="19">
        <v>4.8</v>
      </c>
      <c r="DJ34" s="19">
        <v>20.399999999999999</v>
      </c>
      <c r="DK34" s="19">
        <v>0</v>
      </c>
      <c r="DL34" s="19">
        <v>18.399999999999999</v>
      </c>
      <c r="DM34" s="19">
        <v>3.4</v>
      </c>
      <c r="DN34" s="19">
        <v>18.399999999999999</v>
      </c>
      <c r="DO34" s="19">
        <v>14.8</v>
      </c>
      <c r="DP34" s="19">
        <v>18.899999999999999</v>
      </c>
      <c r="DQ34" s="19">
        <v>12.3</v>
      </c>
      <c r="DR34" s="19">
        <v>54.1</v>
      </c>
      <c r="DS34" s="19">
        <v>19.100000000000001</v>
      </c>
      <c r="DT34" s="19">
        <v>3.5</v>
      </c>
      <c r="DU34" s="19">
        <v>9.6</v>
      </c>
      <c r="DV34" s="19">
        <v>2.5</v>
      </c>
      <c r="DW34" s="19">
        <v>0.4</v>
      </c>
      <c r="DX34" s="19">
        <v>0.3</v>
      </c>
      <c r="DY34" s="19">
        <v>19.8</v>
      </c>
      <c r="DZ34" s="19">
        <v>7.1</v>
      </c>
      <c r="EA34" s="19">
        <v>20</v>
      </c>
      <c r="EB34" s="19">
        <v>20.100000000000001</v>
      </c>
      <c r="EC34" s="19">
        <v>4.8</v>
      </c>
      <c r="ED34" s="19">
        <v>11.6</v>
      </c>
      <c r="EE34" s="19">
        <v>17.3</v>
      </c>
      <c r="EF34" s="19">
        <v>37.9</v>
      </c>
      <c r="EG34" s="19">
        <v>65.400000000000006</v>
      </c>
      <c r="EH34" s="19">
        <v>6.3</v>
      </c>
      <c r="EI34" s="19">
        <v>4.5999999999999996</v>
      </c>
      <c r="EJ34" s="19">
        <v>25.1</v>
      </c>
      <c r="EK34" s="19">
        <v>20.9</v>
      </c>
      <c r="EL34" s="19">
        <v>8</v>
      </c>
      <c r="EM34" s="19">
        <v>7.3</v>
      </c>
      <c r="EN34" s="19">
        <v>20.399999999999999</v>
      </c>
      <c r="EO34" s="19">
        <v>20.399999999999999</v>
      </c>
      <c r="EP34" s="19">
        <v>20</v>
      </c>
      <c r="EQ34" s="19">
        <v>12.6</v>
      </c>
      <c r="ER34" s="19">
        <v>241.3</v>
      </c>
      <c r="ES34" s="19">
        <v>19.5</v>
      </c>
      <c r="ET34" s="19">
        <v>144.69999999999999</v>
      </c>
      <c r="EU34" s="19">
        <v>0.6</v>
      </c>
      <c r="EV34" s="19">
        <v>0</v>
      </c>
      <c r="EW34" s="19">
        <v>2.2999999999999998</v>
      </c>
      <c r="EX34" s="19">
        <v>101.1</v>
      </c>
      <c r="EY34" s="19">
        <v>3.7</v>
      </c>
      <c r="EZ34" s="19">
        <v>2.2999999999999998</v>
      </c>
      <c r="FA34" s="19">
        <v>2.4</v>
      </c>
      <c r="FB34" s="19">
        <v>0.8</v>
      </c>
      <c r="FC34" s="19">
        <v>15.8</v>
      </c>
      <c r="FD34" s="19">
        <v>8</v>
      </c>
      <c r="FE34" s="19">
        <v>20.100000000000001</v>
      </c>
      <c r="FF34" s="19">
        <v>20</v>
      </c>
      <c r="FG34" s="19">
        <v>5.2</v>
      </c>
      <c r="FH34" s="19">
        <v>27.8</v>
      </c>
      <c r="FI34" s="19">
        <v>34.5</v>
      </c>
      <c r="FJ34" s="19">
        <v>16.7</v>
      </c>
      <c r="FK34" s="19">
        <v>13.6</v>
      </c>
      <c r="FL34" s="19">
        <v>8.5</v>
      </c>
      <c r="FM34" s="19">
        <v>10</v>
      </c>
      <c r="FN34" s="19">
        <v>11.4</v>
      </c>
      <c r="FO34" s="19">
        <v>8061.9</v>
      </c>
      <c r="FP34" s="15"/>
      <c r="FQ34" s="19">
        <v>22.4</v>
      </c>
      <c r="FR34" s="19">
        <v>6.2930000000000001</v>
      </c>
      <c r="FS34" s="19">
        <v>10.472</v>
      </c>
      <c r="FT34" s="19">
        <v>13.2</v>
      </c>
      <c r="FU34" s="19">
        <v>24.041820000000001</v>
      </c>
      <c r="FV34" s="19">
        <v>18.938790000000001</v>
      </c>
      <c r="FW34" s="19">
        <v>10.9</v>
      </c>
      <c r="FX34" s="19">
        <v>14.2</v>
      </c>
      <c r="FY34" s="19">
        <v>120.44561</v>
      </c>
    </row>
    <row r="35" spans="1:181" ht="24" customHeight="1" x14ac:dyDescent="0.3">
      <c r="A35" s="13" t="s">
        <v>61</v>
      </c>
      <c r="B35" s="13" t="s">
        <v>801</v>
      </c>
      <c r="C35" s="14">
        <v>206.3</v>
      </c>
      <c r="D35" s="14">
        <v>643.70000000000005</v>
      </c>
      <c r="E35" s="14">
        <v>217.1</v>
      </c>
      <c r="F35" s="14"/>
      <c r="G35" s="14"/>
      <c r="H35" s="14">
        <v>91.7</v>
      </c>
      <c r="I35" s="14">
        <v>242.8</v>
      </c>
      <c r="J35" s="14"/>
      <c r="K35" s="14">
        <v>0</v>
      </c>
      <c r="L35" s="14">
        <v>152.1</v>
      </c>
      <c r="M35" s="14">
        <v>151.69999999999999</v>
      </c>
      <c r="N35" s="14">
        <v>151.80000000000001</v>
      </c>
      <c r="O35" s="14">
        <v>237.2</v>
      </c>
      <c r="P35" s="14">
        <v>202.8</v>
      </c>
      <c r="Q35" s="14">
        <v>107.3</v>
      </c>
      <c r="R35" s="14">
        <v>569</v>
      </c>
      <c r="S35" s="14">
        <v>10.3</v>
      </c>
      <c r="T35" s="14"/>
      <c r="U35" s="14"/>
      <c r="V35" s="14"/>
      <c r="W35" s="14"/>
      <c r="X35" s="14">
        <v>168.9</v>
      </c>
      <c r="Y35" s="14">
        <v>7.8</v>
      </c>
      <c r="Z35" s="14">
        <v>5.6</v>
      </c>
      <c r="AA35" s="14">
        <v>0</v>
      </c>
      <c r="AB35" s="14">
        <v>6.7</v>
      </c>
      <c r="AC35" s="14"/>
      <c r="AD35" s="14">
        <v>143.1</v>
      </c>
      <c r="AE35" s="14"/>
      <c r="AF35" s="14"/>
      <c r="AG35" s="14"/>
      <c r="AH35" s="14"/>
      <c r="AI35" s="14">
        <v>110.6</v>
      </c>
      <c r="AJ35" s="14">
        <v>182.6</v>
      </c>
      <c r="AK35" s="14"/>
      <c r="AL35" s="14"/>
      <c r="AM35" s="14"/>
      <c r="AN35" s="14">
        <v>6.5</v>
      </c>
      <c r="AO35" s="14">
        <v>458.3</v>
      </c>
      <c r="AP35" s="14">
        <v>47</v>
      </c>
      <c r="AQ35" s="14">
        <v>152.6</v>
      </c>
      <c r="AR35" s="14">
        <v>31.4</v>
      </c>
      <c r="AS35" s="14">
        <v>18.399999999999999</v>
      </c>
      <c r="AT35" s="14">
        <v>18.899999999999999</v>
      </c>
      <c r="AU35" s="14">
        <v>93.9</v>
      </c>
      <c r="AV35" s="14"/>
      <c r="AW35" s="14"/>
      <c r="AX35" s="14"/>
      <c r="AY35" s="14">
        <v>86.1</v>
      </c>
      <c r="AZ35" s="14">
        <v>41.9</v>
      </c>
      <c r="BA35" s="14">
        <v>46.4</v>
      </c>
      <c r="BB35" s="14">
        <v>4</v>
      </c>
      <c r="BC35" s="14">
        <v>35.700000000000003</v>
      </c>
      <c r="BD35" s="14">
        <v>148.9</v>
      </c>
      <c r="BE35" s="14"/>
      <c r="BF35" s="14"/>
      <c r="BG35" s="14">
        <v>17</v>
      </c>
      <c r="BH35" s="14"/>
      <c r="BI35" s="14"/>
      <c r="BJ35" s="14">
        <v>43.6</v>
      </c>
      <c r="BK35" s="14">
        <v>0</v>
      </c>
      <c r="BL35" s="14"/>
      <c r="BM35" s="14"/>
      <c r="BN35" s="14">
        <v>85.3</v>
      </c>
      <c r="BO35" s="14">
        <v>54.8</v>
      </c>
      <c r="BP35" s="14">
        <v>64.8</v>
      </c>
      <c r="BQ35" s="14">
        <v>112.7</v>
      </c>
      <c r="BR35" s="14"/>
      <c r="BS35" s="14">
        <v>71.2</v>
      </c>
      <c r="BT35" s="14">
        <v>34.5</v>
      </c>
      <c r="BU35" s="14"/>
      <c r="BV35" s="14"/>
      <c r="BW35" s="14"/>
      <c r="BX35" s="14"/>
      <c r="BY35" s="14"/>
      <c r="BZ35" s="14"/>
      <c r="CA35" s="14">
        <v>2.4</v>
      </c>
      <c r="CB35" s="14">
        <v>79.5</v>
      </c>
      <c r="CC35" s="14">
        <v>123.7</v>
      </c>
      <c r="CD35" s="14">
        <v>62.2</v>
      </c>
      <c r="CE35" s="14">
        <v>75.8</v>
      </c>
      <c r="CF35" s="14">
        <v>30.8</v>
      </c>
      <c r="CG35" s="14"/>
      <c r="CH35" s="14"/>
      <c r="CI35" s="14"/>
      <c r="CJ35" s="14">
        <v>140</v>
      </c>
      <c r="CK35" s="14">
        <v>140.30000000000001</v>
      </c>
      <c r="CL35" s="14">
        <v>146.5</v>
      </c>
      <c r="CM35" s="14">
        <v>103.7</v>
      </c>
      <c r="CN35" s="14"/>
      <c r="CO35" s="14"/>
      <c r="CP35" s="14"/>
      <c r="CQ35" s="14"/>
      <c r="CR35" s="14">
        <v>137.19999999999999</v>
      </c>
      <c r="CS35" s="14">
        <v>77.2</v>
      </c>
      <c r="CT35" s="14">
        <v>7</v>
      </c>
      <c r="CU35" s="14">
        <v>4.4000000000000004</v>
      </c>
      <c r="CV35" s="14">
        <v>20</v>
      </c>
      <c r="CW35" s="14">
        <v>0.4</v>
      </c>
      <c r="CX35" s="14">
        <v>60.9</v>
      </c>
      <c r="CY35" s="14">
        <v>79.5</v>
      </c>
      <c r="CZ35" s="14">
        <v>7.1</v>
      </c>
      <c r="DA35" s="14">
        <v>0.2</v>
      </c>
      <c r="DB35" s="14">
        <v>20.5</v>
      </c>
      <c r="DC35" s="14">
        <v>10</v>
      </c>
      <c r="DD35" s="14">
        <v>5.4</v>
      </c>
      <c r="DE35" s="14">
        <v>132.80000000000001</v>
      </c>
      <c r="DF35" s="14"/>
      <c r="DG35" s="14">
        <v>1.9</v>
      </c>
      <c r="DH35" s="14">
        <v>1.9</v>
      </c>
      <c r="DI35" s="14">
        <v>4.8</v>
      </c>
      <c r="DJ35" s="14">
        <v>20.7</v>
      </c>
      <c r="DK35" s="14">
        <v>0</v>
      </c>
      <c r="DL35" s="14">
        <v>18.5</v>
      </c>
      <c r="DM35" s="14">
        <v>3.4</v>
      </c>
      <c r="DN35" s="14">
        <v>18.399999999999999</v>
      </c>
      <c r="DO35" s="14">
        <v>14.8</v>
      </c>
      <c r="DP35" s="14">
        <v>19.100000000000001</v>
      </c>
      <c r="DQ35" s="14">
        <v>11.7</v>
      </c>
      <c r="DR35" s="14">
        <v>47.2</v>
      </c>
      <c r="DS35" s="14">
        <v>18.7</v>
      </c>
      <c r="DT35" s="14">
        <v>3.6</v>
      </c>
      <c r="DU35" s="14">
        <v>7.4</v>
      </c>
      <c r="DV35" s="14">
        <v>2.5</v>
      </c>
      <c r="DW35" s="14">
        <v>0.4</v>
      </c>
      <c r="DX35" s="14">
        <v>0.3</v>
      </c>
      <c r="DY35" s="14">
        <v>19.8</v>
      </c>
      <c r="DZ35" s="14">
        <v>7.1</v>
      </c>
      <c r="EA35" s="14">
        <v>20.3</v>
      </c>
      <c r="EB35" s="14">
        <v>20.3</v>
      </c>
      <c r="EC35" s="14">
        <v>10.1</v>
      </c>
      <c r="ED35" s="14">
        <v>17.3</v>
      </c>
      <c r="EE35" s="14">
        <v>14.3</v>
      </c>
      <c r="EF35" s="14">
        <v>49.5</v>
      </c>
      <c r="EG35" s="14">
        <v>71.400000000000006</v>
      </c>
      <c r="EH35" s="14">
        <v>9.6</v>
      </c>
      <c r="EI35" s="14">
        <v>5.3</v>
      </c>
      <c r="EJ35" s="14">
        <v>22.9</v>
      </c>
      <c r="EK35" s="14">
        <v>20.9</v>
      </c>
      <c r="EL35" s="14">
        <v>8</v>
      </c>
      <c r="EM35" s="14">
        <v>7.5</v>
      </c>
      <c r="EN35" s="14">
        <v>20.399999999999999</v>
      </c>
      <c r="EO35" s="14">
        <v>20.399999999999999</v>
      </c>
      <c r="EP35" s="14">
        <v>20</v>
      </c>
      <c r="EQ35" s="14">
        <v>12.6</v>
      </c>
      <c r="ER35" s="14">
        <v>184.2</v>
      </c>
      <c r="ES35" s="14">
        <v>16.2</v>
      </c>
      <c r="ET35" s="14">
        <v>127.5</v>
      </c>
      <c r="EU35" s="14">
        <v>0.6</v>
      </c>
      <c r="EV35" s="14">
        <v>1.4</v>
      </c>
      <c r="EW35" s="14">
        <v>3.9</v>
      </c>
      <c r="EX35" s="14">
        <v>92.8</v>
      </c>
      <c r="EY35" s="14">
        <v>3.7</v>
      </c>
      <c r="EZ35" s="14">
        <v>2.2999999999999998</v>
      </c>
      <c r="FA35" s="14">
        <v>2.4</v>
      </c>
      <c r="FB35" s="14">
        <v>0.8</v>
      </c>
      <c r="FC35" s="14">
        <v>12.5</v>
      </c>
      <c r="FD35" s="14">
        <v>8</v>
      </c>
      <c r="FE35" s="14">
        <v>20</v>
      </c>
      <c r="FF35" s="14">
        <v>20</v>
      </c>
      <c r="FG35" s="14">
        <v>5.3</v>
      </c>
      <c r="FH35" s="14">
        <v>27.4</v>
      </c>
      <c r="FI35" s="14">
        <v>34.299999999999997</v>
      </c>
      <c r="FJ35" s="14">
        <v>16.600000000000001</v>
      </c>
      <c r="FK35" s="14">
        <v>13.5</v>
      </c>
      <c r="FL35" s="14">
        <v>8.8000000000000007</v>
      </c>
      <c r="FM35" s="14">
        <v>10</v>
      </c>
      <c r="FN35" s="14">
        <v>11.4</v>
      </c>
      <c r="FO35" s="14">
        <v>7947.1</v>
      </c>
      <c r="FP35" s="15"/>
      <c r="FQ35" s="14">
        <v>22.4</v>
      </c>
      <c r="FR35" s="14">
        <v>6.2949999999999999</v>
      </c>
      <c r="FS35" s="14">
        <v>10.125999999999999</v>
      </c>
      <c r="FT35" s="14">
        <v>13.2</v>
      </c>
      <c r="FU35" s="14">
        <v>23.938079999999999</v>
      </c>
      <c r="FV35" s="14">
        <v>18.941230000000001</v>
      </c>
      <c r="FW35" s="14">
        <v>10.6</v>
      </c>
      <c r="FX35" s="14">
        <v>14.3</v>
      </c>
      <c r="FY35" s="14">
        <v>119.80031</v>
      </c>
    </row>
    <row r="36" spans="1:181" ht="24" customHeight="1" x14ac:dyDescent="0.3">
      <c r="A36" s="16" t="s">
        <v>61</v>
      </c>
      <c r="B36" s="16" t="s">
        <v>802</v>
      </c>
      <c r="C36" s="17">
        <v>199.4</v>
      </c>
      <c r="D36" s="17">
        <v>635.70000000000005</v>
      </c>
      <c r="E36" s="17">
        <v>216.2</v>
      </c>
      <c r="F36" s="17"/>
      <c r="G36" s="17"/>
      <c r="H36" s="17">
        <v>90.2</v>
      </c>
      <c r="I36" s="17">
        <v>243</v>
      </c>
      <c r="J36" s="17"/>
      <c r="K36" s="17">
        <v>0</v>
      </c>
      <c r="L36" s="17">
        <v>136.30000000000001</v>
      </c>
      <c r="M36" s="17">
        <v>136.9</v>
      </c>
      <c r="N36" s="17">
        <v>136.30000000000001</v>
      </c>
      <c r="O36" s="17">
        <v>244.5</v>
      </c>
      <c r="P36" s="17">
        <v>200.3</v>
      </c>
      <c r="Q36" s="17">
        <v>107.2</v>
      </c>
      <c r="R36" s="17">
        <v>550.70000000000005</v>
      </c>
      <c r="S36" s="17">
        <v>10.199999999999999</v>
      </c>
      <c r="T36" s="17"/>
      <c r="U36" s="17"/>
      <c r="V36" s="17"/>
      <c r="W36" s="17"/>
      <c r="X36" s="17">
        <v>168.3</v>
      </c>
      <c r="Y36" s="17">
        <v>8.3000000000000007</v>
      </c>
      <c r="Z36" s="17">
        <v>5.4</v>
      </c>
      <c r="AA36" s="17">
        <v>0</v>
      </c>
      <c r="AB36" s="17">
        <v>6.7</v>
      </c>
      <c r="AC36" s="17"/>
      <c r="AD36" s="17">
        <v>142.5</v>
      </c>
      <c r="AE36" s="17"/>
      <c r="AF36" s="17"/>
      <c r="AG36" s="17"/>
      <c r="AH36" s="17"/>
      <c r="AI36" s="17">
        <v>110.4</v>
      </c>
      <c r="AJ36" s="17">
        <v>210.3</v>
      </c>
      <c r="AK36" s="17"/>
      <c r="AL36" s="17"/>
      <c r="AM36" s="17"/>
      <c r="AN36" s="17">
        <v>6.5</v>
      </c>
      <c r="AO36" s="17">
        <v>456.4</v>
      </c>
      <c r="AP36" s="17">
        <v>40.9</v>
      </c>
      <c r="AQ36" s="17">
        <v>151.4</v>
      </c>
      <c r="AR36" s="17">
        <v>0</v>
      </c>
      <c r="AS36" s="17">
        <v>18.3</v>
      </c>
      <c r="AT36" s="17">
        <v>18.899999999999999</v>
      </c>
      <c r="AU36" s="17">
        <v>91.4</v>
      </c>
      <c r="AV36" s="17"/>
      <c r="AW36" s="17"/>
      <c r="AX36" s="17"/>
      <c r="AY36" s="17">
        <v>84.8</v>
      </c>
      <c r="AZ36" s="17">
        <v>40.9</v>
      </c>
      <c r="BA36" s="17">
        <v>45.1</v>
      </c>
      <c r="BB36" s="17">
        <v>4</v>
      </c>
      <c r="BC36" s="17">
        <v>35.200000000000003</v>
      </c>
      <c r="BD36" s="17">
        <v>146.6</v>
      </c>
      <c r="BE36" s="17"/>
      <c r="BF36" s="17"/>
      <c r="BG36" s="17">
        <v>15.2</v>
      </c>
      <c r="BH36" s="17"/>
      <c r="BI36" s="17"/>
      <c r="BJ36" s="17">
        <v>44.2</v>
      </c>
      <c r="BK36" s="17">
        <v>0</v>
      </c>
      <c r="BL36" s="17"/>
      <c r="BM36" s="17"/>
      <c r="BN36" s="17">
        <v>84.7</v>
      </c>
      <c r="BO36" s="17">
        <v>62.2</v>
      </c>
      <c r="BP36" s="17">
        <v>64.099999999999994</v>
      </c>
      <c r="BQ36" s="17">
        <v>140.69999999999999</v>
      </c>
      <c r="BR36" s="17"/>
      <c r="BS36" s="17">
        <v>70.7</v>
      </c>
      <c r="BT36" s="17">
        <v>34.200000000000003</v>
      </c>
      <c r="BU36" s="17"/>
      <c r="BV36" s="17"/>
      <c r="BW36" s="17"/>
      <c r="BX36" s="17"/>
      <c r="BY36" s="17"/>
      <c r="BZ36" s="17"/>
      <c r="CA36" s="17">
        <v>2.4</v>
      </c>
      <c r="CB36" s="17">
        <v>69.400000000000006</v>
      </c>
      <c r="CC36" s="17">
        <v>116.4</v>
      </c>
      <c r="CD36" s="17">
        <v>61.2</v>
      </c>
      <c r="CE36" s="17">
        <v>75.7</v>
      </c>
      <c r="CF36" s="17">
        <v>30.3</v>
      </c>
      <c r="CG36" s="17"/>
      <c r="CH36" s="17"/>
      <c r="CI36" s="17"/>
      <c r="CJ36" s="17">
        <v>139.6</v>
      </c>
      <c r="CK36" s="17">
        <v>140.1</v>
      </c>
      <c r="CL36" s="17">
        <v>146.30000000000001</v>
      </c>
      <c r="CM36" s="17">
        <v>103.4</v>
      </c>
      <c r="CN36" s="17"/>
      <c r="CO36" s="17"/>
      <c r="CP36" s="17"/>
      <c r="CQ36" s="17"/>
      <c r="CR36" s="17">
        <v>137.1</v>
      </c>
      <c r="CS36" s="17">
        <v>77</v>
      </c>
      <c r="CT36" s="17">
        <v>7</v>
      </c>
      <c r="CU36" s="17">
        <v>4.4000000000000004</v>
      </c>
      <c r="CV36" s="17">
        <v>20</v>
      </c>
      <c r="CW36" s="17">
        <v>0.2</v>
      </c>
      <c r="CX36" s="17">
        <v>64.5</v>
      </c>
      <c r="CY36" s="17">
        <v>80.900000000000006</v>
      </c>
      <c r="CZ36" s="17">
        <v>7</v>
      </c>
      <c r="DA36" s="17">
        <v>0.3</v>
      </c>
      <c r="DB36" s="17">
        <v>20.3</v>
      </c>
      <c r="DC36" s="17">
        <v>9.9</v>
      </c>
      <c r="DD36" s="17">
        <v>5.4</v>
      </c>
      <c r="DE36" s="17">
        <v>156.19999999999999</v>
      </c>
      <c r="DF36" s="17"/>
      <c r="DG36" s="17">
        <v>1.9</v>
      </c>
      <c r="DH36" s="17">
        <v>1.9</v>
      </c>
      <c r="DI36" s="17">
        <v>4.8</v>
      </c>
      <c r="DJ36" s="17">
        <v>20.5</v>
      </c>
      <c r="DK36" s="17">
        <v>0</v>
      </c>
      <c r="DL36" s="17">
        <v>18.5</v>
      </c>
      <c r="DM36" s="17">
        <v>3.4</v>
      </c>
      <c r="DN36" s="17">
        <v>18.399999999999999</v>
      </c>
      <c r="DO36" s="17">
        <v>15.5</v>
      </c>
      <c r="DP36" s="17">
        <v>18.7</v>
      </c>
      <c r="DQ36" s="17">
        <v>9.5</v>
      </c>
      <c r="DR36" s="17">
        <v>43.6</v>
      </c>
      <c r="DS36" s="17">
        <v>18.2</v>
      </c>
      <c r="DT36" s="17">
        <v>3.5</v>
      </c>
      <c r="DU36" s="17">
        <v>7.3</v>
      </c>
      <c r="DV36" s="17">
        <v>2.5</v>
      </c>
      <c r="DW36" s="17">
        <v>0.4</v>
      </c>
      <c r="DX36" s="17">
        <v>0.3</v>
      </c>
      <c r="DY36" s="17">
        <v>19.8</v>
      </c>
      <c r="DZ36" s="17">
        <v>7.1</v>
      </c>
      <c r="EA36" s="17">
        <v>19.899999999999999</v>
      </c>
      <c r="EB36" s="17">
        <v>20.2</v>
      </c>
      <c r="EC36" s="17">
        <v>11.7</v>
      </c>
      <c r="ED36" s="17">
        <v>25.5</v>
      </c>
      <c r="EE36" s="17">
        <v>24.5</v>
      </c>
      <c r="EF36" s="17">
        <v>43.2</v>
      </c>
      <c r="EG36" s="17">
        <v>75.099999999999994</v>
      </c>
      <c r="EH36" s="17">
        <v>7.7</v>
      </c>
      <c r="EI36" s="17">
        <v>5.3</v>
      </c>
      <c r="EJ36" s="17">
        <v>19.3</v>
      </c>
      <c r="EK36" s="17">
        <v>20.9</v>
      </c>
      <c r="EL36" s="17">
        <v>8</v>
      </c>
      <c r="EM36" s="17">
        <v>7.2</v>
      </c>
      <c r="EN36" s="17">
        <v>20.399999999999999</v>
      </c>
      <c r="EO36" s="17">
        <v>20.399999999999999</v>
      </c>
      <c r="EP36" s="17">
        <v>20</v>
      </c>
      <c r="EQ36" s="17">
        <v>12.8</v>
      </c>
      <c r="ER36" s="17">
        <v>230.2</v>
      </c>
      <c r="ES36" s="17">
        <v>14.3</v>
      </c>
      <c r="ET36" s="17">
        <v>148.69999999999999</v>
      </c>
      <c r="EU36" s="17">
        <v>0.6</v>
      </c>
      <c r="EV36" s="17">
        <v>2.2000000000000002</v>
      </c>
      <c r="EW36" s="17">
        <v>9.5</v>
      </c>
      <c r="EX36" s="17">
        <v>104.2</v>
      </c>
      <c r="EY36" s="17">
        <v>3.7</v>
      </c>
      <c r="EZ36" s="17">
        <v>2.2999999999999998</v>
      </c>
      <c r="FA36" s="17">
        <v>2.4</v>
      </c>
      <c r="FB36" s="17">
        <v>0.8</v>
      </c>
      <c r="FC36" s="17">
        <v>9.3000000000000007</v>
      </c>
      <c r="FD36" s="17">
        <v>8</v>
      </c>
      <c r="FE36" s="17">
        <v>20</v>
      </c>
      <c r="FF36" s="17">
        <v>20</v>
      </c>
      <c r="FG36" s="17">
        <v>5.2</v>
      </c>
      <c r="FH36" s="17">
        <v>27.4</v>
      </c>
      <c r="FI36" s="17">
        <v>34.299999999999997</v>
      </c>
      <c r="FJ36" s="17">
        <v>16.5</v>
      </c>
      <c r="FK36" s="17">
        <v>13.5</v>
      </c>
      <c r="FL36" s="17">
        <v>8.9</v>
      </c>
      <c r="FM36" s="17">
        <v>10.5</v>
      </c>
      <c r="FN36" s="17">
        <v>11.2</v>
      </c>
      <c r="FO36" s="17">
        <v>7971.8</v>
      </c>
      <c r="FP36" s="15"/>
      <c r="FQ36" s="17">
        <v>22.4</v>
      </c>
      <c r="FR36" s="17">
        <v>6.2969999999999997</v>
      </c>
      <c r="FS36" s="17">
        <v>10.544</v>
      </c>
      <c r="FT36" s="17">
        <v>13.2</v>
      </c>
      <c r="FU36" s="17">
        <v>23.861910000000002</v>
      </c>
      <c r="FV36" s="17">
        <v>18.941520000000001</v>
      </c>
      <c r="FW36" s="17">
        <v>10.4</v>
      </c>
      <c r="FX36" s="17">
        <v>14.2</v>
      </c>
      <c r="FY36" s="17">
        <v>119.84443</v>
      </c>
    </row>
    <row r="37" spans="1:181" ht="24" customHeight="1" x14ac:dyDescent="0.3">
      <c r="A37" s="16" t="s">
        <v>61</v>
      </c>
      <c r="B37" s="16" t="s">
        <v>803</v>
      </c>
      <c r="C37" s="17">
        <v>199.8</v>
      </c>
      <c r="D37" s="17">
        <v>640.1</v>
      </c>
      <c r="E37" s="17">
        <v>216.9</v>
      </c>
      <c r="F37" s="17"/>
      <c r="G37" s="17"/>
      <c r="H37" s="17">
        <v>89.3</v>
      </c>
      <c r="I37" s="17">
        <v>241.2</v>
      </c>
      <c r="J37" s="17"/>
      <c r="K37" s="17">
        <v>0</v>
      </c>
      <c r="L37" s="17">
        <v>155.69999999999999</v>
      </c>
      <c r="M37" s="17">
        <v>155.30000000000001</v>
      </c>
      <c r="N37" s="17">
        <v>155</v>
      </c>
      <c r="O37" s="17">
        <v>237.3</v>
      </c>
      <c r="P37" s="17">
        <v>200.1</v>
      </c>
      <c r="Q37" s="17">
        <v>107.2</v>
      </c>
      <c r="R37" s="17">
        <v>565.4</v>
      </c>
      <c r="S37" s="17">
        <v>10.199999999999999</v>
      </c>
      <c r="T37" s="17"/>
      <c r="U37" s="17"/>
      <c r="V37" s="17"/>
      <c r="W37" s="17"/>
      <c r="X37" s="17">
        <v>163.69999999999999</v>
      </c>
      <c r="Y37" s="17">
        <v>8.6</v>
      </c>
      <c r="Z37" s="17">
        <v>5.4</v>
      </c>
      <c r="AA37" s="17">
        <v>0</v>
      </c>
      <c r="AB37" s="17">
        <v>6.7</v>
      </c>
      <c r="AC37" s="17"/>
      <c r="AD37" s="17">
        <v>142.19999999999999</v>
      </c>
      <c r="AE37" s="17"/>
      <c r="AF37" s="17"/>
      <c r="AG37" s="17"/>
      <c r="AH37" s="17"/>
      <c r="AI37" s="17">
        <v>110.5</v>
      </c>
      <c r="AJ37" s="17">
        <v>185.6</v>
      </c>
      <c r="AK37" s="17"/>
      <c r="AL37" s="17"/>
      <c r="AM37" s="17"/>
      <c r="AN37" s="17">
        <v>6.5</v>
      </c>
      <c r="AO37" s="17">
        <v>457</v>
      </c>
      <c r="AP37" s="17">
        <v>39.1</v>
      </c>
      <c r="AQ37" s="17">
        <v>151.30000000000001</v>
      </c>
      <c r="AR37" s="17">
        <v>0</v>
      </c>
      <c r="AS37" s="17">
        <v>18.600000000000001</v>
      </c>
      <c r="AT37" s="17">
        <v>18.899999999999999</v>
      </c>
      <c r="AU37" s="17">
        <v>90.3</v>
      </c>
      <c r="AV37" s="17"/>
      <c r="AW37" s="17"/>
      <c r="AX37" s="17"/>
      <c r="AY37" s="17">
        <v>84.9</v>
      </c>
      <c r="AZ37" s="17">
        <v>40.200000000000003</v>
      </c>
      <c r="BA37" s="17">
        <v>45.6</v>
      </c>
      <c r="BB37" s="17">
        <v>4</v>
      </c>
      <c r="BC37" s="17">
        <v>35</v>
      </c>
      <c r="BD37" s="17">
        <v>147</v>
      </c>
      <c r="BE37" s="17"/>
      <c r="BF37" s="17"/>
      <c r="BG37" s="17">
        <v>15.4</v>
      </c>
      <c r="BH37" s="17"/>
      <c r="BI37" s="17"/>
      <c r="BJ37" s="17">
        <v>43.9</v>
      </c>
      <c r="BK37" s="17">
        <v>0</v>
      </c>
      <c r="BL37" s="17"/>
      <c r="BM37" s="17"/>
      <c r="BN37" s="17">
        <v>84.6</v>
      </c>
      <c r="BO37" s="17">
        <v>63</v>
      </c>
      <c r="BP37" s="17">
        <v>65.099999999999994</v>
      </c>
      <c r="BQ37" s="17">
        <v>90.5</v>
      </c>
      <c r="BR37" s="17"/>
      <c r="BS37" s="17">
        <v>70.599999999999994</v>
      </c>
      <c r="BT37" s="17">
        <v>34.1</v>
      </c>
      <c r="BU37" s="17"/>
      <c r="BV37" s="17"/>
      <c r="BW37" s="17"/>
      <c r="BX37" s="17"/>
      <c r="BY37" s="17"/>
      <c r="BZ37" s="17"/>
      <c r="CA37" s="17">
        <v>2.4</v>
      </c>
      <c r="CB37" s="17">
        <v>67.900000000000006</v>
      </c>
      <c r="CC37" s="17">
        <v>119.2</v>
      </c>
      <c r="CD37" s="17">
        <v>61.3</v>
      </c>
      <c r="CE37" s="17">
        <v>75.599999999999994</v>
      </c>
      <c r="CF37" s="17">
        <v>30.2</v>
      </c>
      <c r="CG37" s="17"/>
      <c r="CH37" s="17"/>
      <c r="CI37" s="17"/>
      <c r="CJ37" s="17">
        <v>139.4</v>
      </c>
      <c r="CK37" s="17">
        <v>139.6</v>
      </c>
      <c r="CL37" s="17">
        <v>146.5</v>
      </c>
      <c r="CM37" s="17">
        <v>103.9</v>
      </c>
      <c r="CN37" s="17"/>
      <c r="CO37" s="17"/>
      <c r="CP37" s="17"/>
      <c r="CQ37" s="17"/>
      <c r="CR37" s="17">
        <v>137.19999999999999</v>
      </c>
      <c r="CS37" s="17">
        <v>76.7</v>
      </c>
      <c r="CT37" s="17">
        <v>7</v>
      </c>
      <c r="CU37" s="17">
        <v>4.3</v>
      </c>
      <c r="CV37" s="17">
        <v>20</v>
      </c>
      <c r="CW37" s="17">
        <v>0.2</v>
      </c>
      <c r="CX37" s="17">
        <v>64.5</v>
      </c>
      <c r="CY37" s="17">
        <v>65</v>
      </c>
      <c r="CZ37" s="17">
        <v>3.1</v>
      </c>
      <c r="DA37" s="17">
        <v>0.3</v>
      </c>
      <c r="DB37" s="17">
        <v>20.399999999999999</v>
      </c>
      <c r="DC37" s="17">
        <v>9.9</v>
      </c>
      <c r="DD37" s="17">
        <v>5.5</v>
      </c>
      <c r="DE37" s="17">
        <v>168.6</v>
      </c>
      <c r="DF37" s="17"/>
      <c r="DG37" s="17">
        <v>1.9</v>
      </c>
      <c r="DH37" s="17">
        <v>1.9</v>
      </c>
      <c r="DI37" s="17">
        <v>4.7</v>
      </c>
      <c r="DJ37" s="17">
        <v>20.5</v>
      </c>
      <c r="DK37" s="17">
        <v>0</v>
      </c>
      <c r="DL37" s="17">
        <v>18.5</v>
      </c>
      <c r="DM37" s="17">
        <v>3.4</v>
      </c>
      <c r="DN37" s="17">
        <v>18.399999999999999</v>
      </c>
      <c r="DO37" s="17">
        <v>15.1</v>
      </c>
      <c r="DP37" s="17">
        <v>18</v>
      </c>
      <c r="DQ37" s="17">
        <v>6.3</v>
      </c>
      <c r="DR37" s="17">
        <v>31.8</v>
      </c>
      <c r="DS37" s="17">
        <v>14.5</v>
      </c>
      <c r="DT37" s="17">
        <v>3.6</v>
      </c>
      <c r="DU37" s="17">
        <v>7.1</v>
      </c>
      <c r="DV37" s="17">
        <v>2.5</v>
      </c>
      <c r="DW37" s="17">
        <v>0.4</v>
      </c>
      <c r="DX37" s="17">
        <v>0.2</v>
      </c>
      <c r="DY37" s="17">
        <v>19.8</v>
      </c>
      <c r="DZ37" s="17">
        <v>7.1</v>
      </c>
      <c r="EA37" s="17">
        <v>20.100000000000001</v>
      </c>
      <c r="EB37" s="17">
        <v>20.2</v>
      </c>
      <c r="EC37" s="17">
        <v>14.6</v>
      </c>
      <c r="ED37" s="17">
        <v>34.1</v>
      </c>
      <c r="EE37" s="17">
        <v>9.9</v>
      </c>
      <c r="EF37" s="17">
        <v>49.9</v>
      </c>
      <c r="EG37" s="17">
        <v>81.900000000000006</v>
      </c>
      <c r="EH37" s="17">
        <v>8.4</v>
      </c>
      <c r="EI37" s="17">
        <v>7</v>
      </c>
      <c r="EJ37" s="17">
        <v>35.700000000000003</v>
      </c>
      <c r="EK37" s="17">
        <v>20.9</v>
      </c>
      <c r="EL37" s="17">
        <v>7.7</v>
      </c>
      <c r="EM37" s="17">
        <v>7.3</v>
      </c>
      <c r="EN37" s="17">
        <v>20.399999999999999</v>
      </c>
      <c r="EO37" s="17">
        <v>20.399999999999999</v>
      </c>
      <c r="EP37" s="17">
        <v>20</v>
      </c>
      <c r="EQ37" s="17">
        <v>11.3</v>
      </c>
      <c r="ER37" s="17">
        <v>234.9</v>
      </c>
      <c r="ES37" s="17">
        <v>18.8</v>
      </c>
      <c r="ET37" s="17">
        <v>144.5</v>
      </c>
      <c r="EU37" s="17">
        <v>0.6</v>
      </c>
      <c r="EV37" s="17">
        <v>15.2</v>
      </c>
      <c r="EW37" s="17">
        <v>20.3</v>
      </c>
      <c r="EX37" s="17">
        <v>96.8</v>
      </c>
      <c r="EY37" s="17">
        <v>3.7</v>
      </c>
      <c r="EZ37" s="17">
        <v>2.2999999999999998</v>
      </c>
      <c r="FA37" s="17">
        <v>2.4</v>
      </c>
      <c r="FB37" s="17">
        <v>0.8</v>
      </c>
      <c r="FC37" s="17">
        <v>9.6999999999999993</v>
      </c>
      <c r="FD37" s="17">
        <v>8</v>
      </c>
      <c r="FE37" s="17">
        <v>20.2</v>
      </c>
      <c r="FF37" s="17">
        <v>20</v>
      </c>
      <c r="FG37" s="17">
        <v>5.5</v>
      </c>
      <c r="FH37" s="17">
        <v>27.5</v>
      </c>
      <c r="FI37" s="17">
        <v>34.4</v>
      </c>
      <c r="FJ37" s="17">
        <v>17.2</v>
      </c>
      <c r="FK37" s="17">
        <v>13.5</v>
      </c>
      <c r="FL37" s="17">
        <v>8.6</v>
      </c>
      <c r="FM37" s="17">
        <v>6.5</v>
      </c>
      <c r="FN37" s="17">
        <v>11.3</v>
      </c>
      <c r="FO37" s="17">
        <v>7978.7</v>
      </c>
      <c r="FP37" s="15"/>
      <c r="FQ37" s="17">
        <v>22.4</v>
      </c>
      <c r="FR37" s="17">
        <v>6.2910000000000004</v>
      </c>
      <c r="FS37" s="17">
        <v>11.202</v>
      </c>
      <c r="FT37" s="17">
        <v>13.2</v>
      </c>
      <c r="FU37" s="17">
        <v>23.65418</v>
      </c>
      <c r="FV37" s="17">
        <v>18.941800000000001</v>
      </c>
      <c r="FW37" s="17">
        <v>10.6</v>
      </c>
      <c r="FX37" s="17">
        <v>14.3</v>
      </c>
      <c r="FY37" s="17">
        <v>120.58898000000001</v>
      </c>
    </row>
    <row r="38" spans="1:181" ht="24" customHeight="1" x14ac:dyDescent="0.3">
      <c r="A38" s="16" t="s">
        <v>61</v>
      </c>
      <c r="B38" s="16" t="s">
        <v>804</v>
      </c>
      <c r="C38" s="17">
        <v>202</v>
      </c>
      <c r="D38" s="17">
        <v>638.5</v>
      </c>
      <c r="E38" s="17">
        <v>216.9</v>
      </c>
      <c r="F38" s="17"/>
      <c r="G38" s="17"/>
      <c r="H38" s="17">
        <v>90.1</v>
      </c>
      <c r="I38" s="17">
        <v>241.9</v>
      </c>
      <c r="J38" s="17"/>
      <c r="K38" s="17">
        <v>0</v>
      </c>
      <c r="L38" s="17">
        <v>162.30000000000001</v>
      </c>
      <c r="M38" s="17">
        <v>161.9</v>
      </c>
      <c r="N38" s="17">
        <v>161.69999999999999</v>
      </c>
      <c r="O38" s="17">
        <v>252.4</v>
      </c>
      <c r="P38" s="17">
        <v>200.5</v>
      </c>
      <c r="Q38" s="17">
        <v>106.9</v>
      </c>
      <c r="R38" s="17">
        <v>566.70000000000005</v>
      </c>
      <c r="S38" s="17">
        <v>10.3</v>
      </c>
      <c r="T38" s="17"/>
      <c r="U38" s="17"/>
      <c r="V38" s="17"/>
      <c r="W38" s="17"/>
      <c r="X38" s="17">
        <v>162.80000000000001</v>
      </c>
      <c r="Y38" s="17">
        <v>8.6</v>
      </c>
      <c r="Z38" s="17">
        <v>5.5</v>
      </c>
      <c r="AA38" s="17">
        <v>0</v>
      </c>
      <c r="AB38" s="17">
        <v>6.7</v>
      </c>
      <c r="AC38" s="17"/>
      <c r="AD38" s="17">
        <v>143.4</v>
      </c>
      <c r="AE38" s="17"/>
      <c r="AF38" s="17"/>
      <c r="AG38" s="17"/>
      <c r="AH38" s="17"/>
      <c r="AI38" s="17">
        <v>110.4</v>
      </c>
      <c r="AJ38" s="17">
        <v>210.9</v>
      </c>
      <c r="AK38" s="17"/>
      <c r="AL38" s="17"/>
      <c r="AM38" s="17"/>
      <c r="AN38" s="17">
        <v>6.5</v>
      </c>
      <c r="AO38" s="17">
        <v>458.5</v>
      </c>
      <c r="AP38" s="17">
        <v>42</v>
      </c>
      <c r="AQ38" s="17">
        <v>151.4</v>
      </c>
      <c r="AR38" s="17">
        <v>0</v>
      </c>
      <c r="AS38" s="17">
        <v>18.600000000000001</v>
      </c>
      <c r="AT38" s="17">
        <v>18.899999999999999</v>
      </c>
      <c r="AU38" s="17">
        <v>89.7</v>
      </c>
      <c r="AV38" s="17"/>
      <c r="AW38" s="17"/>
      <c r="AX38" s="17"/>
      <c r="AY38" s="17">
        <v>84.6</v>
      </c>
      <c r="AZ38" s="17">
        <v>40.9</v>
      </c>
      <c r="BA38" s="17">
        <v>45.6</v>
      </c>
      <c r="BB38" s="17">
        <v>4</v>
      </c>
      <c r="BC38" s="17">
        <v>35</v>
      </c>
      <c r="BD38" s="17">
        <v>147</v>
      </c>
      <c r="BE38" s="17"/>
      <c r="BF38" s="17"/>
      <c r="BG38" s="17">
        <v>15.6</v>
      </c>
      <c r="BH38" s="17"/>
      <c r="BI38" s="17"/>
      <c r="BJ38" s="17">
        <v>43.6</v>
      </c>
      <c r="BK38" s="17">
        <v>0</v>
      </c>
      <c r="BL38" s="17"/>
      <c r="BM38" s="17"/>
      <c r="BN38" s="17">
        <v>84.6</v>
      </c>
      <c r="BO38" s="17">
        <v>0</v>
      </c>
      <c r="BP38" s="17">
        <v>64.900000000000006</v>
      </c>
      <c r="BQ38" s="17">
        <v>69</v>
      </c>
      <c r="BR38" s="17"/>
      <c r="BS38" s="17">
        <v>70.599999999999994</v>
      </c>
      <c r="BT38" s="17">
        <v>33.9</v>
      </c>
      <c r="BU38" s="17"/>
      <c r="BV38" s="17"/>
      <c r="BW38" s="17"/>
      <c r="BX38" s="17"/>
      <c r="BY38" s="17"/>
      <c r="BZ38" s="17"/>
      <c r="CA38" s="17">
        <v>2.4</v>
      </c>
      <c r="CB38" s="17">
        <v>120.6</v>
      </c>
      <c r="CC38" s="17">
        <v>120.9</v>
      </c>
      <c r="CD38" s="17">
        <v>61.2</v>
      </c>
      <c r="CE38" s="17">
        <v>75.5</v>
      </c>
      <c r="CF38" s="17">
        <v>30.4</v>
      </c>
      <c r="CG38" s="17"/>
      <c r="CH38" s="17"/>
      <c r="CI38" s="17"/>
      <c r="CJ38" s="17">
        <v>139</v>
      </c>
      <c r="CK38" s="17">
        <v>139.19999999999999</v>
      </c>
      <c r="CL38" s="17">
        <v>145.80000000000001</v>
      </c>
      <c r="CM38" s="17">
        <v>103.6</v>
      </c>
      <c r="CN38" s="17"/>
      <c r="CO38" s="17"/>
      <c r="CP38" s="17"/>
      <c r="CQ38" s="17"/>
      <c r="CR38" s="17">
        <v>137.1</v>
      </c>
      <c r="CS38" s="17">
        <v>76.5</v>
      </c>
      <c r="CT38" s="17">
        <v>7</v>
      </c>
      <c r="CU38" s="17">
        <v>4.4000000000000004</v>
      </c>
      <c r="CV38" s="17">
        <v>20</v>
      </c>
      <c r="CW38" s="17">
        <v>0.2</v>
      </c>
      <c r="CX38" s="17">
        <v>65.400000000000006</v>
      </c>
      <c r="CY38" s="17">
        <v>80.900000000000006</v>
      </c>
      <c r="CZ38" s="17">
        <v>3.6</v>
      </c>
      <c r="DA38" s="17">
        <v>0.5</v>
      </c>
      <c r="DB38" s="17">
        <v>20.3</v>
      </c>
      <c r="DC38" s="17">
        <v>10</v>
      </c>
      <c r="DD38" s="17">
        <v>5.5</v>
      </c>
      <c r="DE38" s="17">
        <v>156.5</v>
      </c>
      <c r="DF38" s="17"/>
      <c r="DG38" s="17">
        <v>1.9</v>
      </c>
      <c r="DH38" s="17">
        <v>1.9</v>
      </c>
      <c r="DI38" s="17">
        <v>4.7</v>
      </c>
      <c r="DJ38" s="17">
        <v>20.399999999999999</v>
      </c>
      <c r="DK38" s="17">
        <v>0</v>
      </c>
      <c r="DL38" s="17">
        <v>18.5</v>
      </c>
      <c r="DM38" s="17">
        <v>3.4</v>
      </c>
      <c r="DN38" s="17">
        <v>18.399999999999999</v>
      </c>
      <c r="DO38" s="17">
        <v>14.8</v>
      </c>
      <c r="DP38" s="17">
        <v>17.8</v>
      </c>
      <c r="DQ38" s="17">
        <v>5</v>
      </c>
      <c r="DR38" s="17">
        <v>29.9</v>
      </c>
      <c r="DS38" s="17">
        <v>9.5</v>
      </c>
      <c r="DT38" s="17">
        <v>3.5</v>
      </c>
      <c r="DU38" s="17">
        <v>7.1</v>
      </c>
      <c r="DV38" s="17">
        <v>2.5</v>
      </c>
      <c r="DW38" s="17">
        <v>0.4</v>
      </c>
      <c r="DX38" s="17">
        <v>0.1</v>
      </c>
      <c r="DY38" s="17">
        <v>19.8</v>
      </c>
      <c r="DZ38" s="17">
        <v>7.1</v>
      </c>
      <c r="EA38" s="17">
        <v>20</v>
      </c>
      <c r="EB38" s="17">
        <v>20.2</v>
      </c>
      <c r="EC38" s="17">
        <v>14.6</v>
      </c>
      <c r="ED38" s="17">
        <v>41.1</v>
      </c>
      <c r="EE38" s="17">
        <v>7.7</v>
      </c>
      <c r="EF38" s="17">
        <v>58.1</v>
      </c>
      <c r="EG38" s="17">
        <v>84</v>
      </c>
      <c r="EH38" s="17">
        <v>8.1999999999999993</v>
      </c>
      <c r="EI38" s="17">
        <v>8.5</v>
      </c>
      <c r="EJ38" s="17">
        <v>12.5</v>
      </c>
      <c r="EK38" s="17">
        <v>20.9</v>
      </c>
      <c r="EL38" s="17">
        <v>7.1</v>
      </c>
      <c r="EM38" s="17">
        <v>7.2</v>
      </c>
      <c r="EN38" s="17">
        <v>20.399999999999999</v>
      </c>
      <c r="EO38" s="17">
        <v>20.399999999999999</v>
      </c>
      <c r="EP38" s="17">
        <v>20</v>
      </c>
      <c r="EQ38" s="17">
        <v>7.5</v>
      </c>
      <c r="ER38" s="17">
        <v>213.3</v>
      </c>
      <c r="ES38" s="17">
        <v>10.8</v>
      </c>
      <c r="ET38" s="17">
        <v>148.4</v>
      </c>
      <c r="EU38" s="17">
        <v>0.6</v>
      </c>
      <c r="EV38" s="17">
        <v>27.2</v>
      </c>
      <c r="EW38" s="17">
        <v>29</v>
      </c>
      <c r="EX38" s="17">
        <v>111.8</v>
      </c>
      <c r="EY38" s="17">
        <v>3.8</v>
      </c>
      <c r="EZ38" s="17">
        <v>2.2999999999999998</v>
      </c>
      <c r="FA38" s="17">
        <v>2.4</v>
      </c>
      <c r="FB38" s="17">
        <v>0.8</v>
      </c>
      <c r="FC38" s="17">
        <v>5</v>
      </c>
      <c r="FD38" s="17">
        <v>8</v>
      </c>
      <c r="FE38" s="17">
        <v>20.100000000000001</v>
      </c>
      <c r="FF38" s="17">
        <v>20</v>
      </c>
      <c r="FG38" s="17">
        <v>8.6999999999999993</v>
      </c>
      <c r="FH38" s="17">
        <v>27.7</v>
      </c>
      <c r="FI38" s="17">
        <v>34.5</v>
      </c>
      <c r="FJ38" s="17">
        <v>17</v>
      </c>
      <c r="FK38" s="17">
        <v>13.5</v>
      </c>
      <c r="FL38" s="17">
        <v>9.4</v>
      </c>
      <c r="FM38" s="17">
        <v>8.4</v>
      </c>
      <c r="FN38" s="17">
        <v>10</v>
      </c>
      <c r="FO38" s="17">
        <v>8009.6</v>
      </c>
      <c r="FP38" s="15"/>
      <c r="FQ38" s="17">
        <v>22.4</v>
      </c>
      <c r="FR38" s="17">
        <v>6.2859999999999996</v>
      </c>
      <c r="FS38" s="17">
        <v>11.616</v>
      </c>
      <c r="FT38" s="17">
        <v>13.2</v>
      </c>
      <c r="FU38" s="17">
        <v>23.494720000000001</v>
      </c>
      <c r="FV38" s="17">
        <v>18.941510000000001</v>
      </c>
      <c r="FW38" s="17">
        <v>10.4</v>
      </c>
      <c r="FX38" s="17">
        <v>14.2</v>
      </c>
      <c r="FY38" s="17">
        <v>120.53823</v>
      </c>
    </row>
    <row r="39" spans="1:181" ht="24" customHeight="1" x14ac:dyDescent="0.3">
      <c r="A39" s="16" t="s">
        <v>61</v>
      </c>
      <c r="B39" s="16" t="s">
        <v>805</v>
      </c>
      <c r="C39" s="17">
        <v>200.7</v>
      </c>
      <c r="D39" s="17">
        <v>633.5</v>
      </c>
      <c r="E39" s="17">
        <v>215.7</v>
      </c>
      <c r="F39" s="17"/>
      <c r="G39" s="17"/>
      <c r="H39" s="17">
        <v>89.6</v>
      </c>
      <c r="I39" s="17">
        <v>242.1</v>
      </c>
      <c r="J39" s="17"/>
      <c r="K39" s="17">
        <v>0</v>
      </c>
      <c r="L39" s="17">
        <v>152.30000000000001</v>
      </c>
      <c r="M39" s="17">
        <v>152.69999999999999</v>
      </c>
      <c r="N39" s="17">
        <v>152.30000000000001</v>
      </c>
      <c r="O39" s="17">
        <v>259.8</v>
      </c>
      <c r="P39" s="17">
        <v>200.6</v>
      </c>
      <c r="Q39" s="17">
        <v>107.2</v>
      </c>
      <c r="R39" s="17">
        <v>552.70000000000005</v>
      </c>
      <c r="S39" s="17">
        <v>10.199999999999999</v>
      </c>
      <c r="T39" s="17"/>
      <c r="U39" s="17"/>
      <c r="V39" s="17"/>
      <c r="W39" s="17"/>
      <c r="X39" s="17">
        <v>164</v>
      </c>
      <c r="Y39" s="17">
        <v>8.4</v>
      </c>
      <c r="Z39" s="17">
        <v>5.3</v>
      </c>
      <c r="AA39" s="17">
        <v>0</v>
      </c>
      <c r="AB39" s="17">
        <v>6.7</v>
      </c>
      <c r="AC39" s="17"/>
      <c r="AD39" s="17">
        <v>143.4</v>
      </c>
      <c r="AE39" s="17"/>
      <c r="AF39" s="17"/>
      <c r="AG39" s="17"/>
      <c r="AH39" s="17"/>
      <c r="AI39" s="17">
        <v>110.5</v>
      </c>
      <c r="AJ39" s="17">
        <v>220.5</v>
      </c>
      <c r="AK39" s="17"/>
      <c r="AL39" s="17"/>
      <c r="AM39" s="17"/>
      <c r="AN39" s="17">
        <v>6.5</v>
      </c>
      <c r="AO39" s="17">
        <v>459.6</v>
      </c>
      <c r="AP39" s="17">
        <v>40.799999999999997</v>
      </c>
      <c r="AQ39" s="17">
        <v>150.4</v>
      </c>
      <c r="AR39" s="17">
        <v>0</v>
      </c>
      <c r="AS39" s="17">
        <v>18.399999999999999</v>
      </c>
      <c r="AT39" s="17">
        <v>18.899999999999999</v>
      </c>
      <c r="AU39" s="17">
        <v>91.6</v>
      </c>
      <c r="AV39" s="17"/>
      <c r="AW39" s="17"/>
      <c r="AX39" s="17"/>
      <c r="AY39" s="17">
        <v>83.3</v>
      </c>
      <c r="AZ39" s="17">
        <v>39.799999999999997</v>
      </c>
      <c r="BA39" s="17">
        <v>44.1</v>
      </c>
      <c r="BB39" s="17">
        <v>4</v>
      </c>
      <c r="BC39" s="17">
        <v>34.700000000000003</v>
      </c>
      <c r="BD39" s="17">
        <v>145</v>
      </c>
      <c r="BE39" s="17"/>
      <c r="BF39" s="17"/>
      <c r="BG39" s="17">
        <v>14.7</v>
      </c>
      <c r="BH39" s="17"/>
      <c r="BI39" s="17"/>
      <c r="BJ39" s="17">
        <v>43.5</v>
      </c>
      <c r="BK39" s="17">
        <v>0</v>
      </c>
      <c r="BL39" s="17"/>
      <c r="BM39" s="17"/>
      <c r="BN39" s="17">
        <v>84</v>
      </c>
      <c r="BO39" s="17">
        <v>0</v>
      </c>
      <c r="BP39" s="17">
        <v>65.7</v>
      </c>
      <c r="BQ39" s="17">
        <v>69.2</v>
      </c>
      <c r="BR39" s="17"/>
      <c r="BS39" s="17">
        <v>70.900000000000006</v>
      </c>
      <c r="BT39" s="17">
        <v>34</v>
      </c>
      <c r="BU39" s="17"/>
      <c r="BV39" s="17"/>
      <c r="BW39" s="17"/>
      <c r="BX39" s="17"/>
      <c r="BY39" s="17"/>
      <c r="BZ39" s="17"/>
      <c r="CA39" s="17">
        <v>2.4</v>
      </c>
      <c r="CB39" s="17">
        <v>119.7</v>
      </c>
      <c r="CC39" s="17">
        <v>107.5</v>
      </c>
      <c r="CD39" s="17">
        <v>60.9</v>
      </c>
      <c r="CE39" s="17">
        <v>75.400000000000006</v>
      </c>
      <c r="CF39" s="17">
        <v>30</v>
      </c>
      <c r="CG39" s="17"/>
      <c r="CH39" s="17"/>
      <c r="CI39" s="17"/>
      <c r="CJ39" s="17">
        <v>139.4</v>
      </c>
      <c r="CK39" s="17">
        <v>139.69999999999999</v>
      </c>
      <c r="CL39" s="17">
        <v>146.9</v>
      </c>
      <c r="CM39" s="17">
        <v>103.7</v>
      </c>
      <c r="CN39" s="17"/>
      <c r="CO39" s="17"/>
      <c r="CP39" s="17"/>
      <c r="CQ39" s="17"/>
      <c r="CR39" s="17">
        <v>137.19999999999999</v>
      </c>
      <c r="CS39" s="17">
        <v>76.5</v>
      </c>
      <c r="CT39" s="17">
        <v>7</v>
      </c>
      <c r="CU39" s="17">
        <v>4.4000000000000004</v>
      </c>
      <c r="CV39" s="17">
        <v>20</v>
      </c>
      <c r="CW39" s="17">
        <v>0.2</v>
      </c>
      <c r="CX39" s="17">
        <v>65.400000000000006</v>
      </c>
      <c r="CY39" s="17">
        <v>80.900000000000006</v>
      </c>
      <c r="CZ39" s="17">
        <v>5.4</v>
      </c>
      <c r="DA39" s="17">
        <v>0.3</v>
      </c>
      <c r="DB39" s="17">
        <v>20.3</v>
      </c>
      <c r="DC39" s="17">
        <v>9.9</v>
      </c>
      <c r="DD39" s="17">
        <v>5.4</v>
      </c>
      <c r="DE39" s="17">
        <v>203.3</v>
      </c>
      <c r="DF39" s="17"/>
      <c r="DG39" s="17">
        <v>1.9</v>
      </c>
      <c r="DH39" s="17">
        <v>1.9</v>
      </c>
      <c r="DI39" s="17">
        <v>4.7</v>
      </c>
      <c r="DJ39" s="17">
        <v>20.3</v>
      </c>
      <c r="DK39" s="17">
        <v>0</v>
      </c>
      <c r="DL39" s="17">
        <v>18.5</v>
      </c>
      <c r="DM39" s="17">
        <v>3.4</v>
      </c>
      <c r="DN39" s="17">
        <v>18.399999999999999</v>
      </c>
      <c r="DO39" s="17">
        <v>11.4</v>
      </c>
      <c r="DP39" s="17">
        <v>14.3</v>
      </c>
      <c r="DQ39" s="17">
        <v>7.8</v>
      </c>
      <c r="DR39" s="17">
        <v>38</v>
      </c>
      <c r="DS39" s="17">
        <v>7.4</v>
      </c>
      <c r="DT39" s="17">
        <v>3.5</v>
      </c>
      <c r="DU39" s="17">
        <v>7.2</v>
      </c>
      <c r="DV39" s="17">
        <v>2.5</v>
      </c>
      <c r="DW39" s="17">
        <v>0.4</v>
      </c>
      <c r="DX39" s="17">
        <v>0.2</v>
      </c>
      <c r="DY39" s="17">
        <v>19.8</v>
      </c>
      <c r="DZ39" s="17">
        <v>7</v>
      </c>
      <c r="EA39" s="17">
        <v>19.8</v>
      </c>
      <c r="EB39" s="17">
        <v>20.2</v>
      </c>
      <c r="EC39" s="17">
        <v>12.2</v>
      </c>
      <c r="ED39" s="17">
        <v>52.6</v>
      </c>
      <c r="EE39" s="17">
        <v>3.9</v>
      </c>
      <c r="EF39" s="17">
        <v>63.5</v>
      </c>
      <c r="EG39" s="17">
        <v>74.5</v>
      </c>
      <c r="EH39" s="17">
        <v>10</v>
      </c>
      <c r="EI39" s="17">
        <v>7</v>
      </c>
      <c r="EJ39" s="17">
        <v>10.1</v>
      </c>
      <c r="EK39" s="17">
        <v>20.9</v>
      </c>
      <c r="EL39" s="17">
        <v>7</v>
      </c>
      <c r="EM39" s="17">
        <v>7.1</v>
      </c>
      <c r="EN39" s="17">
        <v>20.399999999999999</v>
      </c>
      <c r="EO39" s="17">
        <v>20.399999999999999</v>
      </c>
      <c r="EP39" s="17">
        <v>20</v>
      </c>
      <c r="EQ39" s="17">
        <v>9.3000000000000007</v>
      </c>
      <c r="ER39" s="17">
        <v>232.2</v>
      </c>
      <c r="ES39" s="17">
        <v>7.9</v>
      </c>
      <c r="ET39" s="17">
        <v>144.1</v>
      </c>
      <c r="EU39" s="17">
        <v>0.6</v>
      </c>
      <c r="EV39" s="17">
        <v>18.2</v>
      </c>
      <c r="EW39" s="17">
        <v>25.1</v>
      </c>
      <c r="EX39" s="17">
        <v>107.2</v>
      </c>
      <c r="EY39" s="17">
        <v>3.8</v>
      </c>
      <c r="EZ39" s="17">
        <v>1.3</v>
      </c>
      <c r="FA39" s="17">
        <v>2.4</v>
      </c>
      <c r="FB39" s="17">
        <v>0.8</v>
      </c>
      <c r="FC39" s="17">
        <v>11.8</v>
      </c>
      <c r="FD39" s="17">
        <v>8</v>
      </c>
      <c r="FE39" s="17">
        <v>20.100000000000001</v>
      </c>
      <c r="FF39" s="17">
        <v>20</v>
      </c>
      <c r="FG39" s="17">
        <v>6.9</v>
      </c>
      <c r="FH39" s="17">
        <v>27.6</v>
      </c>
      <c r="FI39" s="17">
        <v>34.4</v>
      </c>
      <c r="FJ39" s="17">
        <v>17</v>
      </c>
      <c r="FK39" s="17">
        <v>13.6</v>
      </c>
      <c r="FL39" s="17">
        <v>8.1</v>
      </c>
      <c r="FM39" s="17">
        <v>11</v>
      </c>
      <c r="FN39" s="17">
        <v>11.4</v>
      </c>
      <c r="FO39" s="17">
        <v>8010.1</v>
      </c>
      <c r="FP39" s="15"/>
      <c r="FQ39" s="17">
        <v>22.4</v>
      </c>
      <c r="FR39" s="17">
        <v>6.28</v>
      </c>
      <c r="FS39" s="17">
        <v>11.746</v>
      </c>
      <c r="FT39" s="17">
        <v>13.2</v>
      </c>
      <c r="FU39" s="17">
        <v>23.48864</v>
      </c>
      <c r="FV39" s="17">
        <v>18.941230000000001</v>
      </c>
      <c r="FW39" s="17">
        <v>10.5</v>
      </c>
      <c r="FX39" s="17">
        <v>14.3</v>
      </c>
      <c r="FY39" s="17">
        <v>120.85587</v>
      </c>
    </row>
    <row r="40" spans="1:181" ht="24" customHeight="1" x14ac:dyDescent="0.3">
      <c r="A40" s="16" t="s">
        <v>61</v>
      </c>
      <c r="B40" s="16" t="s">
        <v>806</v>
      </c>
      <c r="C40" s="17">
        <v>205.8</v>
      </c>
      <c r="D40" s="17">
        <v>630.9</v>
      </c>
      <c r="E40" s="17">
        <v>214.6</v>
      </c>
      <c r="F40" s="17"/>
      <c r="G40" s="17"/>
      <c r="H40" s="17">
        <v>90.5</v>
      </c>
      <c r="I40" s="17">
        <v>239.9</v>
      </c>
      <c r="J40" s="17"/>
      <c r="K40" s="17">
        <v>0</v>
      </c>
      <c r="L40" s="17">
        <v>153.5</v>
      </c>
      <c r="M40" s="17">
        <v>152.9</v>
      </c>
      <c r="N40" s="17">
        <v>153.6</v>
      </c>
      <c r="O40" s="17">
        <v>260.5</v>
      </c>
      <c r="P40" s="17">
        <v>198.9</v>
      </c>
      <c r="Q40" s="17">
        <v>107</v>
      </c>
      <c r="R40" s="17">
        <v>549.70000000000005</v>
      </c>
      <c r="S40" s="17">
        <v>10.199999999999999</v>
      </c>
      <c r="T40" s="17"/>
      <c r="U40" s="17"/>
      <c r="V40" s="17"/>
      <c r="W40" s="17"/>
      <c r="X40" s="17">
        <v>169.2</v>
      </c>
      <c r="Y40" s="17">
        <v>8.4</v>
      </c>
      <c r="Z40" s="17">
        <v>5.5</v>
      </c>
      <c r="AA40" s="17">
        <v>0</v>
      </c>
      <c r="AB40" s="17">
        <v>6.7</v>
      </c>
      <c r="AC40" s="17"/>
      <c r="AD40" s="17">
        <v>143.19999999999999</v>
      </c>
      <c r="AE40" s="17"/>
      <c r="AF40" s="17"/>
      <c r="AG40" s="17"/>
      <c r="AH40" s="17"/>
      <c r="AI40" s="17">
        <v>110.3</v>
      </c>
      <c r="AJ40" s="17">
        <v>222</v>
      </c>
      <c r="AK40" s="17"/>
      <c r="AL40" s="17"/>
      <c r="AM40" s="17"/>
      <c r="AN40" s="17">
        <v>6.5</v>
      </c>
      <c r="AO40" s="17">
        <v>460.8</v>
      </c>
      <c r="AP40" s="17">
        <v>43.4</v>
      </c>
      <c r="AQ40" s="17">
        <v>151.69999999999999</v>
      </c>
      <c r="AR40" s="17">
        <v>0</v>
      </c>
      <c r="AS40" s="17">
        <v>18.2</v>
      </c>
      <c r="AT40" s="17">
        <v>18.899999999999999</v>
      </c>
      <c r="AU40" s="17">
        <v>90.5</v>
      </c>
      <c r="AV40" s="17"/>
      <c r="AW40" s="17"/>
      <c r="AX40" s="17"/>
      <c r="AY40" s="17">
        <v>85.1</v>
      </c>
      <c r="AZ40" s="17">
        <v>40.1</v>
      </c>
      <c r="BA40" s="17">
        <v>44.3</v>
      </c>
      <c r="BB40" s="17">
        <v>4</v>
      </c>
      <c r="BC40" s="17">
        <v>35.200000000000003</v>
      </c>
      <c r="BD40" s="17">
        <v>132.19999999999999</v>
      </c>
      <c r="BE40" s="17"/>
      <c r="BF40" s="17"/>
      <c r="BG40" s="17">
        <v>40.5</v>
      </c>
      <c r="BH40" s="17"/>
      <c r="BI40" s="17"/>
      <c r="BJ40" s="17">
        <v>44.1</v>
      </c>
      <c r="BK40" s="17">
        <v>0</v>
      </c>
      <c r="BL40" s="17"/>
      <c r="BM40" s="17"/>
      <c r="BN40" s="17">
        <v>84.4</v>
      </c>
      <c r="BO40" s="17">
        <v>0</v>
      </c>
      <c r="BP40" s="17">
        <v>84.7</v>
      </c>
      <c r="BQ40" s="17">
        <v>159</v>
      </c>
      <c r="BR40" s="17"/>
      <c r="BS40" s="17">
        <v>70.8</v>
      </c>
      <c r="BT40" s="17">
        <v>34.4</v>
      </c>
      <c r="BU40" s="17"/>
      <c r="BV40" s="17"/>
      <c r="BW40" s="17"/>
      <c r="BX40" s="17"/>
      <c r="BY40" s="17"/>
      <c r="BZ40" s="17"/>
      <c r="CA40" s="17">
        <v>2.4</v>
      </c>
      <c r="CB40" s="17">
        <v>123.5</v>
      </c>
      <c r="CC40" s="17">
        <v>101.1</v>
      </c>
      <c r="CD40" s="17">
        <v>61.1</v>
      </c>
      <c r="CE40" s="17">
        <v>75.400000000000006</v>
      </c>
      <c r="CF40" s="17">
        <v>30.2</v>
      </c>
      <c r="CG40" s="17"/>
      <c r="CH40" s="17"/>
      <c r="CI40" s="17"/>
      <c r="CJ40" s="17">
        <v>137.6</v>
      </c>
      <c r="CK40" s="17">
        <v>138.19999999999999</v>
      </c>
      <c r="CL40" s="17">
        <v>145.1</v>
      </c>
      <c r="CM40" s="17">
        <v>102.5</v>
      </c>
      <c r="CN40" s="17"/>
      <c r="CO40" s="17"/>
      <c r="CP40" s="17"/>
      <c r="CQ40" s="17"/>
      <c r="CR40" s="17">
        <v>137.19999999999999</v>
      </c>
      <c r="CS40" s="17">
        <v>76.8</v>
      </c>
      <c r="CT40" s="17">
        <v>7</v>
      </c>
      <c r="CU40" s="17">
        <v>4.4000000000000004</v>
      </c>
      <c r="CV40" s="17">
        <v>20.100000000000001</v>
      </c>
      <c r="CW40" s="17">
        <v>0.1</v>
      </c>
      <c r="CX40" s="17">
        <v>63.6</v>
      </c>
      <c r="CY40" s="17">
        <v>80.5</v>
      </c>
      <c r="CZ40" s="17">
        <v>5.5</v>
      </c>
      <c r="DA40" s="17">
        <v>0.2</v>
      </c>
      <c r="DB40" s="17">
        <v>20.3</v>
      </c>
      <c r="DC40" s="17">
        <v>9.9</v>
      </c>
      <c r="DD40" s="17">
        <v>5.4</v>
      </c>
      <c r="DE40" s="17">
        <v>206.4</v>
      </c>
      <c r="DF40" s="17"/>
      <c r="DG40" s="17">
        <v>1.9</v>
      </c>
      <c r="DH40" s="17">
        <v>1.9</v>
      </c>
      <c r="DI40" s="17">
        <v>4.5999999999999996</v>
      </c>
      <c r="DJ40" s="17">
        <v>20.2</v>
      </c>
      <c r="DK40" s="17">
        <v>0</v>
      </c>
      <c r="DL40" s="17">
        <v>18.5</v>
      </c>
      <c r="DM40" s="17">
        <v>3.4</v>
      </c>
      <c r="DN40" s="17">
        <v>18.399999999999999</v>
      </c>
      <c r="DO40" s="17">
        <v>7.1</v>
      </c>
      <c r="DP40" s="17">
        <v>8.6</v>
      </c>
      <c r="DQ40" s="17">
        <v>5.6</v>
      </c>
      <c r="DR40" s="17">
        <v>32.9</v>
      </c>
      <c r="DS40" s="17">
        <v>6.5</v>
      </c>
      <c r="DT40" s="17">
        <v>3.5</v>
      </c>
      <c r="DU40" s="17">
        <v>7.3</v>
      </c>
      <c r="DV40" s="17">
        <v>2.4</v>
      </c>
      <c r="DW40" s="17">
        <v>0.4</v>
      </c>
      <c r="DX40" s="17">
        <v>0.2</v>
      </c>
      <c r="DY40" s="17">
        <v>19.8</v>
      </c>
      <c r="DZ40" s="17">
        <v>6.9</v>
      </c>
      <c r="EA40" s="17">
        <v>19.899999999999999</v>
      </c>
      <c r="EB40" s="17">
        <v>20.2</v>
      </c>
      <c r="EC40" s="17">
        <v>14.2</v>
      </c>
      <c r="ED40" s="17">
        <v>50.5</v>
      </c>
      <c r="EE40" s="17">
        <v>3.8</v>
      </c>
      <c r="EF40" s="17">
        <v>60.4</v>
      </c>
      <c r="EG40" s="17">
        <v>74.900000000000006</v>
      </c>
      <c r="EH40" s="17">
        <v>8.8000000000000007</v>
      </c>
      <c r="EI40" s="17">
        <v>7.5</v>
      </c>
      <c r="EJ40" s="17">
        <v>6.9</v>
      </c>
      <c r="EK40" s="17">
        <v>20.9</v>
      </c>
      <c r="EL40" s="17">
        <v>6.6</v>
      </c>
      <c r="EM40" s="17">
        <v>6.8</v>
      </c>
      <c r="EN40" s="17">
        <v>20.399999999999999</v>
      </c>
      <c r="EO40" s="17">
        <v>20.399999999999999</v>
      </c>
      <c r="EP40" s="17">
        <v>20</v>
      </c>
      <c r="EQ40" s="17">
        <v>10.1</v>
      </c>
      <c r="ER40" s="17">
        <v>243.1</v>
      </c>
      <c r="ES40" s="17">
        <v>12.3</v>
      </c>
      <c r="ET40" s="17">
        <v>129.30000000000001</v>
      </c>
      <c r="EU40" s="17">
        <v>0.6</v>
      </c>
      <c r="EV40" s="17">
        <v>20.5</v>
      </c>
      <c r="EW40" s="17">
        <v>25.6</v>
      </c>
      <c r="EX40" s="17">
        <v>92.5</v>
      </c>
      <c r="EY40" s="17">
        <v>3.8</v>
      </c>
      <c r="EZ40" s="17">
        <v>2.1</v>
      </c>
      <c r="FA40" s="17">
        <v>2.4</v>
      </c>
      <c r="FB40" s="17">
        <v>0.8</v>
      </c>
      <c r="FC40" s="17">
        <v>4</v>
      </c>
      <c r="FD40" s="17">
        <v>8</v>
      </c>
      <c r="FE40" s="17">
        <v>20.100000000000001</v>
      </c>
      <c r="FF40" s="17">
        <v>20</v>
      </c>
      <c r="FG40" s="17">
        <v>8.6999999999999993</v>
      </c>
      <c r="FH40" s="17">
        <v>27.6</v>
      </c>
      <c r="FI40" s="17">
        <v>34.4</v>
      </c>
      <c r="FJ40" s="17">
        <v>17.100000000000001</v>
      </c>
      <c r="FK40" s="17">
        <v>13.6</v>
      </c>
      <c r="FL40" s="17">
        <v>9.1999999999999993</v>
      </c>
      <c r="FM40" s="17">
        <v>10.8</v>
      </c>
      <c r="FN40" s="17">
        <v>11.5</v>
      </c>
      <c r="FO40" s="17">
        <v>8097</v>
      </c>
      <c r="FP40" s="15"/>
      <c r="FQ40" s="17">
        <v>22.4</v>
      </c>
      <c r="FR40" s="17">
        <v>6.282</v>
      </c>
      <c r="FS40" s="17">
        <v>11.742000000000001</v>
      </c>
      <c r="FT40" s="17">
        <v>13.2</v>
      </c>
      <c r="FU40" s="17">
        <v>23.536519999999999</v>
      </c>
      <c r="FV40" s="17">
        <v>18.941299999999998</v>
      </c>
      <c r="FW40" s="17">
        <v>10.4</v>
      </c>
      <c r="FX40" s="17">
        <v>14.2</v>
      </c>
      <c r="FY40" s="17">
        <v>120.70182</v>
      </c>
    </row>
    <row r="41" spans="1:181" ht="24" customHeight="1" x14ac:dyDescent="0.3">
      <c r="A41" s="16" t="s">
        <v>61</v>
      </c>
      <c r="B41" s="16" t="s">
        <v>807</v>
      </c>
      <c r="C41" s="17">
        <v>201.2</v>
      </c>
      <c r="D41" s="17">
        <v>635.79999999999995</v>
      </c>
      <c r="E41" s="17">
        <v>216.9</v>
      </c>
      <c r="F41" s="17"/>
      <c r="G41" s="17"/>
      <c r="H41" s="17">
        <v>90.3</v>
      </c>
      <c r="I41" s="17">
        <v>240.7</v>
      </c>
      <c r="J41" s="17"/>
      <c r="K41" s="17">
        <v>0</v>
      </c>
      <c r="L41" s="17">
        <v>166.7</v>
      </c>
      <c r="M41" s="17">
        <v>166.5</v>
      </c>
      <c r="N41" s="17">
        <v>166</v>
      </c>
      <c r="O41" s="17">
        <v>257.2</v>
      </c>
      <c r="P41" s="17">
        <v>200.8</v>
      </c>
      <c r="Q41" s="17">
        <v>107.1</v>
      </c>
      <c r="R41" s="17">
        <v>558</v>
      </c>
      <c r="S41" s="17">
        <v>10.3</v>
      </c>
      <c r="T41" s="17"/>
      <c r="U41" s="17"/>
      <c r="V41" s="17"/>
      <c r="W41" s="17"/>
      <c r="X41" s="17">
        <v>163.6</v>
      </c>
      <c r="Y41" s="17">
        <v>8.6</v>
      </c>
      <c r="Z41" s="17">
        <v>5.6</v>
      </c>
      <c r="AA41" s="17">
        <v>18.600000000000001</v>
      </c>
      <c r="AB41" s="17">
        <v>6.9</v>
      </c>
      <c r="AC41" s="17"/>
      <c r="AD41" s="17">
        <v>143.30000000000001</v>
      </c>
      <c r="AE41" s="17"/>
      <c r="AF41" s="17"/>
      <c r="AG41" s="17"/>
      <c r="AH41" s="17"/>
      <c r="AI41" s="17">
        <v>110.4</v>
      </c>
      <c r="AJ41" s="17">
        <v>218.1</v>
      </c>
      <c r="AK41" s="17"/>
      <c r="AL41" s="17"/>
      <c r="AM41" s="17"/>
      <c r="AN41" s="17">
        <v>6.5</v>
      </c>
      <c r="AO41" s="17">
        <v>461.9</v>
      </c>
      <c r="AP41" s="17">
        <v>50.2</v>
      </c>
      <c r="AQ41" s="17">
        <v>151.19999999999999</v>
      </c>
      <c r="AR41" s="17">
        <v>1.3</v>
      </c>
      <c r="AS41" s="17">
        <v>18.399999999999999</v>
      </c>
      <c r="AT41" s="17">
        <v>18.899999999999999</v>
      </c>
      <c r="AU41" s="17">
        <v>86.2</v>
      </c>
      <c r="AV41" s="17"/>
      <c r="AW41" s="17"/>
      <c r="AX41" s="17"/>
      <c r="AY41" s="17">
        <v>84.5</v>
      </c>
      <c r="AZ41" s="17">
        <v>37.9</v>
      </c>
      <c r="BA41" s="17">
        <v>45.5</v>
      </c>
      <c r="BB41" s="17">
        <v>4</v>
      </c>
      <c r="BC41" s="17">
        <v>34.9</v>
      </c>
      <c r="BD41" s="17">
        <v>135.69999999999999</v>
      </c>
      <c r="BE41" s="17"/>
      <c r="BF41" s="17"/>
      <c r="BG41" s="17">
        <v>38.700000000000003</v>
      </c>
      <c r="BH41" s="17"/>
      <c r="BI41" s="17"/>
      <c r="BJ41" s="17">
        <v>42.9</v>
      </c>
      <c r="BK41" s="17">
        <v>0</v>
      </c>
      <c r="BL41" s="17"/>
      <c r="BM41" s="17"/>
      <c r="BN41" s="17">
        <v>84.6</v>
      </c>
      <c r="BO41" s="17">
        <v>0</v>
      </c>
      <c r="BP41" s="17">
        <v>160.80000000000001</v>
      </c>
      <c r="BQ41" s="17">
        <v>195.7</v>
      </c>
      <c r="BR41" s="17"/>
      <c r="BS41" s="17">
        <v>71.599999999999994</v>
      </c>
      <c r="BT41" s="17">
        <v>34.4</v>
      </c>
      <c r="BU41" s="17"/>
      <c r="BV41" s="17"/>
      <c r="BW41" s="17"/>
      <c r="BX41" s="17"/>
      <c r="BY41" s="17"/>
      <c r="BZ41" s="17"/>
      <c r="CA41" s="17">
        <v>2.4</v>
      </c>
      <c r="CB41" s="17">
        <v>132.6</v>
      </c>
      <c r="CC41" s="17">
        <v>100.7</v>
      </c>
      <c r="CD41" s="17">
        <v>61.2</v>
      </c>
      <c r="CE41" s="17">
        <v>75.5</v>
      </c>
      <c r="CF41" s="17">
        <v>30.3</v>
      </c>
      <c r="CG41" s="17"/>
      <c r="CH41" s="17"/>
      <c r="CI41" s="17"/>
      <c r="CJ41" s="17">
        <v>137.9</v>
      </c>
      <c r="CK41" s="17">
        <v>138.4</v>
      </c>
      <c r="CL41" s="17">
        <v>145.69999999999999</v>
      </c>
      <c r="CM41" s="17">
        <v>103.5</v>
      </c>
      <c r="CN41" s="17"/>
      <c r="CO41" s="17"/>
      <c r="CP41" s="17"/>
      <c r="CQ41" s="17"/>
      <c r="CR41" s="17">
        <v>137.19999999999999</v>
      </c>
      <c r="CS41" s="17">
        <v>77.3</v>
      </c>
      <c r="CT41" s="17">
        <v>7</v>
      </c>
      <c r="CU41" s="17">
        <v>4.4000000000000004</v>
      </c>
      <c r="CV41" s="17">
        <v>20</v>
      </c>
      <c r="CW41" s="17">
        <v>0.1</v>
      </c>
      <c r="CX41" s="17">
        <v>63.6</v>
      </c>
      <c r="CY41" s="17">
        <v>80.900000000000006</v>
      </c>
      <c r="CZ41" s="17">
        <v>6.4</v>
      </c>
      <c r="DA41" s="17">
        <v>0</v>
      </c>
      <c r="DB41" s="17">
        <v>20.3</v>
      </c>
      <c r="DC41" s="17">
        <v>10</v>
      </c>
      <c r="DD41" s="17">
        <v>5.4</v>
      </c>
      <c r="DE41" s="17">
        <v>191.3</v>
      </c>
      <c r="DF41" s="17"/>
      <c r="DG41" s="17">
        <v>1.6</v>
      </c>
      <c r="DH41" s="17">
        <v>2.4</v>
      </c>
      <c r="DI41" s="17">
        <v>4.5999999999999996</v>
      </c>
      <c r="DJ41" s="17">
        <v>20.399999999999999</v>
      </c>
      <c r="DK41" s="17">
        <v>0</v>
      </c>
      <c r="DL41" s="17">
        <v>18.5</v>
      </c>
      <c r="DM41" s="17">
        <v>3.4</v>
      </c>
      <c r="DN41" s="17">
        <v>18.399999999999999</v>
      </c>
      <c r="DO41" s="17">
        <v>4.9000000000000004</v>
      </c>
      <c r="DP41" s="17">
        <v>5.8</v>
      </c>
      <c r="DQ41" s="17">
        <v>5.0999999999999996</v>
      </c>
      <c r="DR41" s="17">
        <v>24.2</v>
      </c>
      <c r="DS41" s="17">
        <v>5.5</v>
      </c>
      <c r="DT41" s="17">
        <v>2.7</v>
      </c>
      <c r="DU41" s="17">
        <v>10.6</v>
      </c>
      <c r="DV41" s="17">
        <v>2.4</v>
      </c>
      <c r="DW41" s="17">
        <v>0.4</v>
      </c>
      <c r="DX41" s="17">
        <v>0.2</v>
      </c>
      <c r="DY41" s="17">
        <v>19.8</v>
      </c>
      <c r="DZ41" s="17">
        <v>6.8</v>
      </c>
      <c r="EA41" s="17">
        <v>20</v>
      </c>
      <c r="EB41" s="17">
        <v>20.2</v>
      </c>
      <c r="EC41" s="17">
        <v>15.4</v>
      </c>
      <c r="ED41" s="17">
        <v>36.6</v>
      </c>
      <c r="EE41" s="17">
        <v>3.8</v>
      </c>
      <c r="EF41" s="17">
        <v>45.3</v>
      </c>
      <c r="EG41" s="17">
        <v>66</v>
      </c>
      <c r="EH41" s="17">
        <v>7.4</v>
      </c>
      <c r="EI41" s="17">
        <v>3.7</v>
      </c>
      <c r="EJ41" s="17">
        <v>6.2</v>
      </c>
      <c r="EK41" s="17">
        <v>20.9</v>
      </c>
      <c r="EL41" s="17">
        <v>3.4</v>
      </c>
      <c r="EM41" s="17">
        <v>4.4000000000000004</v>
      </c>
      <c r="EN41" s="17">
        <v>20.399999999999999</v>
      </c>
      <c r="EO41" s="17">
        <v>20.399999999999999</v>
      </c>
      <c r="EP41" s="17">
        <v>20</v>
      </c>
      <c r="EQ41" s="17">
        <v>10</v>
      </c>
      <c r="ER41" s="17">
        <v>202.7</v>
      </c>
      <c r="ES41" s="17">
        <v>12.5</v>
      </c>
      <c r="ET41" s="17">
        <v>79.2</v>
      </c>
      <c r="EU41" s="17">
        <v>0.6</v>
      </c>
      <c r="EV41" s="17">
        <v>8.3000000000000007</v>
      </c>
      <c r="EW41" s="17">
        <v>12.3</v>
      </c>
      <c r="EX41" s="17">
        <v>75.7</v>
      </c>
      <c r="EY41" s="17">
        <v>3.8</v>
      </c>
      <c r="EZ41" s="17">
        <v>2.2999999999999998</v>
      </c>
      <c r="FA41" s="17">
        <v>2.4</v>
      </c>
      <c r="FB41" s="17">
        <v>0.8</v>
      </c>
      <c r="FC41" s="17">
        <v>5.0999999999999996</v>
      </c>
      <c r="FD41" s="17">
        <v>8</v>
      </c>
      <c r="FE41" s="17">
        <v>20.2</v>
      </c>
      <c r="FF41" s="17">
        <v>20.100000000000001</v>
      </c>
      <c r="FG41" s="17">
        <v>9.4</v>
      </c>
      <c r="FH41" s="17">
        <v>27.7</v>
      </c>
      <c r="FI41" s="17">
        <v>34.5</v>
      </c>
      <c r="FJ41" s="17">
        <v>17</v>
      </c>
      <c r="FK41" s="17">
        <v>13.6</v>
      </c>
      <c r="FL41" s="17">
        <v>9.1999999999999993</v>
      </c>
      <c r="FM41" s="17">
        <v>10.9</v>
      </c>
      <c r="FN41" s="17">
        <v>11.5</v>
      </c>
      <c r="FO41" s="17">
        <v>8080.1</v>
      </c>
      <c r="FP41" s="15"/>
      <c r="FQ41" s="17">
        <v>22.4</v>
      </c>
      <c r="FR41" s="17">
        <v>6.2910000000000004</v>
      </c>
      <c r="FS41" s="17">
        <v>11.746</v>
      </c>
      <c r="FT41" s="17">
        <v>13.2</v>
      </c>
      <c r="FU41" s="17">
        <v>23.47749</v>
      </c>
      <c r="FV41" s="17">
        <v>18.940950000000001</v>
      </c>
      <c r="FW41" s="17">
        <v>10.7</v>
      </c>
      <c r="FX41" s="17">
        <v>14.3</v>
      </c>
      <c r="FY41" s="17">
        <v>121.05544</v>
      </c>
    </row>
    <row r="42" spans="1:181" ht="24" customHeight="1" x14ac:dyDescent="0.3">
      <c r="A42" s="18" t="s">
        <v>61</v>
      </c>
      <c r="B42" s="18" t="s">
        <v>808</v>
      </c>
      <c r="C42" s="19">
        <v>205.8</v>
      </c>
      <c r="D42" s="19">
        <v>638.20000000000005</v>
      </c>
      <c r="E42" s="19">
        <v>216.6</v>
      </c>
      <c r="F42" s="19"/>
      <c r="G42" s="19"/>
      <c r="H42" s="19">
        <v>91.7</v>
      </c>
      <c r="I42" s="19">
        <v>242.1</v>
      </c>
      <c r="J42" s="19"/>
      <c r="K42" s="19">
        <v>0</v>
      </c>
      <c r="L42" s="19">
        <v>127.4</v>
      </c>
      <c r="M42" s="19">
        <v>128</v>
      </c>
      <c r="N42" s="19">
        <v>127.4</v>
      </c>
      <c r="O42" s="19">
        <v>236.1</v>
      </c>
      <c r="P42" s="19">
        <v>199.1</v>
      </c>
      <c r="Q42" s="19">
        <v>106.5</v>
      </c>
      <c r="R42" s="19">
        <v>560.29999999999995</v>
      </c>
      <c r="S42" s="19">
        <v>10.3</v>
      </c>
      <c r="T42" s="19"/>
      <c r="U42" s="19"/>
      <c r="V42" s="19"/>
      <c r="W42" s="19"/>
      <c r="X42" s="19">
        <v>170.4</v>
      </c>
      <c r="Y42" s="19">
        <v>8.6999999999999993</v>
      </c>
      <c r="Z42" s="19">
        <v>5.7</v>
      </c>
      <c r="AA42" s="19">
        <v>21.3</v>
      </c>
      <c r="AB42" s="19">
        <v>6.7</v>
      </c>
      <c r="AC42" s="19"/>
      <c r="AD42" s="19">
        <v>144</v>
      </c>
      <c r="AE42" s="19"/>
      <c r="AF42" s="19"/>
      <c r="AG42" s="19"/>
      <c r="AH42" s="19"/>
      <c r="AI42" s="19">
        <v>110.3</v>
      </c>
      <c r="AJ42" s="19">
        <v>206</v>
      </c>
      <c r="AK42" s="19"/>
      <c r="AL42" s="19"/>
      <c r="AM42" s="19"/>
      <c r="AN42" s="19">
        <v>6.5</v>
      </c>
      <c r="AO42" s="19">
        <v>461.3</v>
      </c>
      <c r="AP42" s="19">
        <v>51.2</v>
      </c>
      <c r="AQ42" s="19">
        <v>152.30000000000001</v>
      </c>
      <c r="AR42" s="19">
        <v>5.3</v>
      </c>
      <c r="AS42" s="19">
        <v>18.399999999999999</v>
      </c>
      <c r="AT42" s="19">
        <v>18.899999999999999</v>
      </c>
      <c r="AU42" s="19">
        <v>92.6</v>
      </c>
      <c r="AV42" s="19"/>
      <c r="AW42" s="19"/>
      <c r="AX42" s="19"/>
      <c r="AY42" s="19">
        <v>86</v>
      </c>
      <c r="AZ42" s="19">
        <v>39</v>
      </c>
      <c r="BA42" s="19">
        <v>46.1</v>
      </c>
      <c r="BB42" s="19">
        <v>4</v>
      </c>
      <c r="BC42" s="19">
        <v>35.200000000000003</v>
      </c>
      <c r="BD42" s="19">
        <v>136.80000000000001</v>
      </c>
      <c r="BE42" s="19"/>
      <c r="BF42" s="19"/>
      <c r="BG42" s="19">
        <v>70.5</v>
      </c>
      <c r="BH42" s="19"/>
      <c r="BI42" s="19"/>
      <c r="BJ42" s="19">
        <v>43.7</v>
      </c>
      <c r="BK42" s="19">
        <v>75.099999999999994</v>
      </c>
      <c r="BL42" s="19"/>
      <c r="BM42" s="19"/>
      <c r="BN42" s="19">
        <v>85.1</v>
      </c>
      <c r="BO42" s="19">
        <v>0</v>
      </c>
      <c r="BP42" s="19">
        <v>160.69999999999999</v>
      </c>
      <c r="BQ42" s="19">
        <v>194.1</v>
      </c>
      <c r="BR42" s="19"/>
      <c r="BS42" s="19">
        <v>70.900000000000006</v>
      </c>
      <c r="BT42" s="19">
        <v>33.799999999999997</v>
      </c>
      <c r="BU42" s="19"/>
      <c r="BV42" s="19"/>
      <c r="BW42" s="19"/>
      <c r="BX42" s="19"/>
      <c r="BY42" s="19"/>
      <c r="BZ42" s="19"/>
      <c r="CA42" s="19">
        <v>2.4</v>
      </c>
      <c r="CB42" s="19">
        <v>137.80000000000001</v>
      </c>
      <c r="CC42" s="19">
        <v>97</v>
      </c>
      <c r="CD42" s="19">
        <v>62.2</v>
      </c>
      <c r="CE42" s="19">
        <v>75.5</v>
      </c>
      <c r="CF42" s="19">
        <v>30.6</v>
      </c>
      <c r="CG42" s="19"/>
      <c r="CH42" s="19"/>
      <c r="CI42" s="19"/>
      <c r="CJ42" s="19">
        <v>137.80000000000001</v>
      </c>
      <c r="CK42" s="19">
        <v>138.69999999999999</v>
      </c>
      <c r="CL42" s="19">
        <v>160</v>
      </c>
      <c r="CM42" s="19">
        <v>173.6</v>
      </c>
      <c r="CN42" s="19"/>
      <c r="CO42" s="19"/>
      <c r="CP42" s="19"/>
      <c r="CQ42" s="19"/>
      <c r="CR42" s="19">
        <v>137.19999999999999</v>
      </c>
      <c r="CS42" s="19">
        <v>77.099999999999994</v>
      </c>
      <c r="CT42" s="19">
        <v>7</v>
      </c>
      <c r="CU42" s="19">
        <v>4.4000000000000004</v>
      </c>
      <c r="CV42" s="19">
        <v>20.100000000000001</v>
      </c>
      <c r="CW42" s="19">
        <v>0.1</v>
      </c>
      <c r="CX42" s="19">
        <v>62.1</v>
      </c>
      <c r="CY42" s="19">
        <v>59.9</v>
      </c>
      <c r="CZ42" s="19">
        <v>5.9</v>
      </c>
      <c r="DA42" s="19">
        <v>0</v>
      </c>
      <c r="DB42" s="19">
        <v>20.5</v>
      </c>
      <c r="DC42" s="19">
        <v>9.9</v>
      </c>
      <c r="DD42" s="19">
        <v>5.5</v>
      </c>
      <c r="DE42" s="19">
        <v>178.5</v>
      </c>
      <c r="DF42" s="19"/>
      <c r="DG42" s="19">
        <v>1.2</v>
      </c>
      <c r="DH42" s="19">
        <v>2.9</v>
      </c>
      <c r="DI42" s="19">
        <v>4.5999999999999996</v>
      </c>
      <c r="DJ42" s="19">
        <v>20.6</v>
      </c>
      <c r="DK42" s="19">
        <v>0</v>
      </c>
      <c r="DL42" s="19">
        <v>18.600000000000001</v>
      </c>
      <c r="DM42" s="19">
        <v>3.4</v>
      </c>
      <c r="DN42" s="19">
        <v>18.399999999999999</v>
      </c>
      <c r="DO42" s="19">
        <v>3.1</v>
      </c>
      <c r="DP42" s="19">
        <v>3.1</v>
      </c>
      <c r="DQ42" s="19">
        <v>5.2</v>
      </c>
      <c r="DR42" s="19">
        <v>23</v>
      </c>
      <c r="DS42" s="19">
        <v>4.5999999999999996</v>
      </c>
      <c r="DT42" s="19">
        <v>3.2</v>
      </c>
      <c r="DU42" s="19">
        <v>14.8</v>
      </c>
      <c r="DV42" s="19">
        <v>2.4</v>
      </c>
      <c r="DW42" s="19">
        <v>0.4</v>
      </c>
      <c r="DX42" s="19">
        <v>0.1</v>
      </c>
      <c r="DY42" s="19">
        <v>19.8</v>
      </c>
      <c r="DZ42" s="19">
        <v>6.8</v>
      </c>
      <c r="EA42" s="19">
        <v>19.899999999999999</v>
      </c>
      <c r="EB42" s="19">
        <v>20.2</v>
      </c>
      <c r="EC42" s="19">
        <v>16.5</v>
      </c>
      <c r="ED42" s="19">
        <v>35.1</v>
      </c>
      <c r="EE42" s="19">
        <v>1.1000000000000001</v>
      </c>
      <c r="EF42" s="19">
        <v>32.6</v>
      </c>
      <c r="EG42" s="19">
        <v>67.7</v>
      </c>
      <c r="EH42" s="19">
        <v>4.7</v>
      </c>
      <c r="EI42" s="19">
        <v>2.6</v>
      </c>
      <c r="EJ42" s="19">
        <v>6.8</v>
      </c>
      <c r="EK42" s="19">
        <v>20.9</v>
      </c>
      <c r="EL42" s="19">
        <v>8</v>
      </c>
      <c r="EM42" s="19">
        <v>2.6</v>
      </c>
      <c r="EN42" s="19">
        <v>20.399999999999999</v>
      </c>
      <c r="EO42" s="19">
        <v>20.399999999999999</v>
      </c>
      <c r="EP42" s="19">
        <v>20</v>
      </c>
      <c r="EQ42" s="19">
        <v>13</v>
      </c>
      <c r="ER42" s="19">
        <v>186.7</v>
      </c>
      <c r="ES42" s="19">
        <v>4.5999999999999996</v>
      </c>
      <c r="ET42" s="19">
        <v>133.30000000000001</v>
      </c>
      <c r="EU42" s="19">
        <v>0.6</v>
      </c>
      <c r="EV42" s="19">
        <v>6.2</v>
      </c>
      <c r="EW42" s="19">
        <v>11.8</v>
      </c>
      <c r="EX42" s="19">
        <v>104.9</v>
      </c>
      <c r="EY42" s="19">
        <v>3.8</v>
      </c>
      <c r="EZ42" s="19">
        <v>2.2999999999999998</v>
      </c>
      <c r="FA42" s="19">
        <v>2.4</v>
      </c>
      <c r="FB42" s="19">
        <v>0.8</v>
      </c>
      <c r="FC42" s="19">
        <v>8.9</v>
      </c>
      <c r="FD42" s="19">
        <v>8</v>
      </c>
      <c r="FE42" s="19">
        <v>20</v>
      </c>
      <c r="FF42" s="19">
        <v>20</v>
      </c>
      <c r="FG42" s="19">
        <v>9.3000000000000007</v>
      </c>
      <c r="FH42" s="19">
        <v>27.6</v>
      </c>
      <c r="FI42" s="19">
        <v>34.4</v>
      </c>
      <c r="FJ42" s="19">
        <v>17.100000000000001</v>
      </c>
      <c r="FK42" s="19">
        <v>13.6</v>
      </c>
      <c r="FL42" s="19">
        <v>6.5</v>
      </c>
      <c r="FM42" s="19">
        <v>10.5</v>
      </c>
      <c r="FN42" s="19">
        <v>11.6</v>
      </c>
      <c r="FO42" s="19">
        <v>8167.5</v>
      </c>
      <c r="FP42" s="15"/>
      <c r="FQ42" s="19">
        <v>22.4</v>
      </c>
      <c r="FR42" s="19">
        <v>6.2910000000000004</v>
      </c>
      <c r="FS42" s="19">
        <v>11.724</v>
      </c>
      <c r="FT42" s="19">
        <v>13.2</v>
      </c>
      <c r="FU42" s="19">
        <v>23.833870000000001</v>
      </c>
      <c r="FV42" s="19">
        <v>18.939340000000001</v>
      </c>
      <c r="FW42" s="19">
        <v>10.6</v>
      </c>
      <c r="FX42" s="19">
        <v>14.3</v>
      </c>
      <c r="FY42" s="19">
        <v>121.28821000000001</v>
      </c>
    </row>
    <row r="43" spans="1:181" ht="24" customHeight="1" x14ac:dyDescent="0.3">
      <c r="A43" s="13" t="s">
        <v>61</v>
      </c>
      <c r="B43" s="13" t="s">
        <v>809</v>
      </c>
      <c r="C43" s="14">
        <v>202.3</v>
      </c>
      <c r="D43" s="14">
        <v>633.9</v>
      </c>
      <c r="E43" s="14">
        <v>216.1</v>
      </c>
      <c r="F43" s="14"/>
      <c r="G43" s="14"/>
      <c r="H43" s="14">
        <v>90.1</v>
      </c>
      <c r="I43" s="14">
        <v>241.8</v>
      </c>
      <c r="J43" s="14"/>
      <c r="K43" s="14">
        <v>0</v>
      </c>
      <c r="L43" s="14">
        <v>155.1</v>
      </c>
      <c r="M43" s="14">
        <v>155</v>
      </c>
      <c r="N43" s="14">
        <v>155.19999999999999</v>
      </c>
      <c r="O43" s="14">
        <v>252.5</v>
      </c>
      <c r="P43" s="14">
        <v>200.1</v>
      </c>
      <c r="Q43" s="14">
        <v>106.9</v>
      </c>
      <c r="R43" s="14">
        <v>557.29999999999995</v>
      </c>
      <c r="S43" s="14">
        <v>10.3</v>
      </c>
      <c r="T43" s="14"/>
      <c r="U43" s="14"/>
      <c r="V43" s="14"/>
      <c r="W43" s="14"/>
      <c r="X43" s="14">
        <v>167.3</v>
      </c>
      <c r="Y43" s="14">
        <v>8.5</v>
      </c>
      <c r="Z43" s="14">
        <v>5.6</v>
      </c>
      <c r="AA43" s="14">
        <v>21.2</v>
      </c>
      <c r="AB43" s="14">
        <v>6.7</v>
      </c>
      <c r="AC43" s="14"/>
      <c r="AD43" s="14">
        <v>143.1</v>
      </c>
      <c r="AE43" s="14"/>
      <c r="AF43" s="14"/>
      <c r="AG43" s="14"/>
      <c r="AH43" s="14"/>
      <c r="AI43" s="14">
        <v>110.3</v>
      </c>
      <c r="AJ43" s="14">
        <v>221</v>
      </c>
      <c r="AK43" s="14"/>
      <c r="AL43" s="14"/>
      <c r="AM43" s="14"/>
      <c r="AN43" s="14">
        <v>6.5</v>
      </c>
      <c r="AO43" s="14">
        <v>461.1</v>
      </c>
      <c r="AP43" s="14">
        <v>53.6</v>
      </c>
      <c r="AQ43" s="14">
        <v>151.4</v>
      </c>
      <c r="AR43" s="14">
        <v>42.6</v>
      </c>
      <c r="AS43" s="14">
        <v>18.600000000000001</v>
      </c>
      <c r="AT43" s="14">
        <v>18.899999999999999</v>
      </c>
      <c r="AU43" s="14">
        <v>87.6</v>
      </c>
      <c r="AV43" s="14"/>
      <c r="AW43" s="14"/>
      <c r="AX43" s="14"/>
      <c r="AY43" s="14">
        <v>84.5</v>
      </c>
      <c r="AZ43" s="14">
        <v>33.700000000000003</v>
      </c>
      <c r="BA43" s="14">
        <v>45</v>
      </c>
      <c r="BB43" s="14">
        <v>4</v>
      </c>
      <c r="BC43" s="14">
        <v>35.299999999999997</v>
      </c>
      <c r="BD43" s="14">
        <v>140.4</v>
      </c>
      <c r="BE43" s="14"/>
      <c r="BF43" s="14"/>
      <c r="BG43" s="14">
        <v>30.8</v>
      </c>
      <c r="BH43" s="14"/>
      <c r="BI43" s="14"/>
      <c r="BJ43" s="14">
        <v>44.1</v>
      </c>
      <c r="BK43" s="14">
        <v>160.9</v>
      </c>
      <c r="BL43" s="14"/>
      <c r="BM43" s="14"/>
      <c r="BN43" s="14">
        <v>84.6</v>
      </c>
      <c r="BO43" s="14">
        <v>0</v>
      </c>
      <c r="BP43" s="14">
        <v>161.9</v>
      </c>
      <c r="BQ43" s="14">
        <v>194.4</v>
      </c>
      <c r="BR43" s="14"/>
      <c r="BS43" s="14">
        <v>71.3</v>
      </c>
      <c r="BT43" s="14">
        <v>34</v>
      </c>
      <c r="BU43" s="14"/>
      <c r="BV43" s="14"/>
      <c r="BW43" s="14"/>
      <c r="BX43" s="14"/>
      <c r="BY43" s="14"/>
      <c r="BZ43" s="14"/>
      <c r="CA43" s="14">
        <v>2.4</v>
      </c>
      <c r="CB43" s="14">
        <v>106.8</v>
      </c>
      <c r="CC43" s="14">
        <v>99.8</v>
      </c>
      <c r="CD43" s="14">
        <v>61.2</v>
      </c>
      <c r="CE43" s="14">
        <v>75.5</v>
      </c>
      <c r="CF43" s="14">
        <v>30.2</v>
      </c>
      <c r="CG43" s="14"/>
      <c r="CH43" s="14"/>
      <c r="CI43" s="14"/>
      <c r="CJ43" s="14">
        <v>138.6</v>
      </c>
      <c r="CK43" s="14">
        <v>138.69999999999999</v>
      </c>
      <c r="CL43" s="14">
        <v>166.7</v>
      </c>
      <c r="CM43" s="14">
        <v>103.1</v>
      </c>
      <c r="CN43" s="14"/>
      <c r="CO43" s="14"/>
      <c r="CP43" s="14"/>
      <c r="CQ43" s="14"/>
      <c r="CR43" s="14">
        <v>148.9</v>
      </c>
      <c r="CS43" s="14">
        <v>78.8</v>
      </c>
      <c r="CT43" s="14">
        <v>7</v>
      </c>
      <c r="CU43" s="14">
        <v>4.4000000000000004</v>
      </c>
      <c r="CV43" s="14">
        <v>20</v>
      </c>
      <c r="CW43" s="14">
        <v>0.1</v>
      </c>
      <c r="CX43" s="14">
        <v>62.1</v>
      </c>
      <c r="CY43" s="14">
        <v>70.3</v>
      </c>
      <c r="CZ43" s="14">
        <v>5.0999999999999996</v>
      </c>
      <c r="DA43" s="14">
        <v>0.1</v>
      </c>
      <c r="DB43" s="14">
        <v>0</v>
      </c>
      <c r="DC43" s="14">
        <v>10</v>
      </c>
      <c r="DD43" s="14">
        <v>5.5</v>
      </c>
      <c r="DE43" s="14">
        <v>33.5</v>
      </c>
      <c r="DF43" s="14"/>
      <c r="DG43" s="14">
        <v>0</v>
      </c>
      <c r="DH43" s="14">
        <v>3.1</v>
      </c>
      <c r="DI43" s="14">
        <v>4.8</v>
      </c>
      <c r="DJ43" s="14">
        <v>14.6</v>
      </c>
      <c r="DK43" s="14">
        <v>0</v>
      </c>
      <c r="DL43" s="14">
        <v>18.5</v>
      </c>
      <c r="DM43" s="14">
        <v>3.4</v>
      </c>
      <c r="DN43" s="14">
        <v>18.399999999999999</v>
      </c>
      <c r="DO43" s="14">
        <v>2</v>
      </c>
      <c r="DP43" s="14">
        <v>1.6</v>
      </c>
      <c r="DQ43" s="14">
        <v>5.0999999999999996</v>
      </c>
      <c r="DR43" s="14">
        <v>21.1</v>
      </c>
      <c r="DS43" s="14">
        <v>5.5</v>
      </c>
      <c r="DT43" s="14">
        <v>3.5</v>
      </c>
      <c r="DU43" s="14">
        <v>12.5</v>
      </c>
      <c r="DV43" s="14">
        <v>2.5</v>
      </c>
      <c r="DW43" s="14">
        <v>0.4</v>
      </c>
      <c r="DX43" s="14">
        <v>0.1</v>
      </c>
      <c r="DY43" s="14">
        <v>19.8</v>
      </c>
      <c r="DZ43" s="14">
        <v>6.9</v>
      </c>
      <c r="EA43" s="14">
        <v>19.899999999999999</v>
      </c>
      <c r="EB43" s="14">
        <v>20.2</v>
      </c>
      <c r="EC43" s="14">
        <v>14.9</v>
      </c>
      <c r="ED43" s="14">
        <v>49</v>
      </c>
      <c r="EE43" s="14">
        <v>0.9</v>
      </c>
      <c r="EF43" s="14">
        <v>38.9</v>
      </c>
      <c r="EG43" s="14">
        <v>64.7</v>
      </c>
      <c r="EH43" s="14">
        <v>4.0999999999999996</v>
      </c>
      <c r="EI43" s="14">
        <v>2.7</v>
      </c>
      <c r="EJ43" s="14">
        <v>2.2999999999999998</v>
      </c>
      <c r="EK43" s="14">
        <v>20.9</v>
      </c>
      <c r="EL43" s="14">
        <v>8</v>
      </c>
      <c r="EM43" s="14">
        <v>7</v>
      </c>
      <c r="EN43" s="14">
        <v>20.399999999999999</v>
      </c>
      <c r="EO43" s="14">
        <v>20.399999999999999</v>
      </c>
      <c r="EP43" s="14">
        <v>20</v>
      </c>
      <c r="EQ43" s="14">
        <v>9.6</v>
      </c>
      <c r="ER43" s="14">
        <v>32.200000000000003</v>
      </c>
      <c r="ES43" s="14">
        <v>2.2999999999999998</v>
      </c>
      <c r="ET43" s="14">
        <v>131.5</v>
      </c>
      <c r="EU43" s="14">
        <v>0.6</v>
      </c>
      <c r="EV43" s="14">
        <v>21.9</v>
      </c>
      <c r="EW43" s="14">
        <v>33.6</v>
      </c>
      <c r="EX43" s="14">
        <v>97.4</v>
      </c>
      <c r="EY43" s="14">
        <v>3.8</v>
      </c>
      <c r="EZ43" s="14">
        <v>2.2999999999999998</v>
      </c>
      <c r="FA43" s="14">
        <v>2.4</v>
      </c>
      <c r="FB43" s="14">
        <v>0.8</v>
      </c>
      <c r="FC43" s="14">
        <v>1</v>
      </c>
      <c r="FD43" s="14">
        <v>7.9</v>
      </c>
      <c r="FE43" s="14">
        <v>20.100000000000001</v>
      </c>
      <c r="FF43" s="14">
        <v>20</v>
      </c>
      <c r="FG43" s="14">
        <v>9.4</v>
      </c>
      <c r="FH43" s="14">
        <v>27.7</v>
      </c>
      <c r="FI43" s="14">
        <v>34.6</v>
      </c>
      <c r="FJ43" s="14">
        <v>17</v>
      </c>
      <c r="FK43" s="14">
        <v>13.6</v>
      </c>
      <c r="FL43" s="14">
        <v>8.6</v>
      </c>
      <c r="FM43" s="14">
        <v>11</v>
      </c>
      <c r="FN43" s="14">
        <v>11.3</v>
      </c>
      <c r="FO43" s="14">
        <v>7973</v>
      </c>
      <c r="FP43" s="15"/>
      <c r="FQ43" s="14">
        <v>22.4</v>
      </c>
      <c r="FR43" s="14">
        <v>6.2930000000000001</v>
      </c>
      <c r="FS43" s="14">
        <v>11.894</v>
      </c>
      <c r="FT43" s="14">
        <v>13.2</v>
      </c>
      <c r="FU43" s="14">
        <v>24.166129999999999</v>
      </c>
      <c r="FV43" s="14">
        <v>18.93976</v>
      </c>
      <c r="FW43" s="14">
        <v>10.6</v>
      </c>
      <c r="FX43" s="14">
        <v>14.4</v>
      </c>
      <c r="FY43" s="14">
        <v>121.89288999999999</v>
      </c>
    </row>
    <row r="44" spans="1:181" ht="24" customHeight="1" x14ac:dyDescent="0.3">
      <c r="A44" s="16" t="s">
        <v>61</v>
      </c>
      <c r="B44" s="16" t="s">
        <v>810</v>
      </c>
      <c r="C44" s="17">
        <v>202.2</v>
      </c>
      <c r="D44" s="17">
        <v>629</v>
      </c>
      <c r="E44" s="17">
        <v>214.2</v>
      </c>
      <c r="F44" s="17"/>
      <c r="G44" s="17"/>
      <c r="H44" s="17">
        <v>89.9</v>
      </c>
      <c r="I44" s="17">
        <v>239.8</v>
      </c>
      <c r="J44" s="17"/>
      <c r="K44" s="17">
        <v>0</v>
      </c>
      <c r="L44" s="17">
        <v>167.8</v>
      </c>
      <c r="M44" s="17">
        <v>167.5</v>
      </c>
      <c r="N44" s="17">
        <v>167.7</v>
      </c>
      <c r="O44" s="17">
        <v>266.89999999999998</v>
      </c>
      <c r="P44" s="17">
        <v>199.2</v>
      </c>
      <c r="Q44" s="17">
        <v>106.2</v>
      </c>
      <c r="R44" s="17">
        <v>552.1</v>
      </c>
      <c r="S44" s="17">
        <v>10.199999999999999</v>
      </c>
      <c r="T44" s="17"/>
      <c r="U44" s="17"/>
      <c r="V44" s="17"/>
      <c r="W44" s="17"/>
      <c r="X44" s="17">
        <v>165.7</v>
      </c>
      <c r="Y44" s="17">
        <v>8.3000000000000007</v>
      </c>
      <c r="Z44" s="17">
        <v>5.5</v>
      </c>
      <c r="AA44" s="17">
        <v>21.4</v>
      </c>
      <c r="AB44" s="17">
        <v>6.8</v>
      </c>
      <c r="AC44" s="17"/>
      <c r="AD44" s="17">
        <v>142.6</v>
      </c>
      <c r="AE44" s="17"/>
      <c r="AF44" s="17"/>
      <c r="AG44" s="17"/>
      <c r="AH44" s="17"/>
      <c r="AI44" s="17">
        <v>110.3</v>
      </c>
      <c r="AJ44" s="17">
        <v>222.6</v>
      </c>
      <c r="AK44" s="17"/>
      <c r="AL44" s="17"/>
      <c r="AM44" s="17"/>
      <c r="AN44" s="17">
        <v>6.5</v>
      </c>
      <c r="AO44" s="17">
        <v>458.5</v>
      </c>
      <c r="AP44" s="17">
        <v>43</v>
      </c>
      <c r="AQ44" s="17">
        <v>151.30000000000001</v>
      </c>
      <c r="AR44" s="17">
        <v>29.7</v>
      </c>
      <c r="AS44" s="17">
        <v>18.399999999999999</v>
      </c>
      <c r="AT44" s="17">
        <v>18.899999999999999</v>
      </c>
      <c r="AU44" s="17">
        <v>88.9</v>
      </c>
      <c r="AV44" s="17"/>
      <c r="AW44" s="17"/>
      <c r="AX44" s="17"/>
      <c r="AY44" s="17">
        <v>84.8</v>
      </c>
      <c r="AZ44" s="17">
        <v>34</v>
      </c>
      <c r="BA44" s="17">
        <v>45.5</v>
      </c>
      <c r="BB44" s="17">
        <v>4</v>
      </c>
      <c r="BC44" s="17">
        <v>35.1</v>
      </c>
      <c r="BD44" s="17">
        <v>132</v>
      </c>
      <c r="BE44" s="17"/>
      <c r="BF44" s="17"/>
      <c r="BG44" s="17">
        <v>30.1</v>
      </c>
      <c r="BH44" s="17"/>
      <c r="BI44" s="17"/>
      <c r="BJ44" s="17">
        <v>44</v>
      </c>
      <c r="BK44" s="17">
        <v>160.5</v>
      </c>
      <c r="BL44" s="17"/>
      <c r="BM44" s="17"/>
      <c r="BN44" s="17">
        <v>84.1</v>
      </c>
      <c r="BO44" s="17">
        <v>0</v>
      </c>
      <c r="BP44" s="17">
        <v>161.4</v>
      </c>
      <c r="BQ44" s="17">
        <v>194.6</v>
      </c>
      <c r="BR44" s="17"/>
      <c r="BS44" s="17">
        <v>70.8</v>
      </c>
      <c r="BT44" s="17">
        <v>34.1</v>
      </c>
      <c r="BU44" s="17"/>
      <c r="BV44" s="17"/>
      <c r="BW44" s="17"/>
      <c r="BX44" s="17"/>
      <c r="BY44" s="17"/>
      <c r="BZ44" s="17"/>
      <c r="CA44" s="17">
        <v>2.4</v>
      </c>
      <c r="CB44" s="17">
        <v>106.3</v>
      </c>
      <c r="CC44" s="17">
        <v>99.4</v>
      </c>
      <c r="CD44" s="17">
        <v>65.8</v>
      </c>
      <c r="CE44" s="17">
        <v>76.099999999999994</v>
      </c>
      <c r="CF44" s="17">
        <v>30</v>
      </c>
      <c r="CG44" s="17"/>
      <c r="CH44" s="17"/>
      <c r="CI44" s="17"/>
      <c r="CJ44" s="17">
        <v>137.4</v>
      </c>
      <c r="CK44" s="17">
        <v>137.80000000000001</v>
      </c>
      <c r="CL44" s="17">
        <v>166.7</v>
      </c>
      <c r="CM44" s="17">
        <v>168.5</v>
      </c>
      <c r="CN44" s="17"/>
      <c r="CO44" s="17"/>
      <c r="CP44" s="17"/>
      <c r="CQ44" s="17"/>
      <c r="CR44" s="17">
        <v>196</v>
      </c>
      <c r="CS44" s="17">
        <v>93.4</v>
      </c>
      <c r="CT44" s="17">
        <v>7</v>
      </c>
      <c r="CU44" s="17">
        <v>4.3</v>
      </c>
      <c r="CV44" s="17">
        <v>20</v>
      </c>
      <c r="CW44" s="17">
        <v>0.1</v>
      </c>
      <c r="CX44" s="17">
        <v>60.5</v>
      </c>
      <c r="CY44" s="17">
        <v>19.100000000000001</v>
      </c>
      <c r="CZ44" s="17">
        <v>4.3</v>
      </c>
      <c r="DA44" s="17">
        <v>0.1</v>
      </c>
      <c r="DB44" s="17">
        <v>0</v>
      </c>
      <c r="DC44" s="17">
        <v>9.9</v>
      </c>
      <c r="DD44" s="17">
        <v>5.5</v>
      </c>
      <c r="DE44" s="17">
        <v>4.8</v>
      </c>
      <c r="DF44" s="17"/>
      <c r="DG44" s="17">
        <v>1.6</v>
      </c>
      <c r="DH44" s="17">
        <v>3.1</v>
      </c>
      <c r="DI44" s="17">
        <v>4.8</v>
      </c>
      <c r="DJ44" s="17">
        <v>0</v>
      </c>
      <c r="DK44" s="17">
        <v>0</v>
      </c>
      <c r="DL44" s="17">
        <v>18.5</v>
      </c>
      <c r="DM44" s="17">
        <v>3.4</v>
      </c>
      <c r="DN44" s="17">
        <v>18.399999999999999</v>
      </c>
      <c r="DO44" s="17">
        <v>1.1000000000000001</v>
      </c>
      <c r="DP44" s="17">
        <v>0.9</v>
      </c>
      <c r="DQ44" s="17">
        <v>5.4</v>
      </c>
      <c r="DR44" s="17">
        <v>17.8</v>
      </c>
      <c r="DS44" s="17">
        <v>9.9</v>
      </c>
      <c r="DT44" s="17">
        <v>3.5</v>
      </c>
      <c r="DU44" s="17">
        <v>9.6999999999999993</v>
      </c>
      <c r="DV44" s="17">
        <v>2.5</v>
      </c>
      <c r="DW44" s="17">
        <v>0.4</v>
      </c>
      <c r="DX44" s="17">
        <v>0</v>
      </c>
      <c r="DY44" s="17">
        <v>19.8</v>
      </c>
      <c r="DZ44" s="17">
        <v>6.7</v>
      </c>
      <c r="EA44" s="17">
        <v>19.8</v>
      </c>
      <c r="EB44" s="17">
        <v>20.2</v>
      </c>
      <c r="EC44" s="17">
        <v>13.2</v>
      </c>
      <c r="ED44" s="17">
        <v>47.2</v>
      </c>
      <c r="EE44" s="17">
        <v>2.5</v>
      </c>
      <c r="EF44" s="17">
        <v>38.4</v>
      </c>
      <c r="EG44" s="17">
        <v>60.2</v>
      </c>
      <c r="EH44" s="17">
        <v>4.5</v>
      </c>
      <c r="EI44" s="17">
        <v>2.9</v>
      </c>
      <c r="EJ44" s="17">
        <v>1.6</v>
      </c>
      <c r="EK44" s="17">
        <v>20.9</v>
      </c>
      <c r="EL44" s="17">
        <v>8</v>
      </c>
      <c r="EM44" s="17">
        <v>7</v>
      </c>
      <c r="EN44" s="17">
        <v>20.399999999999999</v>
      </c>
      <c r="EO44" s="17">
        <v>20.399999999999999</v>
      </c>
      <c r="EP44" s="17">
        <v>20</v>
      </c>
      <c r="EQ44" s="17">
        <v>5.8</v>
      </c>
      <c r="ER44" s="17">
        <v>5.3</v>
      </c>
      <c r="ES44" s="17">
        <v>1</v>
      </c>
      <c r="ET44" s="17">
        <v>60.2</v>
      </c>
      <c r="EU44" s="17">
        <v>0.6</v>
      </c>
      <c r="EV44" s="17">
        <v>26.2</v>
      </c>
      <c r="EW44" s="17">
        <v>26.9</v>
      </c>
      <c r="EX44" s="17">
        <v>76.8</v>
      </c>
      <c r="EY44" s="17">
        <v>3.8</v>
      </c>
      <c r="EZ44" s="17">
        <v>2.2999999999999998</v>
      </c>
      <c r="FA44" s="17">
        <v>2.4</v>
      </c>
      <c r="FB44" s="17">
        <v>0.8</v>
      </c>
      <c r="FC44" s="17">
        <v>0.6</v>
      </c>
      <c r="FD44" s="17">
        <v>7.9</v>
      </c>
      <c r="FE44" s="17">
        <v>20</v>
      </c>
      <c r="FF44" s="17">
        <v>20</v>
      </c>
      <c r="FG44" s="17">
        <v>8.6</v>
      </c>
      <c r="FH44" s="17">
        <v>27.5</v>
      </c>
      <c r="FI44" s="17">
        <v>34.299999999999997</v>
      </c>
      <c r="FJ44" s="17">
        <v>16.8</v>
      </c>
      <c r="FK44" s="17">
        <v>13.6</v>
      </c>
      <c r="FL44" s="17">
        <v>9.3000000000000007</v>
      </c>
      <c r="FM44" s="17">
        <v>11.1</v>
      </c>
      <c r="FN44" s="17">
        <v>11.3</v>
      </c>
      <c r="FO44" s="17">
        <v>7869.3</v>
      </c>
      <c r="FP44" s="15"/>
      <c r="FQ44" s="17">
        <v>22.4</v>
      </c>
      <c r="FR44" s="17">
        <v>6.2910000000000004</v>
      </c>
      <c r="FS44" s="17">
        <v>11.028</v>
      </c>
      <c r="FT44" s="17">
        <v>13.2</v>
      </c>
      <c r="FU44" s="17">
        <v>24.22927</v>
      </c>
      <c r="FV44" s="17">
        <v>18.940000000000001</v>
      </c>
      <c r="FW44" s="17">
        <v>10.6</v>
      </c>
      <c r="FX44" s="17">
        <v>14.2</v>
      </c>
      <c r="FY44" s="17">
        <v>120.88827000000001</v>
      </c>
    </row>
    <row r="45" spans="1:181" ht="24" customHeight="1" x14ac:dyDescent="0.3">
      <c r="A45" s="16" t="s">
        <v>61</v>
      </c>
      <c r="B45" s="16" t="s">
        <v>811</v>
      </c>
      <c r="C45" s="17">
        <v>201.5</v>
      </c>
      <c r="D45" s="17">
        <v>632.1</v>
      </c>
      <c r="E45" s="17">
        <v>214.8</v>
      </c>
      <c r="F45" s="17"/>
      <c r="G45" s="17"/>
      <c r="H45" s="17">
        <v>89.9</v>
      </c>
      <c r="I45" s="17">
        <v>241</v>
      </c>
      <c r="J45" s="17"/>
      <c r="K45" s="17">
        <v>0</v>
      </c>
      <c r="L45" s="17">
        <v>149.19999999999999</v>
      </c>
      <c r="M45" s="17">
        <v>149.1</v>
      </c>
      <c r="N45" s="17">
        <v>149.1</v>
      </c>
      <c r="O45" s="17">
        <v>243.9</v>
      </c>
      <c r="P45" s="17">
        <v>201.4</v>
      </c>
      <c r="Q45" s="17">
        <v>107.2</v>
      </c>
      <c r="R45" s="17">
        <v>559.1</v>
      </c>
      <c r="S45" s="17">
        <v>10.199999999999999</v>
      </c>
      <c r="T45" s="17"/>
      <c r="U45" s="17"/>
      <c r="V45" s="17"/>
      <c r="W45" s="17"/>
      <c r="X45" s="17">
        <v>166.3</v>
      </c>
      <c r="Y45" s="17">
        <v>8.4</v>
      </c>
      <c r="Z45" s="17">
        <v>5.5</v>
      </c>
      <c r="AA45" s="17">
        <v>21.5</v>
      </c>
      <c r="AB45" s="17">
        <v>6.8</v>
      </c>
      <c r="AC45" s="17"/>
      <c r="AD45" s="17">
        <v>142.6</v>
      </c>
      <c r="AE45" s="17"/>
      <c r="AF45" s="17"/>
      <c r="AG45" s="17"/>
      <c r="AH45" s="17"/>
      <c r="AI45" s="17">
        <v>110.1</v>
      </c>
      <c r="AJ45" s="17">
        <v>205.2</v>
      </c>
      <c r="AK45" s="17"/>
      <c r="AL45" s="17"/>
      <c r="AM45" s="17"/>
      <c r="AN45" s="17">
        <v>6.5</v>
      </c>
      <c r="AO45" s="17">
        <v>461.8</v>
      </c>
      <c r="AP45" s="17">
        <v>50.6</v>
      </c>
      <c r="AQ45" s="17">
        <v>150.69999999999999</v>
      </c>
      <c r="AR45" s="17">
        <v>42.4</v>
      </c>
      <c r="AS45" s="17">
        <v>18.399999999999999</v>
      </c>
      <c r="AT45" s="17">
        <v>18.899999999999999</v>
      </c>
      <c r="AU45" s="17">
        <v>89.9</v>
      </c>
      <c r="AV45" s="17"/>
      <c r="AW45" s="17"/>
      <c r="AX45" s="17"/>
      <c r="AY45" s="17">
        <v>105.1</v>
      </c>
      <c r="AZ45" s="17">
        <v>33.200000000000003</v>
      </c>
      <c r="BA45" s="17">
        <v>44.3</v>
      </c>
      <c r="BB45" s="17">
        <v>4</v>
      </c>
      <c r="BC45" s="17">
        <v>34.4</v>
      </c>
      <c r="BD45" s="17">
        <v>131.30000000000001</v>
      </c>
      <c r="BE45" s="17"/>
      <c r="BF45" s="17"/>
      <c r="BG45" s="17">
        <v>29.7</v>
      </c>
      <c r="BH45" s="17"/>
      <c r="BI45" s="17"/>
      <c r="BJ45" s="17">
        <v>44.5</v>
      </c>
      <c r="BK45" s="17">
        <v>161.69999999999999</v>
      </c>
      <c r="BL45" s="17"/>
      <c r="BM45" s="17"/>
      <c r="BN45" s="17">
        <v>84.1</v>
      </c>
      <c r="BO45" s="17">
        <v>30.2</v>
      </c>
      <c r="BP45" s="17">
        <v>163.5</v>
      </c>
      <c r="BQ45" s="17">
        <v>196.8</v>
      </c>
      <c r="BR45" s="17"/>
      <c r="BS45" s="17">
        <v>71.3</v>
      </c>
      <c r="BT45" s="17">
        <v>34.299999999999997</v>
      </c>
      <c r="BU45" s="17"/>
      <c r="BV45" s="17"/>
      <c r="BW45" s="17"/>
      <c r="BX45" s="17"/>
      <c r="BY45" s="17"/>
      <c r="BZ45" s="17"/>
      <c r="CA45" s="17">
        <v>2.4</v>
      </c>
      <c r="CB45" s="17">
        <v>110.7</v>
      </c>
      <c r="CC45" s="17">
        <v>95</v>
      </c>
      <c r="CD45" s="17">
        <v>65.8</v>
      </c>
      <c r="CE45" s="17">
        <v>75.599999999999994</v>
      </c>
      <c r="CF45" s="17">
        <v>29.8</v>
      </c>
      <c r="CG45" s="17"/>
      <c r="CH45" s="17"/>
      <c r="CI45" s="17"/>
      <c r="CJ45" s="17">
        <v>136.5</v>
      </c>
      <c r="CK45" s="17">
        <v>137.19999999999999</v>
      </c>
      <c r="CL45" s="17">
        <v>166.3</v>
      </c>
      <c r="CM45" s="17">
        <v>132.80000000000001</v>
      </c>
      <c r="CN45" s="17"/>
      <c r="CO45" s="17"/>
      <c r="CP45" s="17"/>
      <c r="CQ45" s="17"/>
      <c r="CR45" s="17">
        <v>202.2</v>
      </c>
      <c r="CS45" s="17">
        <v>97.6</v>
      </c>
      <c r="CT45" s="17">
        <v>7</v>
      </c>
      <c r="CU45" s="17">
        <v>4.4000000000000004</v>
      </c>
      <c r="CV45" s="17">
        <v>20</v>
      </c>
      <c r="CW45" s="17">
        <v>0.1</v>
      </c>
      <c r="CX45" s="17">
        <v>60.5</v>
      </c>
      <c r="CY45" s="17">
        <v>2.4</v>
      </c>
      <c r="CZ45" s="17">
        <v>4.7</v>
      </c>
      <c r="DA45" s="17">
        <v>0</v>
      </c>
      <c r="DB45" s="17">
        <v>0</v>
      </c>
      <c r="DC45" s="17">
        <v>9.9</v>
      </c>
      <c r="DD45" s="17">
        <v>5.4</v>
      </c>
      <c r="DE45" s="17">
        <v>1.1000000000000001</v>
      </c>
      <c r="DF45" s="17"/>
      <c r="DG45" s="17">
        <v>0</v>
      </c>
      <c r="DH45" s="17">
        <v>3.1</v>
      </c>
      <c r="DI45" s="17">
        <v>4.8</v>
      </c>
      <c r="DJ45" s="17">
        <v>0</v>
      </c>
      <c r="DK45" s="17">
        <v>0</v>
      </c>
      <c r="DL45" s="17">
        <v>18.600000000000001</v>
      </c>
      <c r="DM45" s="17">
        <v>3.4</v>
      </c>
      <c r="DN45" s="17">
        <v>18.399999999999999</v>
      </c>
      <c r="DO45" s="17">
        <v>0.4</v>
      </c>
      <c r="DP45" s="17">
        <v>0.2</v>
      </c>
      <c r="DQ45" s="17">
        <v>7.3</v>
      </c>
      <c r="DR45" s="17">
        <v>24.6</v>
      </c>
      <c r="DS45" s="17">
        <v>2.9</v>
      </c>
      <c r="DT45" s="17">
        <v>3.6</v>
      </c>
      <c r="DU45" s="17">
        <v>9.8000000000000007</v>
      </c>
      <c r="DV45" s="17">
        <v>2.5</v>
      </c>
      <c r="DW45" s="17">
        <v>0.4</v>
      </c>
      <c r="DX45" s="17">
        <v>0</v>
      </c>
      <c r="DY45" s="17">
        <v>19.8</v>
      </c>
      <c r="DZ45" s="17">
        <v>6.7</v>
      </c>
      <c r="EA45" s="17">
        <v>19.8</v>
      </c>
      <c r="EB45" s="17">
        <v>20.2</v>
      </c>
      <c r="EC45" s="17">
        <v>8.9</v>
      </c>
      <c r="ED45" s="17">
        <v>47.4</v>
      </c>
      <c r="EE45" s="17">
        <v>2.2999999999999998</v>
      </c>
      <c r="EF45" s="17">
        <v>31.8</v>
      </c>
      <c r="EG45" s="17">
        <v>51.7</v>
      </c>
      <c r="EH45" s="17">
        <v>4.3</v>
      </c>
      <c r="EI45" s="17">
        <v>1.9</v>
      </c>
      <c r="EJ45" s="17">
        <v>3.3</v>
      </c>
      <c r="EK45" s="17">
        <v>20.9</v>
      </c>
      <c r="EL45" s="17">
        <v>8</v>
      </c>
      <c r="EM45" s="17">
        <v>7</v>
      </c>
      <c r="EN45" s="17">
        <v>20.399999999999999</v>
      </c>
      <c r="EO45" s="17">
        <v>20.399999999999999</v>
      </c>
      <c r="EP45" s="17">
        <v>20</v>
      </c>
      <c r="EQ45" s="17">
        <v>8</v>
      </c>
      <c r="ER45" s="17">
        <v>1</v>
      </c>
      <c r="ES45" s="17">
        <v>0.5</v>
      </c>
      <c r="ET45" s="17">
        <v>27.6</v>
      </c>
      <c r="EU45" s="17">
        <v>0.6</v>
      </c>
      <c r="EV45" s="17">
        <v>27.3</v>
      </c>
      <c r="EW45" s="17">
        <v>43.5</v>
      </c>
      <c r="EX45" s="17">
        <v>29.6</v>
      </c>
      <c r="EY45" s="17">
        <v>3.8</v>
      </c>
      <c r="EZ45" s="17">
        <v>2.2999999999999998</v>
      </c>
      <c r="FA45" s="17">
        <v>2.4</v>
      </c>
      <c r="FB45" s="17">
        <v>0.8</v>
      </c>
      <c r="FC45" s="17">
        <v>0</v>
      </c>
      <c r="FD45" s="17">
        <v>8</v>
      </c>
      <c r="FE45" s="17">
        <v>20</v>
      </c>
      <c r="FF45" s="17">
        <v>20</v>
      </c>
      <c r="FG45" s="17">
        <v>9.1</v>
      </c>
      <c r="FH45" s="17">
        <v>27.5</v>
      </c>
      <c r="FI45" s="17">
        <v>34.299999999999997</v>
      </c>
      <c r="FJ45" s="17">
        <v>17.100000000000001</v>
      </c>
      <c r="FK45" s="17">
        <v>16.8</v>
      </c>
      <c r="FL45" s="17">
        <v>8.5</v>
      </c>
      <c r="FM45" s="17">
        <v>11</v>
      </c>
      <c r="FN45" s="17">
        <v>15.7</v>
      </c>
      <c r="FO45" s="17">
        <v>7740.1</v>
      </c>
      <c r="FP45" s="15"/>
      <c r="FQ45" s="17">
        <v>22.4</v>
      </c>
      <c r="FR45" s="17">
        <v>6.2910000000000004</v>
      </c>
      <c r="FS45" s="17">
        <v>10.050000000000001</v>
      </c>
      <c r="FT45" s="17">
        <v>13.2</v>
      </c>
      <c r="FU45" s="17">
        <v>24.257090000000002</v>
      </c>
      <c r="FV45" s="17">
        <v>18.94068</v>
      </c>
      <c r="FW45" s="17">
        <v>10.6</v>
      </c>
      <c r="FX45" s="17">
        <v>14.3</v>
      </c>
      <c r="FY45" s="17">
        <v>120.03877</v>
      </c>
    </row>
    <row r="46" spans="1:181" ht="24" customHeight="1" x14ac:dyDescent="0.3">
      <c r="A46" s="16" t="s">
        <v>61</v>
      </c>
      <c r="B46" s="16" t="s">
        <v>812</v>
      </c>
      <c r="C46" s="17">
        <v>201.9</v>
      </c>
      <c r="D46" s="17">
        <v>633.4</v>
      </c>
      <c r="E46" s="17">
        <v>215.7</v>
      </c>
      <c r="F46" s="17"/>
      <c r="G46" s="17"/>
      <c r="H46" s="17">
        <v>90.3</v>
      </c>
      <c r="I46" s="17">
        <v>242.4</v>
      </c>
      <c r="J46" s="17"/>
      <c r="K46" s="17">
        <v>0</v>
      </c>
      <c r="L46" s="17">
        <v>131.30000000000001</v>
      </c>
      <c r="M46" s="17">
        <v>132.1</v>
      </c>
      <c r="N46" s="17">
        <v>131.5</v>
      </c>
      <c r="O46" s="17">
        <v>230.1</v>
      </c>
      <c r="P46" s="17">
        <v>201.4</v>
      </c>
      <c r="Q46" s="17">
        <v>107.1</v>
      </c>
      <c r="R46" s="17">
        <v>557.5</v>
      </c>
      <c r="S46" s="17">
        <v>10.199999999999999</v>
      </c>
      <c r="T46" s="17"/>
      <c r="U46" s="17"/>
      <c r="V46" s="17"/>
      <c r="W46" s="17"/>
      <c r="X46" s="17">
        <v>166.1</v>
      </c>
      <c r="Y46" s="17">
        <v>8.4</v>
      </c>
      <c r="Z46" s="17">
        <v>5.6</v>
      </c>
      <c r="AA46" s="17">
        <v>21.7</v>
      </c>
      <c r="AB46" s="17">
        <v>6.7</v>
      </c>
      <c r="AC46" s="17"/>
      <c r="AD46" s="17">
        <v>142.19999999999999</v>
      </c>
      <c r="AE46" s="17"/>
      <c r="AF46" s="17"/>
      <c r="AG46" s="17"/>
      <c r="AH46" s="17"/>
      <c r="AI46" s="17">
        <v>110.1</v>
      </c>
      <c r="AJ46" s="17">
        <v>185.8</v>
      </c>
      <c r="AK46" s="17"/>
      <c r="AL46" s="17"/>
      <c r="AM46" s="17"/>
      <c r="AN46" s="17">
        <v>6.5</v>
      </c>
      <c r="AO46" s="17">
        <v>458.2</v>
      </c>
      <c r="AP46" s="17">
        <v>55</v>
      </c>
      <c r="AQ46" s="17">
        <v>151.4</v>
      </c>
      <c r="AR46" s="17">
        <v>41.4</v>
      </c>
      <c r="AS46" s="17">
        <v>18.399999999999999</v>
      </c>
      <c r="AT46" s="17">
        <v>18.899999999999999</v>
      </c>
      <c r="AU46" s="17">
        <v>91.3</v>
      </c>
      <c r="AV46" s="17"/>
      <c r="AW46" s="17"/>
      <c r="AX46" s="17"/>
      <c r="AY46" s="17">
        <v>105.9</v>
      </c>
      <c r="AZ46" s="17">
        <v>33.9</v>
      </c>
      <c r="BA46" s="17">
        <v>45.3</v>
      </c>
      <c r="BB46" s="17">
        <v>4</v>
      </c>
      <c r="BC46" s="17">
        <v>35.200000000000003</v>
      </c>
      <c r="BD46" s="17">
        <v>133</v>
      </c>
      <c r="BE46" s="17"/>
      <c r="BF46" s="17"/>
      <c r="BG46" s="17">
        <v>30.2</v>
      </c>
      <c r="BH46" s="17"/>
      <c r="BI46" s="17"/>
      <c r="BJ46" s="17">
        <v>44.3</v>
      </c>
      <c r="BK46" s="17">
        <v>161</v>
      </c>
      <c r="BL46" s="17"/>
      <c r="BM46" s="17"/>
      <c r="BN46" s="17">
        <v>84.4</v>
      </c>
      <c r="BO46" s="17">
        <v>61.6</v>
      </c>
      <c r="BP46" s="17">
        <v>63.5</v>
      </c>
      <c r="BQ46" s="17">
        <v>194.3</v>
      </c>
      <c r="BR46" s="17"/>
      <c r="BS46" s="17">
        <v>71.2</v>
      </c>
      <c r="BT46" s="17">
        <v>34.299999999999997</v>
      </c>
      <c r="BU46" s="17"/>
      <c r="BV46" s="17"/>
      <c r="BW46" s="17"/>
      <c r="BX46" s="17"/>
      <c r="BY46" s="17"/>
      <c r="BZ46" s="17"/>
      <c r="CA46" s="17">
        <v>2.4</v>
      </c>
      <c r="CB46" s="17">
        <v>111.6</v>
      </c>
      <c r="CC46" s="17">
        <v>93.4</v>
      </c>
      <c r="CD46" s="17">
        <v>66</v>
      </c>
      <c r="CE46" s="17">
        <v>73.3</v>
      </c>
      <c r="CF46" s="17">
        <v>30.2</v>
      </c>
      <c r="CG46" s="17"/>
      <c r="CH46" s="17"/>
      <c r="CI46" s="17"/>
      <c r="CJ46" s="17">
        <v>136.30000000000001</v>
      </c>
      <c r="CK46" s="17">
        <v>137.4</v>
      </c>
      <c r="CL46" s="17">
        <v>155.9</v>
      </c>
      <c r="CM46" s="17">
        <v>103.3</v>
      </c>
      <c r="CN46" s="17"/>
      <c r="CO46" s="17"/>
      <c r="CP46" s="17"/>
      <c r="CQ46" s="17"/>
      <c r="CR46" s="17">
        <v>202.4</v>
      </c>
      <c r="CS46" s="17">
        <v>97.1</v>
      </c>
      <c r="CT46" s="17">
        <v>7</v>
      </c>
      <c r="CU46" s="17">
        <v>4.2</v>
      </c>
      <c r="CV46" s="17">
        <v>20</v>
      </c>
      <c r="CW46" s="17">
        <v>0</v>
      </c>
      <c r="CX46" s="17">
        <v>58.5</v>
      </c>
      <c r="CY46" s="17">
        <v>0</v>
      </c>
      <c r="CZ46" s="17">
        <v>1.8</v>
      </c>
      <c r="DA46" s="17">
        <v>0</v>
      </c>
      <c r="DB46" s="17">
        <v>0</v>
      </c>
      <c r="DC46" s="17">
        <v>10</v>
      </c>
      <c r="DD46" s="17">
        <v>5.5</v>
      </c>
      <c r="DE46" s="17">
        <v>0</v>
      </c>
      <c r="DF46" s="17"/>
      <c r="DG46" s="17">
        <v>0</v>
      </c>
      <c r="DH46" s="17">
        <v>3.1</v>
      </c>
      <c r="DI46" s="17">
        <v>4.7</v>
      </c>
      <c r="DJ46" s="17">
        <v>0</v>
      </c>
      <c r="DK46" s="17">
        <v>0</v>
      </c>
      <c r="DL46" s="17">
        <v>18.600000000000001</v>
      </c>
      <c r="DM46" s="17">
        <v>3.4</v>
      </c>
      <c r="DN46" s="17">
        <v>18.399999999999999</v>
      </c>
      <c r="DO46" s="17">
        <v>0</v>
      </c>
      <c r="DP46" s="17">
        <v>0</v>
      </c>
      <c r="DQ46" s="17">
        <v>9.5</v>
      </c>
      <c r="DR46" s="17">
        <v>28.5</v>
      </c>
      <c r="DS46" s="17">
        <v>0.2</v>
      </c>
      <c r="DT46" s="17">
        <v>3.6</v>
      </c>
      <c r="DU46" s="17">
        <v>9.6999999999999993</v>
      </c>
      <c r="DV46" s="17">
        <v>2.5</v>
      </c>
      <c r="DW46" s="17">
        <v>0.4</v>
      </c>
      <c r="DX46" s="17">
        <v>0</v>
      </c>
      <c r="DY46" s="17">
        <v>19.8</v>
      </c>
      <c r="DZ46" s="17">
        <v>7</v>
      </c>
      <c r="EA46" s="17">
        <v>19.8</v>
      </c>
      <c r="EB46" s="17">
        <v>20.2</v>
      </c>
      <c r="EC46" s="17">
        <v>5.7</v>
      </c>
      <c r="ED46" s="17">
        <v>44</v>
      </c>
      <c r="EE46" s="17">
        <v>0</v>
      </c>
      <c r="EF46" s="17">
        <v>27.6</v>
      </c>
      <c r="EG46" s="17">
        <v>57</v>
      </c>
      <c r="EH46" s="17">
        <v>3.8</v>
      </c>
      <c r="EI46" s="17">
        <v>1.5</v>
      </c>
      <c r="EJ46" s="17">
        <v>3.2</v>
      </c>
      <c r="EK46" s="17">
        <v>20.9</v>
      </c>
      <c r="EL46" s="17">
        <v>8</v>
      </c>
      <c r="EM46" s="17">
        <v>7</v>
      </c>
      <c r="EN46" s="17">
        <v>20.399999999999999</v>
      </c>
      <c r="EO46" s="17">
        <v>20.399999999999999</v>
      </c>
      <c r="EP46" s="17">
        <v>20</v>
      </c>
      <c r="EQ46" s="17">
        <v>4.0999999999999996</v>
      </c>
      <c r="ER46" s="17">
        <v>0</v>
      </c>
      <c r="ES46" s="17">
        <v>0</v>
      </c>
      <c r="ET46" s="17">
        <v>3</v>
      </c>
      <c r="EU46" s="17">
        <v>0.6</v>
      </c>
      <c r="EV46" s="17">
        <v>62.2</v>
      </c>
      <c r="EW46" s="17">
        <v>59.8</v>
      </c>
      <c r="EX46" s="17">
        <v>2.7</v>
      </c>
      <c r="EY46" s="17">
        <v>4</v>
      </c>
      <c r="EZ46" s="17">
        <v>2.2000000000000002</v>
      </c>
      <c r="FA46" s="17">
        <v>2.4</v>
      </c>
      <c r="FB46" s="17">
        <v>0.8</v>
      </c>
      <c r="FC46" s="17">
        <v>0</v>
      </c>
      <c r="FD46" s="17">
        <v>7.9</v>
      </c>
      <c r="FE46" s="17">
        <v>20</v>
      </c>
      <c r="FF46" s="17">
        <v>20</v>
      </c>
      <c r="FG46" s="17">
        <v>9.4</v>
      </c>
      <c r="FH46" s="17">
        <v>27.5</v>
      </c>
      <c r="FI46" s="17">
        <v>34.299999999999997</v>
      </c>
      <c r="FJ46" s="17">
        <v>17.100000000000001</v>
      </c>
      <c r="FK46" s="17">
        <v>17.100000000000001</v>
      </c>
      <c r="FL46" s="17">
        <v>8.3000000000000007</v>
      </c>
      <c r="FM46" s="17">
        <v>10.3</v>
      </c>
      <c r="FN46" s="17">
        <v>16.5</v>
      </c>
      <c r="FO46" s="17">
        <v>7530.1</v>
      </c>
      <c r="FP46" s="15"/>
      <c r="FQ46" s="17">
        <v>22.4</v>
      </c>
      <c r="FR46" s="17">
        <v>6.2919999999999998</v>
      </c>
      <c r="FS46" s="17">
        <v>9.3580000000000005</v>
      </c>
      <c r="FT46" s="17">
        <v>13.2</v>
      </c>
      <c r="FU46" s="17">
        <v>24.324780000000001</v>
      </c>
      <c r="FV46" s="17">
        <v>18.943940000000001</v>
      </c>
      <c r="FW46" s="17">
        <v>10.8</v>
      </c>
      <c r="FX46" s="17">
        <v>14.4</v>
      </c>
      <c r="FY46" s="17">
        <v>119.71872</v>
      </c>
    </row>
    <row r="47" spans="1:181" ht="24" customHeight="1" x14ac:dyDescent="0.3">
      <c r="A47" s="16" t="s">
        <v>61</v>
      </c>
      <c r="B47" s="16" t="s">
        <v>813</v>
      </c>
      <c r="C47" s="17">
        <v>201.8</v>
      </c>
      <c r="D47" s="17">
        <v>637.29999999999995</v>
      </c>
      <c r="E47" s="17">
        <v>216</v>
      </c>
      <c r="F47" s="17"/>
      <c r="G47" s="17"/>
      <c r="H47" s="17">
        <v>90.2</v>
      </c>
      <c r="I47" s="17">
        <v>241.3</v>
      </c>
      <c r="J47" s="17"/>
      <c r="K47" s="17">
        <v>0</v>
      </c>
      <c r="L47" s="17">
        <v>146.69999999999999</v>
      </c>
      <c r="M47" s="17">
        <v>147.1</v>
      </c>
      <c r="N47" s="17">
        <v>146.80000000000001</v>
      </c>
      <c r="O47" s="17">
        <v>241</v>
      </c>
      <c r="P47" s="17">
        <v>201.7</v>
      </c>
      <c r="Q47" s="17">
        <v>107.6</v>
      </c>
      <c r="R47" s="17">
        <v>556.6</v>
      </c>
      <c r="S47" s="17">
        <v>10.199999999999999</v>
      </c>
      <c r="T47" s="17"/>
      <c r="U47" s="17"/>
      <c r="V47" s="17"/>
      <c r="W47" s="17"/>
      <c r="X47" s="17">
        <v>165.3</v>
      </c>
      <c r="Y47" s="17">
        <v>8.5</v>
      </c>
      <c r="Z47" s="17">
        <v>7</v>
      </c>
      <c r="AA47" s="17">
        <v>21.9</v>
      </c>
      <c r="AB47" s="17">
        <v>6.7</v>
      </c>
      <c r="AC47" s="17"/>
      <c r="AD47" s="17">
        <v>142.9</v>
      </c>
      <c r="AE47" s="17"/>
      <c r="AF47" s="17"/>
      <c r="AG47" s="17"/>
      <c r="AH47" s="17"/>
      <c r="AI47" s="17">
        <v>110.1</v>
      </c>
      <c r="AJ47" s="17">
        <v>193.7</v>
      </c>
      <c r="AK47" s="17"/>
      <c r="AL47" s="17"/>
      <c r="AM47" s="17"/>
      <c r="AN47" s="17">
        <v>6.5</v>
      </c>
      <c r="AO47" s="17">
        <v>459.2</v>
      </c>
      <c r="AP47" s="17">
        <v>70.8</v>
      </c>
      <c r="AQ47" s="17">
        <v>151.1</v>
      </c>
      <c r="AR47" s="17">
        <v>41.6</v>
      </c>
      <c r="AS47" s="17">
        <v>18.5</v>
      </c>
      <c r="AT47" s="17">
        <v>18.899999999999999</v>
      </c>
      <c r="AU47" s="17">
        <v>91</v>
      </c>
      <c r="AV47" s="17"/>
      <c r="AW47" s="17"/>
      <c r="AX47" s="17"/>
      <c r="AY47" s="17">
        <v>105.9</v>
      </c>
      <c r="AZ47" s="17">
        <v>33.9</v>
      </c>
      <c r="BA47" s="17">
        <v>45.3</v>
      </c>
      <c r="BB47" s="17">
        <v>4</v>
      </c>
      <c r="BC47" s="17">
        <v>34.700000000000003</v>
      </c>
      <c r="BD47" s="17">
        <v>133.19999999999999</v>
      </c>
      <c r="BE47" s="17"/>
      <c r="BF47" s="17"/>
      <c r="BG47" s="17">
        <v>30.7</v>
      </c>
      <c r="BH47" s="17"/>
      <c r="BI47" s="17"/>
      <c r="BJ47" s="17">
        <v>44.6</v>
      </c>
      <c r="BK47" s="17">
        <v>0</v>
      </c>
      <c r="BL47" s="17"/>
      <c r="BM47" s="17"/>
      <c r="BN47" s="17">
        <v>84.3</v>
      </c>
      <c r="BO47" s="17">
        <v>61.7</v>
      </c>
      <c r="BP47" s="17">
        <v>63.7</v>
      </c>
      <c r="BQ47" s="17">
        <v>195.6</v>
      </c>
      <c r="BR47" s="17"/>
      <c r="BS47" s="17">
        <v>71.3</v>
      </c>
      <c r="BT47" s="17">
        <v>34.299999999999997</v>
      </c>
      <c r="BU47" s="17"/>
      <c r="BV47" s="17"/>
      <c r="BW47" s="17"/>
      <c r="BX47" s="17"/>
      <c r="BY47" s="17"/>
      <c r="BZ47" s="17"/>
      <c r="CA47" s="17">
        <v>2.4</v>
      </c>
      <c r="CB47" s="17">
        <v>164.5</v>
      </c>
      <c r="CC47" s="17">
        <v>111.8</v>
      </c>
      <c r="CD47" s="17">
        <v>66</v>
      </c>
      <c r="CE47" s="17">
        <v>72.7</v>
      </c>
      <c r="CF47" s="17">
        <v>30.1</v>
      </c>
      <c r="CG47" s="17"/>
      <c r="CH47" s="17"/>
      <c r="CI47" s="17"/>
      <c r="CJ47" s="17">
        <v>136.5</v>
      </c>
      <c r="CK47" s="17">
        <v>137</v>
      </c>
      <c r="CL47" s="17">
        <v>145.69999999999999</v>
      </c>
      <c r="CM47" s="17">
        <v>102.9</v>
      </c>
      <c r="CN47" s="17"/>
      <c r="CO47" s="17"/>
      <c r="CP47" s="17"/>
      <c r="CQ47" s="17"/>
      <c r="CR47" s="17">
        <v>196.7</v>
      </c>
      <c r="CS47" s="17">
        <v>95.4</v>
      </c>
      <c r="CT47" s="17">
        <v>7</v>
      </c>
      <c r="CU47" s="17">
        <v>4.4000000000000004</v>
      </c>
      <c r="CV47" s="17">
        <v>20</v>
      </c>
      <c r="CW47" s="17">
        <v>0</v>
      </c>
      <c r="CX47" s="17">
        <v>58.5</v>
      </c>
      <c r="CY47" s="17">
        <v>0</v>
      </c>
      <c r="CZ47" s="17">
        <v>4.2</v>
      </c>
      <c r="DA47" s="17">
        <v>0</v>
      </c>
      <c r="DB47" s="17">
        <v>0</v>
      </c>
      <c r="DC47" s="17">
        <v>10</v>
      </c>
      <c r="DD47" s="17">
        <v>5.4</v>
      </c>
      <c r="DE47" s="17">
        <v>0</v>
      </c>
      <c r="DF47" s="17"/>
      <c r="DG47" s="17">
        <v>0</v>
      </c>
      <c r="DH47" s="17">
        <v>3.1</v>
      </c>
      <c r="DI47" s="17">
        <v>4.7</v>
      </c>
      <c r="DJ47" s="17">
        <v>0</v>
      </c>
      <c r="DK47" s="17">
        <v>0</v>
      </c>
      <c r="DL47" s="17">
        <v>18.600000000000001</v>
      </c>
      <c r="DM47" s="17">
        <v>3.4</v>
      </c>
      <c r="DN47" s="17">
        <v>18.399999999999999</v>
      </c>
      <c r="DO47" s="17">
        <v>0</v>
      </c>
      <c r="DP47" s="17">
        <v>0</v>
      </c>
      <c r="DQ47" s="17">
        <v>12.8</v>
      </c>
      <c r="DR47" s="17">
        <v>44</v>
      </c>
      <c r="DS47" s="17">
        <v>0</v>
      </c>
      <c r="DT47" s="17">
        <v>3.6</v>
      </c>
      <c r="DU47" s="17">
        <v>9.6999999999999993</v>
      </c>
      <c r="DV47" s="17">
        <v>2.6</v>
      </c>
      <c r="DW47" s="17">
        <v>0.4</v>
      </c>
      <c r="DX47" s="17">
        <v>0</v>
      </c>
      <c r="DY47" s="17">
        <v>19.8</v>
      </c>
      <c r="DZ47" s="17">
        <v>6.9</v>
      </c>
      <c r="EA47" s="17">
        <v>19.8</v>
      </c>
      <c r="EB47" s="17">
        <v>20.2</v>
      </c>
      <c r="EC47" s="17">
        <v>4.0999999999999996</v>
      </c>
      <c r="ED47" s="17">
        <v>35.9</v>
      </c>
      <c r="EE47" s="17">
        <v>0</v>
      </c>
      <c r="EF47" s="17">
        <v>29.9</v>
      </c>
      <c r="EG47" s="17">
        <v>53.6</v>
      </c>
      <c r="EH47" s="17">
        <v>5.0999999999999996</v>
      </c>
      <c r="EI47" s="17">
        <v>2</v>
      </c>
      <c r="EJ47" s="17">
        <v>0</v>
      </c>
      <c r="EK47" s="17">
        <v>20.9</v>
      </c>
      <c r="EL47" s="17">
        <v>8</v>
      </c>
      <c r="EM47" s="17">
        <v>7.2</v>
      </c>
      <c r="EN47" s="17">
        <v>20.399999999999999</v>
      </c>
      <c r="EO47" s="17">
        <v>20.399999999999999</v>
      </c>
      <c r="EP47" s="17">
        <v>20</v>
      </c>
      <c r="EQ47" s="17">
        <v>5.3</v>
      </c>
      <c r="ER47" s="17">
        <v>0</v>
      </c>
      <c r="ES47" s="17">
        <v>0</v>
      </c>
      <c r="ET47" s="17">
        <v>0</v>
      </c>
      <c r="EU47" s="17">
        <v>0.6</v>
      </c>
      <c r="EV47" s="17">
        <v>87.8</v>
      </c>
      <c r="EW47" s="17">
        <v>92.9</v>
      </c>
      <c r="EX47" s="17">
        <v>0</v>
      </c>
      <c r="EY47" s="17">
        <v>4</v>
      </c>
      <c r="EZ47" s="17">
        <v>2.2000000000000002</v>
      </c>
      <c r="FA47" s="17">
        <v>2.4</v>
      </c>
      <c r="FB47" s="17">
        <v>0.8</v>
      </c>
      <c r="FC47" s="17">
        <v>0</v>
      </c>
      <c r="FD47" s="17">
        <v>8</v>
      </c>
      <c r="FE47" s="17">
        <v>20</v>
      </c>
      <c r="FF47" s="17">
        <v>20</v>
      </c>
      <c r="FG47" s="17">
        <v>8.9</v>
      </c>
      <c r="FH47" s="17">
        <v>27.7</v>
      </c>
      <c r="FI47" s="17">
        <v>34.5</v>
      </c>
      <c r="FJ47" s="17">
        <v>17.100000000000001</v>
      </c>
      <c r="FK47" s="17">
        <v>17.100000000000001</v>
      </c>
      <c r="FL47" s="17">
        <v>8.5</v>
      </c>
      <c r="FM47" s="17">
        <v>10.6</v>
      </c>
      <c r="FN47" s="17">
        <v>19.100000000000001</v>
      </c>
      <c r="FO47" s="17">
        <v>7575.4</v>
      </c>
      <c r="FP47" s="15"/>
      <c r="FQ47" s="17">
        <v>22.4</v>
      </c>
      <c r="FR47" s="17">
        <v>6.2859999999999996</v>
      </c>
      <c r="FS47" s="17">
        <v>8.84</v>
      </c>
      <c r="FT47" s="17">
        <v>13.2</v>
      </c>
      <c r="FU47" s="17">
        <v>24.645050000000001</v>
      </c>
      <c r="FV47" s="17">
        <v>18.949960000000001</v>
      </c>
      <c r="FW47" s="17">
        <v>10.8</v>
      </c>
      <c r="FX47" s="17">
        <v>14.2</v>
      </c>
      <c r="FY47" s="17">
        <v>119.32101</v>
      </c>
    </row>
    <row r="48" spans="1:181" ht="24" customHeight="1" x14ac:dyDescent="0.3">
      <c r="A48" s="16" t="s">
        <v>61</v>
      </c>
      <c r="B48" s="16" t="s">
        <v>814</v>
      </c>
      <c r="C48" s="17">
        <v>201.8</v>
      </c>
      <c r="D48" s="17">
        <v>640.1</v>
      </c>
      <c r="E48" s="17">
        <v>216.9</v>
      </c>
      <c r="F48" s="17"/>
      <c r="G48" s="17"/>
      <c r="H48" s="17">
        <v>90.1</v>
      </c>
      <c r="I48" s="17">
        <v>241.2</v>
      </c>
      <c r="J48" s="17"/>
      <c r="K48" s="17">
        <v>0</v>
      </c>
      <c r="L48" s="17">
        <v>168.1</v>
      </c>
      <c r="M48" s="17">
        <v>168.2</v>
      </c>
      <c r="N48" s="17">
        <v>168.4</v>
      </c>
      <c r="O48" s="17">
        <v>263.7</v>
      </c>
      <c r="P48" s="17">
        <v>204</v>
      </c>
      <c r="Q48" s="17">
        <v>107.9</v>
      </c>
      <c r="R48" s="17">
        <v>556.79999999999995</v>
      </c>
      <c r="S48" s="17">
        <v>10.3</v>
      </c>
      <c r="T48" s="17"/>
      <c r="U48" s="17"/>
      <c r="V48" s="17"/>
      <c r="W48" s="17"/>
      <c r="X48" s="17">
        <v>165.4</v>
      </c>
      <c r="Y48" s="17">
        <v>8.5</v>
      </c>
      <c r="Z48" s="17">
        <v>6.1</v>
      </c>
      <c r="AA48" s="17">
        <v>21.9</v>
      </c>
      <c r="AB48" s="17">
        <v>6.7</v>
      </c>
      <c r="AC48" s="17"/>
      <c r="AD48" s="17">
        <v>142.9</v>
      </c>
      <c r="AE48" s="17"/>
      <c r="AF48" s="17"/>
      <c r="AG48" s="17"/>
      <c r="AH48" s="17"/>
      <c r="AI48" s="17">
        <v>110.4</v>
      </c>
      <c r="AJ48" s="17">
        <v>221.2</v>
      </c>
      <c r="AK48" s="17"/>
      <c r="AL48" s="17"/>
      <c r="AM48" s="17"/>
      <c r="AN48" s="17">
        <v>6.5</v>
      </c>
      <c r="AO48" s="17">
        <v>458.4</v>
      </c>
      <c r="AP48" s="17">
        <v>67.2</v>
      </c>
      <c r="AQ48" s="17">
        <v>151.5</v>
      </c>
      <c r="AR48" s="17">
        <v>41.7</v>
      </c>
      <c r="AS48" s="17">
        <v>18.2</v>
      </c>
      <c r="AT48" s="17">
        <v>18.899999999999999</v>
      </c>
      <c r="AU48" s="17">
        <v>91.5</v>
      </c>
      <c r="AV48" s="17"/>
      <c r="AW48" s="17"/>
      <c r="AX48" s="17"/>
      <c r="AY48" s="17">
        <v>105.9</v>
      </c>
      <c r="AZ48" s="17">
        <v>33.700000000000003</v>
      </c>
      <c r="BA48" s="17">
        <v>45</v>
      </c>
      <c r="BB48" s="17">
        <v>4</v>
      </c>
      <c r="BC48" s="17">
        <v>34.9</v>
      </c>
      <c r="BD48" s="17">
        <v>158.5</v>
      </c>
      <c r="BE48" s="17"/>
      <c r="BF48" s="17"/>
      <c r="BG48" s="17">
        <v>31</v>
      </c>
      <c r="BH48" s="17"/>
      <c r="BI48" s="17"/>
      <c r="BJ48" s="17">
        <v>44.8</v>
      </c>
      <c r="BK48" s="17">
        <v>0</v>
      </c>
      <c r="BL48" s="17"/>
      <c r="BM48" s="17"/>
      <c r="BN48" s="17">
        <v>84.6</v>
      </c>
      <c r="BO48" s="17">
        <v>90</v>
      </c>
      <c r="BP48" s="17">
        <v>63.8</v>
      </c>
      <c r="BQ48" s="17">
        <v>196.1</v>
      </c>
      <c r="BR48" s="17"/>
      <c r="BS48" s="17">
        <v>71.7</v>
      </c>
      <c r="BT48" s="17">
        <v>34.6</v>
      </c>
      <c r="BU48" s="17"/>
      <c r="BV48" s="17"/>
      <c r="BW48" s="17"/>
      <c r="BX48" s="17"/>
      <c r="BY48" s="17"/>
      <c r="BZ48" s="17"/>
      <c r="CA48" s="17">
        <v>2.4</v>
      </c>
      <c r="CB48" s="17">
        <v>172.2</v>
      </c>
      <c r="CC48" s="17">
        <v>115.5</v>
      </c>
      <c r="CD48" s="17">
        <v>66.3</v>
      </c>
      <c r="CE48" s="17">
        <v>72.7</v>
      </c>
      <c r="CF48" s="17">
        <v>30.2</v>
      </c>
      <c r="CG48" s="17"/>
      <c r="CH48" s="17"/>
      <c r="CI48" s="17"/>
      <c r="CJ48" s="17">
        <v>137.19999999999999</v>
      </c>
      <c r="CK48" s="17">
        <v>138.19999999999999</v>
      </c>
      <c r="CL48" s="17">
        <v>145.4</v>
      </c>
      <c r="CM48" s="17">
        <v>103.1</v>
      </c>
      <c r="CN48" s="17"/>
      <c r="CO48" s="17"/>
      <c r="CP48" s="17"/>
      <c r="CQ48" s="17"/>
      <c r="CR48" s="17">
        <v>202.3</v>
      </c>
      <c r="CS48" s="17">
        <v>95.7</v>
      </c>
      <c r="CT48" s="17">
        <v>7</v>
      </c>
      <c r="CU48" s="17">
        <v>4.4000000000000004</v>
      </c>
      <c r="CV48" s="17">
        <v>20</v>
      </c>
      <c r="CW48" s="17">
        <v>0</v>
      </c>
      <c r="CX48" s="17">
        <v>56.9</v>
      </c>
      <c r="CY48" s="17">
        <v>0</v>
      </c>
      <c r="CZ48" s="17">
        <v>0</v>
      </c>
      <c r="DA48" s="17">
        <v>0</v>
      </c>
      <c r="DB48" s="17">
        <v>0</v>
      </c>
      <c r="DC48" s="17">
        <v>9.9</v>
      </c>
      <c r="DD48" s="17">
        <v>5.5</v>
      </c>
      <c r="DE48" s="17">
        <v>0</v>
      </c>
      <c r="DF48" s="17"/>
      <c r="DG48" s="17">
        <v>0</v>
      </c>
      <c r="DH48" s="17">
        <v>3.1</v>
      </c>
      <c r="DI48" s="17">
        <v>4.9000000000000004</v>
      </c>
      <c r="DJ48" s="17">
        <v>0</v>
      </c>
      <c r="DK48" s="17">
        <v>0</v>
      </c>
      <c r="DL48" s="17">
        <v>18.600000000000001</v>
      </c>
      <c r="DM48" s="17">
        <v>3.4</v>
      </c>
      <c r="DN48" s="17">
        <v>18.399999999999999</v>
      </c>
      <c r="DO48" s="17">
        <v>0</v>
      </c>
      <c r="DP48" s="17">
        <v>0</v>
      </c>
      <c r="DQ48" s="17">
        <v>15.6</v>
      </c>
      <c r="DR48" s="17">
        <v>49.3</v>
      </c>
      <c r="DS48" s="17">
        <v>0</v>
      </c>
      <c r="DT48" s="17">
        <v>3.6</v>
      </c>
      <c r="DU48" s="17">
        <v>9.6999999999999993</v>
      </c>
      <c r="DV48" s="17">
        <v>2.7</v>
      </c>
      <c r="DW48" s="17">
        <v>0.4</v>
      </c>
      <c r="DX48" s="17">
        <v>0</v>
      </c>
      <c r="DY48" s="17">
        <v>18</v>
      </c>
      <c r="DZ48" s="17">
        <v>7</v>
      </c>
      <c r="EA48" s="17">
        <v>19.899999999999999</v>
      </c>
      <c r="EB48" s="17">
        <v>20.2</v>
      </c>
      <c r="EC48" s="17">
        <v>3.2</v>
      </c>
      <c r="ED48" s="17">
        <v>34.5</v>
      </c>
      <c r="EE48" s="17">
        <v>0</v>
      </c>
      <c r="EF48" s="17">
        <v>32.6</v>
      </c>
      <c r="EG48" s="17">
        <v>63.8</v>
      </c>
      <c r="EH48" s="17">
        <v>5.7</v>
      </c>
      <c r="EI48" s="17">
        <v>2.2999999999999998</v>
      </c>
      <c r="EJ48" s="17">
        <v>0</v>
      </c>
      <c r="EK48" s="17">
        <v>20.9</v>
      </c>
      <c r="EL48" s="17">
        <v>8</v>
      </c>
      <c r="EM48" s="17">
        <v>7.2</v>
      </c>
      <c r="EN48" s="17">
        <v>20.399999999999999</v>
      </c>
      <c r="EO48" s="17">
        <v>20.399999999999999</v>
      </c>
      <c r="EP48" s="17">
        <v>20</v>
      </c>
      <c r="EQ48" s="17">
        <v>0</v>
      </c>
      <c r="ER48" s="17">
        <v>0</v>
      </c>
      <c r="ES48" s="17">
        <v>0</v>
      </c>
      <c r="ET48" s="17">
        <v>0</v>
      </c>
      <c r="EU48" s="17">
        <v>0.6</v>
      </c>
      <c r="EV48" s="17">
        <v>89.3</v>
      </c>
      <c r="EW48" s="17">
        <v>79.599999999999994</v>
      </c>
      <c r="EX48" s="17">
        <v>0</v>
      </c>
      <c r="EY48" s="17">
        <v>4</v>
      </c>
      <c r="EZ48" s="17">
        <v>2.2000000000000002</v>
      </c>
      <c r="FA48" s="17">
        <v>2.4</v>
      </c>
      <c r="FB48" s="17">
        <v>0.8</v>
      </c>
      <c r="FC48" s="17">
        <v>0</v>
      </c>
      <c r="FD48" s="17">
        <v>8</v>
      </c>
      <c r="FE48" s="17">
        <v>20</v>
      </c>
      <c r="FF48" s="17">
        <v>20</v>
      </c>
      <c r="FG48" s="17">
        <v>8.9</v>
      </c>
      <c r="FH48" s="17">
        <v>27.7</v>
      </c>
      <c r="FI48" s="17">
        <v>34.5</v>
      </c>
      <c r="FJ48" s="17">
        <v>16.8</v>
      </c>
      <c r="FK48" s="17">
        <v>17.100000000000001</v>
      </c>
      <c r="FL48" s="17">
        <v>9.1999999999999993</v>
      </c>
      <c r="FM48" s="17">
        <v>11.5</v>
      </c>
      <c r="FN48" s="17">
        <v>20.2</v>
      </c>
      <c r="FO48" s="17">
        <v>7764.6</v>
      </c>
      <c r="FP48" s="15"/>
      <c r="FQ48" s="17">
        <v>22.4</v>
      </c>
      <c r="FR48" s="17">
        <v>6.2910000000000004</v>
      </c>
      <c r="FS48" s="17">
        <v>8.85</v>
      </c>
      <c r="FT48" s="17">
        <v>13.2</v>
      </c>
      <c r="FU48" s="17">
        <v>24.848549999999999</v>
      </c>
      <c r="FV48" s="17">
        <v>18.950019999999999</v>
      </c>
      <c r="FW48" s="17">
        <v>11</v>
      </c>
      <c r="FX48" s="17">
        <v>14.3</v>
      </c>
      <c r="FY48" s="17">
        <v>119.83956999999999</v>
      </c>
    </row>
    <row r="49" spans="1:181" ht="24" customHeight="1" x14ac:dyDescent="0.3">
      <c r="A49" s="16" t="s">
        <v>61</v>
      </c>
      <c r="B49" s="16" t="s">
        <v>815</v>
      </c>
      <c r="C49" s="17">
        <v>204.8</v>
      </c>
      <c r="D49" s="17">
        <v>639</v>
      </c>
      <c r="E49" s="17">
        <v>216.6</v>
      </c>
      <c r="F49" s="17"/>
      <c r="G49" s="17"/>
      <c r="H49" s="17">
        <v>90.1</v>
      </c>
      <c r="I49" s="17">
        <v>241.1</v>
      </c>
      <c r="J49" s="17"/>
      <c r="K49" s="17">
        <v>0</v>
      </c>
      <c r="L49" s="17">
        <v>149.5</v>
      </c>
      <c r="M49" s="17">
        <v>149.5</v>
      </c>
      <c r="N49" s="17">
        <v>149.69999999999999</v>
      </c>
      <c r="O49" s="17">
        <v>252.2</v>
      </c>
      <c r="P49" s="17">
        <v>205</v>
      </c>
      <c r="Q49" s="17">
        <v>108.2</v>
      </c>
      <c r="R49" s="17">
        <v>559.4</v>
      </c>
      <c r="S49" s="17">
        <v>10.199999999999999</v>
      </c>
      <c r="T49" s="17"/>
      <c r="U49" s="17"/>
      <c r="V49" s="17"/>
      <c r="W49" s="17"/>
      <c r="X49" s="17">
        <v>169</v>
      </c>
      <c r="Y49" s="17">
        <v>8.5</v>
      </c>
      <c r="Z49" s="17">
        <v>6.1</v>
      </c>
      <c r="AA49" s="17">
        <v>22</v>
      </c>
      <c r="AB49" s="17">
        <v>6.7</v>
      </c>
      <c r="AC49" s="17"/>
      <c r="AD49" s="17">
        <v>143</v>
      </c>
      <c r="AE49" s="17"/>
      <c r="AF49" s="17"/>
      <c r="AG49" s="17"/>
      <c r="AH49" s="17"/>
      <c r="AI49" s="17">
        <v>110.3</v>
      </c>
      <c r="AJ49" s="17">
        <v>204.5</v>
      </c>
      <c r="AK49" s="17"/>
      <c r="AL49" s="17"/>
      <c r="AM49" s="17"/>
      <c r="AN49" s="17">
        <v>6.5</v>
      </c>
      <c r="AO49" s="17">
        <v>458.1</v>
      </c>
      <c r="AP49" s="17">
        <v>70.2</v>
      </c>
      <c r="AQ49" s="17">
        <v>151.6</v>
      </c>
      <c r="AR49" s="17">
        <v>41.6</v>
      </c>
      <c r="AS49" s="17">
        <v>18.5</v>
      </c>
      <c r="AT49" s="17">
        <v>18.899999999999999</v>
      </c>
      <c r="AU49" s="17">
        <v>91.5</v>
      </c>
      <c r="AV49" s="17"/>
      <c r="AW49" s="17"/>
      <c r="AX49" s="17"/>
      <c r="AY49" s="17">
        <v>107</v>
      </c>
      <c r="AZ49" s="17">
        <v>43.4</v>
      </c>
      <c r="BA49" s="17">
        <v>22.6</v>
      </c>
      <c r="BB49" s="17">
        <v>4</v>
      </c>
      <c r="BC49" s="17">
        <v>35.4</v>
      </c>
      <c r="BD49" s="17">
        <v>151.4</v>
      </c>
      <c r="BE49" s="17"/>
      <c r="BF49" s="17"/>
      <c r="BG49" s="17">
        <v>74.5</v>
      </c>
      <c r="BH49" s="17"/>
      <c r="BI49" s="17"/>
      <c r="BJ49" s="17">
        <v>44.8</v>
      </c>
      <c r="BK49" s="17">
        <v>0</v>
      </c>
      <c r="BL49" s="17"/>
      <c r="BM49" s="17"/>
      <c r="BN49" s="17">
        <v>103.2</v>
      </c>
      <c r="BO49" s="17">
        <v>164.1</v>
      </c>
      <c r="BP49" s="17">
        <v>161.69999999999999</v>
      </c>
      <c r="BQ49" s="17">
        <v>196</v>
      </c>
      <c r="BR49" s="17"/>
      <c r="BS49" s="17">
        <v>71.8</v>
      </c>
      <c r="BT49" s="17">
        <v>34.799999999999997</v>
      </c>
      <c r="BU49" s="17"/>
      <c r="BV49" s="17"/>
      <c r="BW49" s="17"/>
      <c r="BX49" s="17"/>
      <c r="BY49" s="17"/>
      <c r="BZ49" s="17"/>
      <c r="CA49" s="17">
        <v>2.4</v>
      </c>
      <c r="CB49" s="17">
        <v>157</v>
      </c>
      <c r="CC49" s="17">
        <v>109.5</v>
      </c>
      <c r="CD49" s="17">
        <v>66.3</v>
      </c>
      <c r="CE49" s="17">
        <v>72.7</v>
      </c>
      <c r="CF49" s="17">
        <v>30.2</v>
      </c>
      <c r="CG49" s="17"/>
      <c r="CH49" s="17"/>
      <c r="CI49" s="17"/>
      <c r="CJ49" s="17">
        <v>137.69999999999999</v>
      </c>
      <c r="CK49" s="17">
        <v>138.5</v>
      </c>
      <c r="CL49" s="17">
        <v>146</v>
      </c>
      <c r="CM49" s="17">
        <v>0</v>
      </c>
      <c r="CN49" s="17"/>
      <c r="CO49" s="17"/>
      <c r="CP49" s="17"/>
      <c r="CQ49" s="17"/>
      <c r="CR49" s="17">
        <v>205.8</v>
      </c>
      <c r="CS49" s="17">
        <v>98.6</v>
      </c>
      <c r="CT49" s="17">
        <v>7</v>
      </c>
      <c r="CU49" s="17">
        <v>4.3</v>
      </c>
      <c r="CV49" s="17">
        <v>20.100000000000001</v>
      </c>
      <c r="CW49" s="17">
        <v>0</v>
      </c>
      <c r="CX49" s="17">
        <v>56.9</v>
      </c>
      <c r="CY49" s="17">
        <v>0</v>
      </c>
      <c r="CZ49" s="17">
        <v>0</v>
      </c>
      <c r="DA49" s="17">
        <v>0</v>
      </c>
      <c r="DB49" s="17">
        <v>20.9</v>
      </c>
      <c r="DC49" s="17">
        <v>10</v>
      </c>
      <c r="DD49" s="17">
        <v>5.4</v>
      </c>
      <c r="DE49" s="17">
        <v>0</v>
      </c>
      <c r="DF49" s="17"/>
      <c r="DG49" s="17">
        <v>0</v>
      </c>
      <c r="DH49" s="17">
        <v>3.1</v>
      </c>
      <c r="DI49" s="17">
        <v>4.8</v>
      </c>
      <c r="DJ49" s="17">
        <v>0</v>
      </c>
      <c r="DK49" s="17">
        <v>0</v>
      </c>
      <c r="DL49" s="17">
        <v>18.600000000000001</v>
      </c>
      <c r="DM49" s="17">
        <v>3.4</v>
      </c>
      <c r="DN49" s="17">
        <v>18.399999999999999</v>
      </c>
      <c r="DO49" s="17">
        <v>0</v>
      </c>
      <c r="DP49" s="17">
        <v>0</v>
      </c>
      <c r="DQ49" s="17">
        <v>15.6</v>
      </c>
      <c r="DR49" s="17">
        <v>49.9</v>
      </c>
      <c r="DS49" s="17">
        <v>0</v>
      </c>
      <c r="DT49" s="17">
        <v>3.6</v>
      </c>
      <c r="DU49" s="17">
        <v>16.399999999999999</v>
      </c>
      <c r="DV49" s="17">
        <v>2.8</v>
      </c>
      <c r="DW49" s="17">
        <v>0.4</v>
      </c>
      <c r="DX49" s="17">
        <v>0</v>
      </c>
      <c r="DY49" s="17">
        <v>17.899999999999999</v>
      </c>
      <c r="DZ49" s="17">
        <v>7</v>
      </c>
      <c r="EA49" s="17">
        <v>19.899999999999999</v>
      </c>
      <c r="EB49" s="17">
        <v>20.2</v>
      </c>
      <c r="EC49" s="17">
        <v>5.2</v>
      </c>
      <c r="ED49" s="17">
        <v>34.299999999999997</v>
      </c>
      <c r="EE49" s="17">
        <v>0</v>
      </c>
      <c r="EF49" s="17">
        <v>39.700000000000003</v>
      </c>
      <c r="EG49" s="17">
        <v>85.7</v>
      </c>
      <c r="EH49" s="17">
        <v>3.9</v>
      </c>
      <c r="EI49" s="17">
        <v>2.2000000000000002</v>
      </c>
      <c r="EJ49" s="17">
        <v>0</v>
      </c>
      <c r="EK49" s="17">
        <v>20.9</v>
      </c>
      <c r="EL49" s="17">
        <v>8</v>
      </c>
      <c r="EM49" s="17">
        <v>7.2</v>
      </c>
      <c r="EN49" s="17">
        <v>20.399999999999999</v>
      </c>
      <c r="EO49" s="17">
        <v>20.399999999999999</v>
      </c>
      <c r="EP49" s="17">
        <v>20</v>
      </c>
      <c r="EQ49" s="17">
        <v>0</v>
      </c>
      <c r="ER49" s="17">
        <v>0</v>
      </c>
      <c r="ES49" s="17">
        <v>0</v>
      </c>
      <c r="ET49" s="17">
        <v>0</v>
      </c>
      <c r="EU49" s="17">
        <v>0.6</v>
      </c>
      <c r="EV49" s="17">
        <v>81</v>
      </c>
      <c r="EW49" s="17">
        <v>79.599999999999994</v>
      </c>
      <c r="EX49" s="17">
        <v>0</v>
      </c>
      <c r="EY49" s="17">
        <v>4</v>
      </c>
      <c r="EZ49" s="17">
        <v>2.2999999999999998</v>
      </c>
      <c r="FA49" s="17">
        <v>2.4</v>
      </c>
      <c r="FB49" s="17">
        <v>0.8</v>
      </c>
      <c r="FC49" s="17">
        <v>0</v>
      </c>
      <c r="FD49" s="17">
        <v>7.9</v>
      </c>
      <c r="FE49" s="17">
        <v>20</v>
      </c>
      <c r="FF49" s="17">
        <v>20</v>
      </c>
      <c r="FG49" s="17">
        <v>9</v>
      </c>
      <c r="FH49" s="17">
        <v>27.6</v>
      </c>
      <c r="FI49" s="17">
        <v>34.5</v>
      </c>
      <c r="FJ49" s="17">
        <v>16.7</v>
      </c>
      <c r="FK49" s="17">
        <v>17.100000000000001</v>
      </c>
      <c r="FL49" s="17">
        <v>7.9</v>
      </c>
      <c r="FM49" s="17">
        <v>11.1</v>
      </c>
      <c r="FN49" s="17">
        <v>21.5</v>
      </c>
      <c r="FO49" s="17">
        <v>7840.2</v>
      </c>
      <c r="FP49" s="15"/>
      <c r="FQ49" s="17">
        <v>22.4</v>
      </c>
      <c r="FR49" s="17">
        <v>6.2939999999999996</v>
      </c>
      <c r="FS49" s="17">
        <v>9.85</v>
      </c>
      <c r="FT49" s="17">
        <v>13.2</v>
      </c>
      <c r="FU49" s="17">
        <v>25.018529999999998</v>
      </c>
      <c r="FV49" s="17">
        <v>18.949960000000001</v>
      </c>
      <c r="FW49" s="17">
        <v>11</v>
      </c>
      <c r="FX49" s="17">
        <v>14.3</v>
      </c>
      <c r="FY49" s="17">
        <v>121.01249</v>
      </c>
    </row>
    <row r="50" spans="1:181" ht="24" customHeight="1" x14ac:dyDescent="0.3">
      <c r="A50" s="18" t="s">
        <v>61</v>
      </c>
      <c r="B50" s="18" t="s">
        <v>816</v>
      </c>
      <c r="C50" s="19">
        <v>202.8</v>
      </c>
      <c r="D50" s="19">
        <v>639.4</v>
      </c>
      <c r="E50" s="19">
        <v>216.4</v>
      </c>
      <c r="F50" s="19"/>
      <c r="G50" s="19"/>
      <c r="H50" s="19">
        <v>90.5</v>
      </c>
      <c r="I50" s="19">
        <v>242.1</v>
      </c>
      <c r="J50" s="19"/>
      <c r="K50" s="19">
        <v>0</v>
      </c>
      <c r="L50" s="19">
        <v>157.6</v>
      </c>
      <c r="M50" s="19">
        <v>157.4</v>
      </c>
      <c r="N50" s="19">
        <v>157.4</v>
      </c>
      <c r="O50" s="19">
        <v>256.3</v>
      </c>
      <c r="P50" s="19">
        <v>205.3</v>
      </c>
      <c r="Q50" s="19">
        <v>107.9</v>
      </c>
      <c r="R50" s="19">
        <v>559.1</v>
      </c>
      <c r="S50" s="19">
        <v>10.199999999999999</v>
      </c>
      <c r="T50" s="19"/>
      <c r="U50" s="19"/>
      <c r="V50" s="19"/>
      <c r="W50" s="19"/>
      <c r="X50" s="19">
        <v>166.2</v>
      </c>
      <c r="Y50" s="19">
        <v>8.4</v>
      </c>
      <c r="Z50" s="19">
        <v>5.9</v>
      </c>
      <c r="AA50" s="19">
        <v>0</v>
      </c>
      <c r="AB50" s="19">
        <v>6.7</v>
      </c>
      <c r="AC50" s="19"/>
      <c r="AD50" s="19">
        <v>142.9</v>
      </c>
      <c r="AE50" s="19"/>
      <c r="AF50" s="19"/>
      <c r="AG50" s="19"/>
      <c r="AH50" s="19"/>
      <c r="AI50" s="19">
        <v>110.5</v>
      </c>
      <c r="AJ50" s="19">
        <v>208.5</v>
      </c>
      <c r="AK50" s="19"/>
      <c r="AL50" s="19"/>
      <c r="AM50" s="19"/>
      <c r="AN50" s="19">
        <v>6.5</v>
      </c>
      <c r="AO50" s="19">
        <v>456.6</v>
      </c>
      <c r="AP50" s="19">
        <v>72</v>
      </c>
      <c r="AQ50" s="19">
        <v>151.4</v>
      </c>
      <c r="AR50" s="19">
        <v>41.6</v>
      </c>
      <c r="AS50" s="19">
        <v>18.5</v>
      </c>
      <c r="AT50" s="19">
        <v>18.899999999999999</v>
      </c>
      <c r="AU50" s="19">
        <v>90.7</v>
      </c>
      <c r="AV50" s="19"/>
      <c r="AW50" s="19"/>
      <c r="AX50" s="19"/>
      <c r="AY50" s="19">
        <v>106.2</v>
      </c>
      <c r="AZ50" s="19">
        <v>42.9</v>
      </c>
      <c r="BA50" s="19">
        <v>0</v>
      </c>
      <c r="BB50" s="19">
        <v>4</v>
      </c>
      <c r="BC50" s="19">
        <v>35.200000000000003</v>
      </c>
      <c r="BD50" s="19">
        <v>151.5</v>
      </c>
      <c r="BE50" s="19"/>
      <c r="BF50" s="19"/>
      <c r="BG50" s="19">
        <v>81.3</v>
      </c>
      <c r="BH50" s="19"/>
      <c r="BI50" s="19"/>
      <c r="BJ50" s="19">
        <v>44.6</v>
      </c>
      <c r="BK50" s="19">
        <v>0</v>
      </c>
      <c r="BL50" s="19"/>
      <c r="BM50" s="19"/>
      <c r="BN50" s="19">
        <v>128.1</v>
      </c>
      <c r="BO50" s="19">
        <v>166.1</v>
      </c>
      <c r="BP50" s="19">
        <v>63.9</v>
      </c>
      <c r="BQ50" s="19">
        <v>197.5</v>
      </c>
      <c r="BR50" s="19"/>
      <c r="BS50" s="19">
        <v>72.400000000000006</v>
      </c>
      <c r="BT50" s="19">
        <v>34.799999999999997</v>
      </c>
      <c r="BU50" s="19"/>
      <c r="BV50" s="19"/>
      <c r="BW50" s="19"/>
      <c r="BX50" s="19"/>
      <c r="BY50" s="19"/>
      <c r="BZ50" s="19"/>
      <c r="CA50" s="19">
        <v>2.4</v>
      </c>
      <c r="CB50" s="19">
        <v>166.1</v>
      </c>
      <c r="CC50" s="19">
        <v>113</v>
      </c>
      <c r="CD50" s="19">
        <v>65.3</v>
      </c>
      <c r="CE50" s="19">
        <v>70.8</v>
      </c>
      <c r="CF50" s="19">
        <v>30.4</v>
      </c>
      <c r="CG50" s="19"/>
      <c r="CH50" s="19"/>
      <c r="CI50" s="19"/>
      <c r="CJ50" s="19">
        <v>138.6</v>
      </c>
      <c r="CK50" s="19">
        <v>139.19999999999999</v>
      </c>
      <c r="CL50" s="19">
        <v>146.19999999999999</v>
      </c>
      <c r="CM50" s="19">
        <v>0</v>
      </c>
      <c r="CN50" s="19"/>
      <c r="CO50" s="19"/>
      <c r="CP50" s="19"/>
      <c r="CQ50" s="19"/>
      <c r="CR50" s="19">
        <v>206.2</v>
      </c>
      <c r="CS50" s="19">
        <v>98.8</v>
      </c>
      <c r="CT50" s="19">
        <v>7</v>
      </c>
      <c r="CU50" s="19">
        <v>4.3</v>
      </c>
      <c r="CV50" s="19">
        <v>20.100000000000001</v>
      </c>
      <c r="CW50" s="19">
        <v>0</v>
      </c>
      <c r="CX50" s="19">
        <v>56.2</v>
      </c>
      <c r="CY50" s="19">
        <v>0</v>
      </c>
      <c r="CZ50" s="19">
        <v>0</v>
      </c>
      <c r="DA50" s="19">
        <v>0</v>
      </c>
      <c r="DB50" s="19">
        <v>20.9</v>
      </c>
      <c r="DC50" s="19">
        <v>9.9</v>
      </c>
      <c r="DD50" s="19">
        <v>5.5</v>
      </c>
      <c r="DE50" s="19">
        <v>0</v>
      </c>
      <c r="DF50" s="19"/>
      <c r="DG50" s="19">
        <v>0</v>
      </c>
      <c r="DH50" s="19">
        <v>3.1</v>
      </c>
      <c r="DI50" s="19">
        <v>4.8</v>
      </c>
      <c r="DJ50" s="19">
        <v>0</v>
      </c>
      <c r="DK50" s="19">
        <v>0</v>
      </c>
      <c r="DL50" s="19">
        <v>18.5</v>
      </c>
      <c r="DM50" s="19">
        <v>3.4</v>
      </c>
      <c r="DN50" s="19">
        <v>18.399999999999999</v>
      </c>
      <c r="DO50" s="19">
        <v>0</v>
      </c>
      <c r="DP50" s="19">
        <v>0</v>
      </c>
      <c r="DQ50" s="19">
        <v>15.9</v>
      </c>
      <c r="DR50" s="19">
        <v>49.3</v>
      </c>
      <c r="DS50" s="19">
        <v>0</v>
      </c>
      <c r="DT50" s="19">
        <v>3.6</v>
      </c>
      <c r="DU50" s="19">
        <v>20</v>
      </c>
      <c r="DV50" s="19">
        <v>2.9</v>
      </c>
      <c r="DW50" s="19">
        <v>0.4</v>
      </c>
      <c r="DX50" s="19">
        <v>0</v>
      </c>
      <c r="DY50" s="19">
        <v>12.3</v>
      </c>
      <c r="DZ50" s="19">
        <v>7</v>
      </c>
      <c r="EA50" s="19">
        <v>19.899999999999999</v>
      </c>
      <c r="EB50" s="19">
        <v>20.2</v>
      </c>
      <c r="EC50" s="19">
        <v>8.3000000000000007</v>
      </c>
      <c r="ED50" s="19">
        <v>36.1</v>
      </c>
      <c r="EE50" s="19">
        <v>0</v>
      </c>
      <c r="EF50" s="19">
        <v>50.1</v>
      </c>
      <c r="EG50" s="19">
        <v>93.2</v>
      </c>
      <c r="EH50" s="19">
        <v>6.9</v>
      </c>
      <c r="EI50" s="19">
        <v>3</v>
      </c>
      <c r="EJ50" s="19">
        <v>0</v>
      </c>
      <c r="EK50" s="19">
        <v>20.9</v>
      </c>
      <c r="EL50" s="19">
        <v>8</v>
      </c>
      <c r="EM50" s="19">
        <v>7.2</v>
      </c>
      <c r="EN50" s="19">
        <v>20.399999999999999</v>
      </c>
      <c r="EO50" s="19">
        <v>20.399999999999999</v>
      </c>
      <c r="EP50" s="19">
        <v>20</v>
      </c>
      <c r="EQ50" s="19">
        <v>0</v>
      </c>
      <c r="ER50" s="19">
        <v>0</v>
      </c>
      <c r="ES50" s="19">
        <v>0</v>
      </c>
      <c r="ET50" s="19">
        <v>0</v>
      </c>
      <c r="EU50" s="19">
        <v>0.6</v>
      </c>
      <c r="EV50" s="19">
        <v>81.3</v>
      </c>
      <c r="EW50" s="19">
        <v>68.099999999999994</v>
      </c>
      <c r="EX50" s="19">
        <v>0</v>
      </c>
      <c r="EY50" s="19">
        <v>4.0999999999999996</v>
      </c>
      <c r="EZ50" s="19">
        <v>2.4</v>
      </c>
      <c r="FA50" s="19">
        <v>2.4</v>
      </c>
      <c r="FB50" s="19">
        <v>0.8</v>
      </c>
      <c r="FC50" s="19">
        <v>0</v>
      </c>
      <c r="FD50" s="19">
        <v>8</v>
      </c>
      <c r="FE50" s="19">
        <v>20</v>
      </c>
      <c r="FF50" s="19">
        <v>20</v>
      </c>
      <c r="FG50" s="19">
        <v>8.8000000000000007</v>
      </c>
      <c r="FH50" s="19">
        <v>27.8</v>
      </c>
      <c r="FI50" s="19">
        <v>34.6</v>
      </c>
      <c r="FJ50" s="19">
        <v>16.8</v>
      </c>
      <c r="FK50" s="19">
        <v>17.100000000000001</v>
      </c>
      <c r="FL50" s="19">
        <v>8.9</v>
      </c>
      <c r="FM50" s="19">
        <v>11.1</v>
      </c>
      <c r="FN50" s="19">
        <v>21.4</v>
      </c>
      <c r="FO50" s="19">
        <v>7785.5</v>
      </c>
      <c r="FP50" s="15"/>
      <c r="FQ50" s="19">
        <v>22.4</v>
      </c>
      <c r="FR50" s="19">
        <v>6.2919999999999998</v>
      </c>
      <c r="FS50" s="19">
        <v>10.58</v>
      </c>
      <c r="FT50" s="19">
        <v>13.2</v>
      </c>
      <c r="FU50" s="19">
        <v>25.24607</v>
      </c>
      <c r="FV50" s="19">
        <v>18.950410000000002</v>
      </c>
      <c r="FW50" s="19">
        <v>11.1</v>
      </c>
      <c r="FX50" s="19">
        <v>14.4</v>
      </c>
      <c r="FY50" s="19">
        <v>122.16848</v>
      </c>
    </row>
    <row r="51" spans="1:181" ht="24" customHeight="1" x14ac:dyDescent="0.3">
      <c r="A51" s="13" t="s">
        <v>61</v>
      </c>
      <c r="B51" s="13" t="s">
        <v>817</v>
      </c>
      <c r="C51" s="14">
        <v>204.4</v>
      </c>
      <c r="D51" s="14">
        <v>638.79999999999995</v>
      </c>
      <c r="E51" s="14">
        <v>216.3</v>
      </c>
      <c r="F51" s="14"/>
      <c r="G51" s="14"/>
      <c r="H51" s="14">
        <v>90.2</v>
      </c>
      <c r="I51" s="14">
        <v>241.4</v>
      </c>
      <c r="J51" s="14"/>
      <c r="K51" s="14">
        <v>0</v>
      </c>
      <c r="L51" s="14">
        <v>164.9</v>
      </c>
      <c r="M51" s="14">
        <v>165.2</v>
      </c>
      <c r="N51" s="14">
        <v>165.1</v>
      </c>
      <c r="O51" s="14">
        <v>261.60000000000002</v>
      </c>
      <c r="P51" s="14">
        <v>204</v>
      </c>
      <c r="Q51" s="14">
        <v>108</v>
      </c>
      <c r="R51" s="14">
        <v>558.4</v>
      </c>
      <c r="S51" s="14">
        <v>10.3</v>
      </c>
      <c r="T51" s="14"/>
      <c r="U51" s="14"/>
      <c r="V51" s="14"/>
      <c r="W51" s="14"/>
      <c r="X51" s="14">
        <v>168.6</v>
      </c>
      <c r="Y51" s="14">
        <v>8.4</v>
      </c>
      <c r="Z51" s="14">
        <v>5.9</v>
      </c>
      <c r="AA51" s="14">
        <v>0</v>
      </c>
      <c r="AB51" s="14">
        <v>6.7</v>
      </c>
      <c r="AC51" s="14"/>
      <c r="AD51" s="14">
        <v>143.1</v>
      </c>
      <c r="AE51" s="14"/>
      <c r="AF51" s="14"/>
      <c r="AG51" s="14"/>
      <c r="AH51" s="14"/>
      <c r="AI51" s="14">
        <v>110.4</v>
      </c>
      <c r="AJ51" s="14">
        <v>219.9</v>
      </c>
      <c r="AK51" s="14"/>
      <c r="AL51" s="14"/>
      <c r="AM51" s="14"/>
      <c r="AN51" s="14">
        <v>6.5</v>
      </c>
      <c r="AO51" s="14">
        <v>457.5</v>
      </c>
      <c r="AP51" s="14">
        <v>71.900000000000006</v>
      </c>
      <c r="AQ51" s="14">
        <v>151.5</v>
      </c>
      <c r="AR51" s="14">
        <v>41.5</v>
      </c>
      <c r="AS51" s="14">
        <v>18.5</v>
      </c>
      <c r="AT51" s="14">
        <v>18.899999999999999</v>
      </c>
      <c r="AU51" s="14">
        <v>91.6</v>
      </c>
      <c r="AV51" s="14"/>
      <c r="AW51" s="14"/>
      <c r="AX51" s="14"/>
      <c r="AY51" s="14">
        <v>105.8</v>
      </c>
      <c r="AZ51" s="14">
        <v>43.2</v>
      </c>
      <c r="BA51" s="14">
        <v>0</v>
      </c>
      <c r="BB51" s="14">
        <v>4</v>
      </c>
      <c r="BC51" s="14">
        <v>35.4</v>
      </c>
      <c r="BD51" s="14">
        <v>151.30000000000001</v>
      </c>
      <c r="BE51" s="14"/>
      <c r="BF51" s="14"/>
      <c r="BG51" s="14">
        <v>81.5</v>
      </c>
      <c r="BH51" s="14"/>
      <c r="BI51" s="14"/>
      <c r="BJ51" s="14">
        <v>44.7</v>
      </c>
      <c r="BK51" s="14">
        <v>0</v>
      </c>
      <c r="BL51" s="14"/>
      <c r="BM51" s="14"/>
      <c r="BN51" s="14">
        <v>128</v>
      </c>
      <c r="BO51" s="14">
        <v>61.7</v>
      </c>
      <c r="BP51" s="14">
        <v>64.099999999999994</v>
      </c>
      <c r="BQ51" s="14">
        <v>195.3</v>
      </c>
      <c r="BR51" s="14"/>
      <c r="BS51" s="14">
        <v>71.8</v>
      </c>
      <c r="BT51" s="14">
        <v>34.9</v>
      </c>
      <c r="BU51" s="14"/>
      <c r="BV51" s="14"/>
      <c r="BW51" s="14"/>
      <c r="BX51" s="14"/>
      <c r="BY51" s="14"/>
      <c r="BZ51" s="14"/>
      <c r="CA51" s="14">
        <v>2.4</v>
      </c>
      <c r="CB51" s="14">
        <v>175.9</v>
      </c>
      <c r="CC51" s="14">
        <v>115.7</v>
      </c>
      <c r="CD51" s="14">
        <v>65.2</v>
      </c>
      <c r="CE51" s="14">
        <v>70.599999999999994</v>
      </c>
      <c r="CF51" s="14">
        <v>30.3</v>
      </c>
      <c r="CG51" s="14"/>
      <c r="CH51" s="14"/>
      <c r="CI51" s="14"/>
      <c r="CJ51" s="14">
        <v>138.4</v>
      </c>
      <c r="CK51" s="14">
        <v>139.30000000000001</v>
      </c>
      <c r="CL51" s="14">
        <v>145.4</v>
      </c>
      <c r="CM51" s="14">
        <v>0</v>
      </c>
      <c r="CN51" s="14"/>
      <c r="CO51" s="14"/>
      <c r="CP51" s="14"/>
      <c r="CQ51" s="14"/>
      <c r="CR51" s="14">
        <v>206.3</v>
      </c>
      <c r="CS51" s="14">
        <v>98.7</v>
      </c>
      <c r="CT51" s="14">
        <v>7</v>
      </c>
      <c r="CU51" s="14">
        <v>4.3</v>
      </c>
      <c r="CV51" s="14">
        <v>20</v>
      </c>
      <c r="CW51" s="14">
        <v>0</v>
      </c>
      <c r="CX51" s="14">
        <v>56.2</v>
      </c>
      <c r="CY51" s="14">
        <v>0</v>
      </c>
      <c r="CZ51" s="14">
        <v>0</v>
      </c>
      <c r="DA51" s="14">
        <v>0</v>
      </c>
      <c r="DB51" s="14">
        <v>20.3</v>
      </c>
      <c r="DC51" s="14">
        <v>10</v>
      </c>
      <c r="DD51" s="14">
        <v>5.4</v>
      </c>
      <c r="DE51" s="14">
        <v>0</v>
      </c>
      <c r="DF51" s="14"/>
      <c r="DG51" s="14">
        <v>0</v>
      </c>
      <c r="DH51" s="14">
        <v>3.1</v>
      </c>
      <c r="DI51" s="14">
        <v>4.9000000000000004</v>
      </c>
      <c r="DJ51" s="14">
        <v>20.5</v>
      </c>
      <c r="DK51" s="14">
        <v>0</v>
      </c>
      <c r="DL51" s="14">
        <v>18.5</v>
      </c>
      <c r="DM51" s="14">
        <v>3.4</v>
      </c>
      <c r="DN51" s="14">
        <v>18.399999999999999</v>
      </c>
      <c r="DO51" s="14">
        <v>0</v>
      </c>
      <c r="DP51" s="14">
        <v>0</v>
      </c>
      <c r="DQ51" s="14">
        <v>15</v>
      </c>
      <c r="DR51" s="14">
        <v>48.6</v>
      </c>
      <c r="DS51" s="14">
        <v>0</v>
      </c>
      <c r="DT51" s="14">
        <v>3.6</v>
      </c>
      <c r="DU51" s="14">
        <v>20.3</v>
      </c>
      <c r="DV51" s="14">
        <v>3</v>
      </c>
      <c r="DW51" s="14">
        <v>0.4</v>
      </c>
      <c r="DX51" s="14">
        <v>0</v>
      </c>
      <c r="DY51" s="14">
        <v>18.399999999999999</v>
      </c>
      <c r="DZ51" s="14">
        <v>7.1</v>
      </c>
      <c r="EA51" s="14">
        <v>20</v>
      </c>
      <c r="EB51" s="14">
        <v>20.2</v>
      </c>
      <c r="EC51" s="14">
        <v>8.6999999999999993</v>
      </c>
      <c r="ED51" s="14">
        <v>39</v>
      </c>
      <c r="EE51" s="14">
        <v>0</v>
      </c>
      <c r="EF51" s="14">
        <v>44</v>
      </c>
      <c r="EG51" s="14">
        <v>94.4</v>
      </c>
      <c r="EH51" s="14">
        <v>5.4</v>
      </c>
      <c r="EI51" s="14">
        <v>2.5</v>
      </c>
      <c r="EJ51" s="14">
        <v>0</v>
      </c>
      <c r="EK51" s="14">
        <v>20.9</v>
      </c>
      <c r="EL51" s="14">
        <v>8</v>
      </c>
      <c r="EM51" s="14">
        <v>7.2</v>
      </c>
      <c r="EN51" s="14">
        <v>20.399999999999999</v>
      </c>
      <c r="EO51" s="14">
        <v>20.399999999999999</v>
      </c>
      <c r="EP51" s="14">
        <v>20</v>
      </c>
      <c r="EQ51" s="14">
        <v>0</v>
      </c>
      <c r="ER51" s="14">
        <v>0</v>
      </c>
      <c r="ES51" s="14">
        <v>0</v>
      </c>
      <c r="ET51" s="14">
        <v>0</v>
      </c>
      <c r="EU51" s="14">
        <v>0.6</v>
      </c>
      <c r="EV51" s="14">
        <v>79.2</v>
      </c>
      <c r="EW51" s="14">
        <v>59.2</v>
      </c>
      <c r="EX51" s="14">
        <v>0</v>
      </c>
      <c r="EY51" s="14">
        <v>4.0999999999999996</v>
      </c>
      <c r="EZ51" s="14">
        <v>2.4</v>
      </c>
      <c r="FA51" s="14">
        <v>2.4</v>
      </c>
      <c r="FB51" s="14">
        <v>0.8</v>
      </c>
      <c r="FC51" s="14">
        <v>0</v>
      </c>
      <c r="FD51" s="14">
        <v>8</v>
      </c>
      <c r="FE51" s="14">
        <v>20.100000000000001</v>
      </c>
      <c r="FF51" s="14">
        <v>20</v>
      </c>
      <c r="FG51" s="14">
        <v>8.6999999999999993</v>
      </c>
      <c r="FH51" s="14">
        <v>27.7</v>
      </c>
      <c r="FI51" s="14">
        <v>34.6</v>
      </c>
      <c r="FJ51" s="14">
        <v>16.600000000000001</v>
      </c>
      <c r="FK51" s="14">
        <v>17.2</v>
      </c>
      <c r="FL51" s="14">
        <v>8</v>
      </c>
      <c r="FM51" s="14">
        <v>11.1</v>
      </c>
      <c r="FN51" s="14">
        <v>21.6</v>
      </c>
      <c r="FO51" s="14">
        <v>7741.2</v>
      </c>
      <c r="FP51" s="15"/>
      <c r="FQ51" s="14">
        <v>22.4</v>
      </c>
      <c r="FR51" s="14">
        <v>6.2930000000000001</v>
      </c>
      <c r="FS51" s="14">
        <v>11.26</v>
      </c>
      <c r="FT51" s="14">
        <v>13.2</v>
      </c>
      <c r="FU51" s="14">
        <v>25.391269999999999</v>
      </c>
      <c r="FV51" s="14">
        <v>18.950130000000001</v>
      </c>
      <c r="FW51" s="14">
        <v>11</v>
      </c>
      <c r="FX51" s="14">
        <v>14.2</v>
      </c>
      <c r="FY51" s="14">
        <v>122.6944</v>
      </c>
    </row>
    <row r="52" spans="1:181" ht="24" customHeight="1" x14ac:dyDescent="0.3">
      <c r="A52" s="16" t="s">
        <v>61</v>
      </c>
      <c r="B52" s="16" t="s">
        <v>818</v>
      </c>
      <c r="C52" s="17">
        <v>202.9</v>
      </c>
      <c r="D52" s="17">
        <v>639.4</v>
      </c>
      <c r="E52" s="17">
        <v>215.9</v>
      </c>
      <c r="F52" s="17"/>
      <c r="G52" s="17"/>
      <c r="H52" s="17">
        <v>90.1</v>
      </c>
      <c r="I52" s="17">
        <v>242.2</v>
      </c>
      <c r="J52" s="17"/>
      <c r="K52" s="17">
        <v>0</v>
      </c>
      <c r="L52" s="17">
        <v>152.1</v>
      </c>
      <c r="M52" s="17">
        <v>152.1</v>
      </c>
      <c r="N52" s="17">
        <v>152.19999999999999</v>
      </c>
      <c r="O52" s="17">
        <v>251.7</v>
      </c>
      <c r="P52" s="17">
        <v>203.2</v>
      </c>
      <c r="Q52" s="17">
        <v>108</v>
      </c>
      <c r="R52" s="17">
        <v>559.70000000000005</v>
      </c>
      <c r="S52" s="17">
        <v>10.3</v>
      </c>
      <c r="T52" s="17"/>
      <c r="U52" s="17"/>
      <c r="V52" s="17"/>
      <c r="W52" s="17"/>
      <c r="X52" s="17">
        <v>167.3</v>
      </c>
      <c r="Y52" s="17">
        <v>8.4</v>
      </c>
      <c r="Z52" s="17">
        <v>5.9</v>
      </c>
      <c r="AA52" s="17">
        <v>0</v>
      </c>
      <c r="AB52" s="17">
        <v>6.7</v>
      </c>
      <c r="AC52" s="17"/>
      <c r="AD52" s="17">
        <v>142.80000000000001</v>
      </c>
      <c r="AE52" s="17"/>
      <c r="AF52" s="17"/>
      <c r="AG52" s="17"/>
      <c r="AH52" s="17"/>
      <c r="AI52" s="17">
        <v>110.4</v>
      </c>
      <c r="AJ52" s="17">
        <v>203.7</v>
      </c>
      <c r="AK52" s="17"/>
      <c r="AL52" s="17"/>
      <c r="AM52" s="17"/>
      <c r="AN52" s="17">
        <v>6.5</v>
      </c>
      <c r="AO52" s="17">
        <v>459.5</v>
      </c>
      <c r="AP52" s="17">
        <v>73.7</v>
      </c>
      <c r="AQ52" s="17">
        <v>151.4</v>
      </c>
      <c r="AR52" s="17">
        <v>42.4</v>
      </c>
      <c r="AS52" s="17">
        <v>18.399999999999999</v>
      </c>
      <c r="AT52" s="17">
        <v>18.899999999999999</v>
      </c>
      <c r="AU52" s="17">
        <v>91.3</v>
      </c>
      <c r="AV52" s="17"/>
      <c r="AW52" s="17"/>
      <c r="AX52" s="17"/>
      <c r="AY52" s="17">
        <v>106.1</v>
      </c>
      <c r="AZ52" s="17">
        <v>43.1</v>
      </c>
      <c r="BA52" s="17">
        <v>20.5</v>
      </c>
      <c r="BB52" s="17">
        <v>4</v>
      </c>
      <c r="BC52" s="17">
        <v>35.299999999999997</v>
      </c>
      <c r="BD52" s="17">
        <v>150.69999999999999</v>
      </c>
      <c r="BE52" s="17"/>
      <c r="BF52" s="17"/>
      <c r="BG52" s="17">
        <v>81</v>
      </c>
      <c r="BH52" s="17"/>
      <c r="BI52" s="17"/>
      <c r="BJ52" s="17">
        <v>45</v>
      </c>
      <c r="BK52" s="17">
        <v>0</v>
      </c>
      <c r="BL52" s="17"/>
      <c r="BM52" s="17"/>
      <c r="BN52" s="17">
        <v>127.8</v>
      </c>
      <c r="BO52" s="17">
        <v>62.1</v>
      </c>
      <c r="BP52" s="17">
        <v>64.400000000000006</v>
      </c>
      <c r="BQ52" s="17">
        <v>197.2</v>
      </c>
      <c r="BR52" s="17"/>
      <c r="BS52" s="17">
        <v>71.7</v>
      </c>
      <c r="BT52" s="17">
        <v>34.9</v>
      </c>
      <c r="BU52" s="17"/>
      <c r="BV52" s="17"/>
      <c r="BW52" s="17"/>
      <c r="BX52" s="17"/>
      <c r="BY52" s="17"/>
      <c r="BZ52" s="17"/>
      <c r="CA52" s="17">
        <v>2.4</v>
      </c>
      <c r="CB52" s="17">
        <v>207</v>
      </c>
      <c r="CC52" s="17">
        <v>114.9</v>
      </c>
      <c r="CD52" s="17">
        <v>63.2</v>
      </c>
      <c r="CE52" s="17">
        <v>72.599999999999994</v>
      </c>
      <c r="CF52" s="17">
        <v>30.2</v>
      </c>
      <c r="CG52" s="17"/>
      <c r="CH52" s="17"/>
      <c r="CI52" s="17"/>
      <c r="CJ52" s="17">
        <v>138.69999999999999</v>
      </c>
      <c r="CK52" s="17">
        <v>139.6</v>
      </c>
      <c r="CL52" s="17">
        <v>146.80000000000001</v>
      </c>
      <c r="CM52" s="17">
        <v>0</v>
      </c>
      <c r="CN52" s="17"/>
      <c r="CO52" s="17"/>
      <c r="CP52" s="17"/>
      <c r="CQ52" s="17"/>
      <c r="CR52" s="17">
        <v>206.1</v>
      </c>
      <c r="CS52" s="17">
        <v>98.5</v>
      </c>
      <c r="CT52" s="17">
        <v>7</v>
      </c>
      <c r="CU52" s="17">
        <v>4.3</v>
      </c>
      <c r="CV52" s="17">
        <v>20</v>
      </c>
      <c r="CW52" s="17">
        <v>0</v>
      </c>
      <c r="CX52" s="17">
        <v>54.9</v>
      </c>
      <c r="CY52" s="17">
        <v>0</v>
      </c>
      <c r="CZ52" s="17">
        <v>0</v>
      </c>
      <c r="DA52" s="17">
        <v>0</v>
      </c>
      <c r="DB52" s="17">
        <v>20.2</v>
      </c>
      <c r="DC52" s="17">
        <v>9.9</v>
      </c>
      <c r="DD52" s="17">
        <v>5.5</v>
      </c>
      <c r="DE52" s="17">
        <v>0</v>
      </c>
      <c r="DF52" s="17"/>
      <c r="DG52" s="17">
        <v>0</v>
      </c>
      <c r="DH52" s="17">
        <v>3.1</v>
      </c>
      <c r="DI52" s="17">
        <v>4.9000000000000004</v>
      </c>
      <c r="DJ52" s="17">
        <v>20.399999999999999</v>
      </c>
      <c r="DK52" s="17">
        <v>0</v>
      </c>
      <c r="DL52" s="17">
        <v>18.600000000000001</v>
      </c>
      <c r="DM52" s="17">
        <v>3.4</v>
      </c>
      <c r="DN52" s="17">
        <v>18.399999999999999</v>
      </c>
      <c r="DO52" s="17">
        <v>0</v>
      </c>
      <c r="DP52" s="17">
        <v>0</v>
      </c>
      <c r="DQ52" s="17">
        <v>15.3</v>
      </c>
      <c r="DR52" s="17">
        <v>47.5</v>
      </c>
      <c r="DS52" s="17">
        <v>0</v>
      </c>
      <c r="DT52" s="17">
        <v>3.6</v>
      </c>
      <c r="DU52" s="17">
        <v>20.3</v>
      </c>
      <c r="DV52" s="17">
        <v>3.2</v>
      </c>
      <c r="DW52" s="17">
        <v>0.4</v>
      </c>
      <c r="DX52" s="17">
        <v>0</v>
      </c>
      <c r="DY52" s="17">
        <v>19.399999999999999</v>
      </c>
      <c r="DZ52" s="17">
        <v>7.4</v>
      </c>
      <c r="EA52" s="17">
        <v>19.899999999999999</v>
      </c>
      <c r="EB52" s="17">
        <v>20.2</v>
      </c>
      <c r="EC52" s="17">
        <v>8</v>
      </c>
      <c r="ED52" s="17">
        <v>43.5</v>
      </c>
      <c r="EE52" s="17">
        <v>0</v>
      </c>
      <c r="EF52" s="17">
        <v>45.9</v>
      </c>
      <c r="EG52" s="17">
        <v>87.2</v>
      </c>
      <c r="EH52" s="17">
        <v>5.4</v>
      </c>
      <c r="EI52" s="17">
        <v>1.9</v>
      </c>
      <c r="EJ52" s="17">
        <v>0</v>
      </c>
      <c r="EK52" s="17">
        <v>20.9</v>
      </c>
      <c r="EL52" s="17">
        <v>7.9</v>
      </c>
      <c r="EM52" s="17">
        <v>6</v>
      </c>
      <c r="EN52" s="17">
        <v>20.399999999999999</v>
      </c>
      <c r="EO52" s="17">
        <v>20.399999999999999</v>
      </c>
      <c r="EP52" s="17">
        <v>20</v>
      </c>
      <c r="EQ52" s="17">
        <v>0</v>
      </c>
      <c r="ER52" s="17">
        <v>0</v>
      </c>
      <c r="ES52" s="17">
        <v>0</v>
      </c>
      <c r="ET52" s="17">
        <v>0</v>
      </c>
      <c r="EU52" s="17">
        <v>0.6</v>
      </c>
      <c r="EV52" s="17">
        <v>70.2</v>
      </c>
      <c r="EW52" s="17">
        <v>50.9</v>
      </c>
      <c r="EX52" s="17">
        <v>0</v>
      </c>
      <c r="EY52" s="17">
        <v>4.0999999999999996</v>
      </c>
      <c r="EZ52" s="17">
        <v>2.4</v>
      </c>
      <c r="FA52" s="17">
        <v>2.4</v>
      </c>
      <c r="FB52" s="17">
        <v>0.8</v>
      </c>
      <c r="FC52" s="17">
        <v>0</v>
      </c>
      <c r="FD52" s="17">
        <v>8</v>
      </c>
      <c r="FE52" s="17">
        <v>20</v>
      </c>
      <c r="FF52" s="17">
        <v>20</v>
      </c>
      <c r="FG52" s="17">
        <v>9</v>
      </c>
      <c r="FH52" s="17">
        <v>27.8</v>
      </c>
      <c r="FI52" s="17">
        <v>34.6</v>
      </c>
      <c r="FJ52" s="17">
        <v>16.7</v>
      </c>
      <c r="FK52" s="17">
        <v>16.3</v>
      </c>
      <c r="FL52" s="17">
        <v>8.5</v>
      </c>
      <c r="FM52" s="17">
        <v>11.2</v>
      </c>
      <c r="FN52" s="17">
        <v>21.3</v>
      </c>
      <c r="FO52" s="17">
        <v>7711</v>
      </c>
      <c r="FP52" s="15"/>
      <c r="FQ52" s="17">
        <v>22.4</v>
      </c>
      <c r="FR52" s="17">
        <v>6.2910000000000004</v>
      </c>
      <c r="FS52" s="17">
        <v>11.58</v>
      </c>
      <c r="FT52" s="17">
        <v>13.2</v>
      </c>
      <c r="FU52" s="17">
        <v>25.468830000000001</v>
      </c>
      <c r="FV52" s="17">
        <v>18.94857</v>
      </c>
      <c r="FW52" s="17">
        <v>11.2</v>
      </c>
      <c r="FX52" s="17">
        <v>14.3</v>
      </c>
      <c r="FY52" s="17">
        <v>123.3884</v>
      </c>
    </row>
    <row r="53" spans="1:181" ht="24" customHeight="1" x14ac:dyDescent="0.3">
      <c r="A53" s="16" t="s">
        <v>61</v>
      </c>
      <c r="B53" s="16" t="s">
        <v>819</v>
      </c>
      <c r="C53" s="17">
        <v>202</v>
      </c>
      <c r="D53" s="17">
        <v>637.5</v>
      </c>
      <c r="E53" s="17">
        <v>215.1</v>
      </c>
      <c r="F53" s="17"/>
      <c r="G53" s="17"/>
      <c r="H53" s="17">
        <v>90.3</v>
      </c>
      <c r="I53" s="17">
        <v>241.3</v>
      </c>
      <c r="J53" s="17"/>
      <c r="K53" s="17">
        <v>0</v>
      </c>
      <c r="L53" s="17">
        <v>156.19999999999999</v>
      </c>
      <c r="M53" s="17">
        <v>156.80000000000001</v>
      </c>
      <c r="N53" s="17">
        <v>156.30000000000001</v>
      </c>
      <c r="O53" s="17">
        <v>253.7</v>
      </c>
      <c r="P53" s="17">
        <v>203.7</v>
      </c>
      <c r="Q53" s="17">
        <v>108.2</v>
      </c>
      <c r="R53" s="17">
        <v>560</v>
      </c>
      <c r="S53" s="17">
        <v>10.199999999999999</v>
      </c>
      <c r="T53" s="17"/>
      <c r="U53" s="17"/>
      <c r="V53" s="17"/>
      <c r="W53" s="17"/>
      <c r="X53" s="17">
        <v>166.1</v>
      </c>
      <c r="Y53" s="17">
        <v>8.3000000000000007</v>
      </c>
      <c r="Z53" s="17">
        <v>5.9</v>
      </c>
      <c r="AA53" s="17">
        <v>0</v>
      </c>
      <c r="AB53" s="17">
        <v>6.7</v>
      </c>
      <c r="AC53" s="17"/>
      <c r="AD53" s="17">
        <v>143.19999999999999</v>
      </c>
      <c r="AE53" s="17"/>
      <c r="AF53" s="17"/>
      <c r="AG53" s="17"/>
      <c r="AH53" s="17"/>
      <c r="AI53" s="17">
        <v>110.4</v>
      </c>
      <c r="AJ53" s="17">
        <v>200.1</v>
      </c>
      <c r="AK53" s="17"/>
      <c r="AL53" s="17"/>
      <c r="AM53" s="17"/>
      <c r="AN53" s="17">
        <v>6.5</v>
      </c>
      <c r="AO53" s="17">
        <v>456.8</v>
      </c>
      <c r="AP53" s="17">
        <v>73.8</v>
      </c>
      <c r="AQ53" s="17">
        <v>151.19999999999999</v>
      </c>
      <c r="AR53" s="17">
        <v>42.3</v>
      </c>
      <c r="AS53" s="17">
        <v>18.5</v>
      </c>
      <c r="AT53" s="17">
        <v>18.899999999999999</v>
      </c>
      <c r="AU53" s="17">
        <v>91.6</v>
      </c>
      <c r="AV53" s="17"/>
      <c r="AW53" s="17"/>
      <c r="AX53" s="17"/>
      <c r="AY53" s="17">
        <v>105.8</v>
      </c>
      <c r="AZ53" s="17">
        <v>42.8</v>
      </c>
      <c r="BA53" s="17">
        <v>22.7</v>
      </c>
      <c r="BB53" s="17">
        <v>4</v>
      </c>
      <c r="BC53" s="17">
        <v>34.799999999999997</v>
      </c>
      <c r="BD53" s="17">
        <v>149.1</v>
      </c>
      <c r="BE53" s="17"/>
      <c r="BF53" s="17"/>
      <c r="BG53" s="17">
        <v>80.7</v>
      </c>
      <c r="BH53" s="17"/>
      <c r="BI53" s="17"/>
      <c r="BJ53" s="17">
        <v>44.7</v>
      </c>
      <c r="BK53" s="17">
        <v>0</v>
      </c>
      <c r="BL53" s="17"/>
      <c r="BM53" s="17"/>
      <c r="BN53" s="17">
        <v>127.7</v>
      </c>
      <c r="BO53" s="17">
        <v>0</v>
      </c>
      <c r="BP53" s="17">
        <v>64.3</v>
      </c>
      <c r="BQ53" s="17">
        <v>102.5</v>
      </c>
      <c r="BR53" s="17"/>
      <c r="BS53" s="17">
        <v>72</v>
      </c>
      <c r="BT53" s="17">
        <v>35.1</v>
      </c>
      <c r="BU53" s="17"/>
      <c r="BV53" s="17"/>
      <c r="BW53" s="17"/>
      <c r="BX53" s="17"/>
      <c r="BY53" s="17"/>
      <c r="BZ53" s="17"/>
      <c r="CA53" s="17">
        <v>2.4</v>
      </c>
      <c r="CB53" s="17">
        <v>186.2</v>
      </c>
      <c r="CC53" s="17">
        <v>121.5</v>
      </c>
      <c r="CD53" s="17">
        <v>63</v>
      </c>
      <c r="CE53" s="17">
        <v>72.8</v>
      </c>
      <c r="CF53" s="17">
        <v>30.1</v>
      </c>
      <c r="CG53" s="17"/>
      <c r="CH53" s="17"/>
      <c r="CI53" s="17"/>
      <c r="CJ53" s="17">
        <v>139.19999999999999</v>
      </c>
      <c r="CK53" s="17">
        <v>139.4</v>
      </c>
      <c r="CL53" s="17">
        <v>146.19999999999999</v>
      </c>
      <c r="CM53" s="17">
        <v>0</v>
      </c>
      <c r="CN53" s="17"/>
      <c r="CO53" s="17"/>
      <c r="CP53" s="17"/>
      <c r="CQ53" s="17"/>
      <c r="CR53" s="17">
        <v>206.4</v>
      </c>
      <c r="CS53" s="17">
        <v>98.8</v>
      </c>
      <c r="CT53" s="17">
        <v>7</v>
      </c>
      <c r="CU53" s="17">
        <v>4.2</v>
      </c>
      <c r="CV53" s="17">
        <v>20</v>
      </c>
      <c r="CW53" s="17">
        <v>0</v>
      </c>
      <c r="CX53" s="17">
        <v>54.9</v>
      </c>
      <c r="CY53" s="17">
        <v>0</v>
      </c>
      <c r="CZ53" s="17">
        <v>0</v>
      </c>
      <c r="DA53" s="17">
        <v>0</v>
      </c>
      <c r="DB53" s="17">
        <v>20.2</v>
      </c>
      <c r="DC53" s="17">
        <v>9.9</v>
      </c>
      <c r="DD53" s="17">
        <v>5.2</v>
      </c>
      <c r="DE53" s="17">
        <v>0</v>
      </c>
      <c r="DF53" s="17"/>
      <c r="DG53" s="17">
        <v>0</v>
      </c>
      <c r="DH53" s="17">
        <v>3.1</v>
      </c>
      <c r="DI53" s="17">
        <v>4.8</v>
      </c>
      <c r="DJ53" s="17">
        <v>20.3</v>
      </c>
      <c r="DK53" s="17">
        <v>0</v>
      </c>
      <c r="DL53" s="17">
        <v>18.600000000000001</v>
      </c>
      <c r="DM53" s="17">
        <v>3.4</v>
      </c>
      <c r="DN53" s="17">
        <v>18.399999999999999</v>
      </c>
      <c r="DO53" s="17">
        <v>0</v>
      </c>
      <c r="DP53" s="17">
        <v>0</v>
      </c>
      <c r="DQ53" s="17">
        <v>14.6</v>
      </c>
      <c r="DR53" s="17">
        <v>49.5</v>
      </c>
      <c r="DS53" s="17">
        <v>0</v>
      </c>
      <c r="DT53" s="17">
        <v>2.5</v>
      </c>
      <c r="DU53" s="17">
        <v>20.3</v>
      </c>
      <c r="DV53" s="17">
        <v>3.2</v>
      </c>
      <c r="DW53" s="17">
        <v>0.4</v>
      </c>
      <c r="DX53" s="17">
        <v>0</v>
      </c>
      <c r="DY53" s="17">
        <v>19.2</v>
      </c>
      <c r="DZ53" s="17">
        <v>7.4</v>
      </c>
      <c r="EA53" s="17">
        <v>19.8</v>
      </c>
      <c r="EB53" s="17">
        <v>20.2</v>
      </c>
      <c r="EC53" s="17">
        <v>8</v>
      </c>
      <c r="ED53" s="17">
        <v>37</v>
      </c>
      <c r="EE53" s="17">
        <v>0</v>
      </c>
      <c r="EF53" s="17">
        <v>63.5</v>
      </c>
      <c r="EG53" s="17">
        <v>83</v>
      </c>
      <c r="EH53" s="17">
        <v>6.3</v>
      </c>
      <c r="EI53" s="17">
        <v>2.5</v>
      </c>
      <c r="EJ53" s="17">
        <v>0</v>
      </c>
      <c r="EK53" s="17">
        <v>20.9</v>
      </c>
      <c r="EL53" s="17">
        <v>7.9</v>
      </c>
      <c r="EM53" s="17">
        <v>5.8</v>
      </c>
      <c r="EN53" s="17">
        <v>20.399999999999999</v>
      </c>
      <c r="EO53" s="17">
        <v>20.399999999999999</v>
      </c>
      <c r="EP53" s="17">
        <v>20</v>
      </c>
      <c r="EQ53" s="17">
        <v>0</v>
      </c>
      <c r="ER53" s="17">
        <v>0</v>
      </c>
      <c r="ES53" s="17">
        <v>0</v>
      </c>
      <c r="ET53" s="17">
        <v>0</v>
      </c>
      <c r="EU53" s="17">
        <v>0.6</v>
      </c>
      <c r="EV53" s="17">
        <v>57.1</v>
      </c>
      <c r="EW53" s="17">
        <v>43.3</v>
      </c>
      <c r="EX53" s="17">
        <v>0</v>
      </c>
      <c r="EY53" s="17">
        <v>4.0999999999999996</v>
      </c>
      <c r="EZ53" s="17">
        <v>2.4</v>
      </c>
      <c r="FA53" s="17">
        <v>2.4</v>
      </c>
      <c r="FB53" s="17">
        <v>0.8</v>
      </c>
      <c r="FC53" s="17">
        <v>0</v>
      </c>
      <c r="FD53" s="17">
        <v>8</v>
      </c>
      <c r="FE53" s="17">
        <v>20</v>
      </c>
      <c r="FF53" s="17">
        <v>20</v>
      </c>
      <c r="FG53" s="17">
        <v>9.1999999999999993</v>
      </c>
      <c r="FH53" s="17">
        <v>27.4</v>
      </c>
      <c r="FI53" s="17">
        <v>34.299999999999997</v>
      </c>
      <c r="FJ53" s="17">
        <v>16.8</v>
      </c>
      <c r="FK53" s="17">
        <v>17.100000000000001</v>
      </c>
      <c r="FL53" s="17">
        <v>8.3000000000000007</v>
      </c>
      <c r="FM53" s="17">
        <v>11.2</v>
      </c>
      <c r="FN53" s="17">
        <v>21.1</v>
      </c>
      <c r="FO53" s="17">
        <v>7530.7</v>
      </c>
      <c r="FP53" s="15"/>
      <c r="FQ53" s="17">
        <v>22.4</v>
      </c>
      <c r="FR53" s="17">
        <v>6.2910000000000004</v>
      </c>
      <c r="FS53" s="17">
        <v>11.42</v>
      </c>
      <c r="FT53" s="17">
        <v>13.2</v>
      </c>
      <c r="FU53" s="17">
        <v>25.471450000000001</v>
      </c>
      <c r="FV53" s="17">
        <v>18.946850000000001</v>
      </c>
      <c r="FW53" s="17">
        <v>11.2</v>
      </c>
      <c r="FX53" s="17">
        <v>14.3</v>
      </c>
      <c r="FY53" s="17">
        <v>123.22929999999999</v>
      </c>
    </row>
    <row r="54" spans="1:181" ht="24" customHeight="1" x14ac:dyDescent="0.3">
      <c r="A54" s="16" t="s">
        <v>61</v>
      </c>
      <c r="B54" s="16" t="s">
        <v>820</v>
      </c>
      <c r="C54" s="17">
        <v>200</v>
      </c>
      <c r="D54" s="17">
        <v>639.20000000000005</v>
      </c>
      <c r="E54" s="17">
        <v>216.5</v>
      </c>
      <c r="F54" s="17"/>
      <c r="G54" s="17"/>
      <c r="H54" s="17">
        <v>88.7</v>
      </c>
      <c r="I54" s="17">
        <v>240.7</v>
      </c>
      <c r="J54" s="17"/>
      <c r="K54" s="17">
        <v>0</v>
      </c>
      <c r="L54" s="17">
        <v>160.69999999999999</v>
      </c>
      <c r="M54" s="17">
        <v>161.1</v>
      </c>
      <c r="N54" s="17">
        <v>160.5</v>
      </c>
      <c r="O54" s="17">
        <v>260</v>
      </c>
      <c r="P54" s="17">
        <v>204.5</v>
      </c>
      <c r="Q54" s="17">
        <v>108.4</v>
      </c>
      <c r="R54" s="17">
        <v>557.70000000000005</v>
      </c>
      <c r="S54" s="17">
        <v>10.199999999999999</v>
      </c>
      <c r="T54" s="17"/>
      <c r="U54" s="17"/>
      <c r="V54" s="17"/>
      <c r="W54" s="17"/>
      <c r="X54" s="17">
        <v>165.5</v>
      </c>
      <c r="Y54" s="17">
        <v>8.4</v>
      </c>
      <c r="Z54" s="17">
        <v>5.9</v>
      </c>
      <c r="AA54" s="17">
        <v>0</v>
      </c>
      <c r="AB54" s="17">
        <v>5.8</v>
      </c>
      <c r="AC54" s="17"/>
      <c r="AD54" s="17">
        <v>142.80000000000001</v>
      </c>
      <c r="AE54" s="17"/>
      <c r="AF54" s="17"/>
      <c r="AG54" s="17"/>
      <c r="AH54" s="17"/>
      <c r="AI54" s="17">
        <v>110.5</v>
      </c>
      <c r="AJ54" s="17">
        <v>210.9</v>
      </c>
      <c r="AK54" s="17"/>
      <c r="AL54" s="17"/>
      <c r="AM54" s="17"/>
      <c r="AN54" s="17">
        <v>6.5</v>
      </c>
      <c r="AO54" s="17">
        <v>455.7</v>
      </c>
      <c r="AP54" s="17">
        <v>68.599999999999994</v>
      </c>
      <c r="AQ54" s="17">
        <v>150.6</v>
      </c>
      <c r="AR54" s="17">
        <v>42.4</v>
      </c>
      <c r="AS54" s="17">
        <v>18.399999999999999</v>
      </c>
      <c r="AT54" s="17">
        <v>18.899999999999999</v>
      </c>
      <c r="AU54" s="17">
        <v>92</v>
      </c>
      <c r="AV54" s="17"/>
      <c r="AW54" s="17"/>
      <c r="AX54" s="17"/>
      <c r="AY54" s="17">
        <v>105.8</v>
      </c>
      <c r="AZ54" s="17">
        <v>41.9</v>
      </c>
      <c r="BA54" s="17">
        <v>22.7</v>
      </c>
      <c r="BB54" s="17">
        <v>4</v>
      </c>
      <c r="BC54" s="17">
        <v>34.799999999999997</v>
      </c>
      <c r="BD54" s="17">
        <v>134.5</v>
      </c>
      <c r="BE54" s="17"/>
      <c r="BF54" s="17"/>
      <c r="BG54" s="17">
        <v>80.7</v>
      </c>
      <c r="BH54" s="17"/>
      <c r="BI54" s="17"/>
      <c r="BJ54" s="17">
        <v>45</v>
      </c>
      <c r="BK54" s="17">
        <v>0</v>
      </c>
      <c r="BL54" s="17"/>
      <c r="BM54" s="17"/>
      <c r="BN54" s="17">
        <v>127.7</v>
      </c>
      <c r="BO54" s="17">
        <v>0</v>
      </c>
      <c r="BP54" s="17">
        <v>3.3</v>
      </c>
      <c r="BQ54" s="17">
        <v>100</v>
      </c>
      <c r="BR54" s="17"/>
      <c r="BS54" s="17">
        <v>72.5</v>
      </c>
      <c r="BT54" s="17">
        <v>35.200000000000003</v>
      </c>
      <c r="BU54" s="17"/>
      <c r="BV54" s="17"/>
      <c r="BW54" s="17"/>
      <c r="BX54" s="17"/>
      <c r="BY54" s="17"/>
      <c r="BZ54" s="17"/>
      <c r="CA54" s="17">
        <v>2.4</v>
      </c>
      <c r="CB54" s="17">
        <v>176.7</v>
      </c>
      <c r="CC54" s="17">
        <v>122.3</v>
      </c>
      <c r="CD54" s="17">
        <v>63.2</v>
      </c>
      <c r="CE54" s="17">
        <v>74.400000000000006</v>
      </c>
      <c r="CF54" s="17">
        <v>30.2</v>
      </c>
      <c r="CG54" s="17"/>
      <c r="CH54" s="17"/>
      <c r="CI54" s="17"/>
      <c r="CJ54" s="17">
        <v>139.69999999999999</v>
      </c>
      <c r="CK54" s="17">
        <v>140</v>
      </c>
      <c r="CL54" s="17">
        <v>146.6</v>
      </c>
      <c r="CM54" s="17">
        <v>0</v>
      </c>
      <c r="CN54" s="17"/>
      <c r="CO54" s="17"/>
      <c r="CP54" s="17"/>
      <c r="CQ54" s="17"/>
      <c r="CR54" s="17">
        <v>206.8</v>
      </c>
      <c r="CS54" s="17">
        <v>99.1</v>
      </c>
      <c r="CT54" s="17">
        <v>7</v>
      </c>
      <c r="CU54" s="17">
        <v>4.3</v>
      </c>
      <c r="CV54" s="17">
        <v>20</v>
      </c>
      <c r="CW54" s="17">
        <v>0</v>
      </c>
      <c r="CX54" s="17">
        <v>53.8</v>
      </c>
      <c r="CY54" s="17">
        <v>0</v>
      </c>
      <c r="CZ54" s="17">
        <v>0</v>
      </c>
      <c r="DA54" s="17">
        <v>0</v>
      </c>
      <c r="DB54" s="17">
        <v>20.399999999999999</v>
      </c>
      <c r="DC54" s="17">
        <v>9.9</v>
      </c>
      <c r="DD54" s="17">
        <v>5.5</v>
      </c>
      <c r="DE54" s="17">
        <v>0</v>
      </c>
      <c r="DF54" s="17"/>
      <c r="DG54" s="17">
        <v>0</v>
      </c>
      <c r="DH54" s="17">
        <v>3.1</v>
      </c>
      <c r="DI54" s="17">
        <v>4.8</v>
      </c>
      <c r="DJ54" s="17">
        <v>20.5</v>
      </c>
      <c r="DK54" s="17">
        <v>0</v>
      </c>
      <c r="DL54" s="17">
        <v>18.600000000000001</v>
      </c>
      <c r="DM54" s="17">
        <v>3.4</v>
      </c>
      <c r="DN54" s="17">
        <v>18.399999999999999</v>
      </c>
      <c r="DO54" s="17">
        <v>0</v>
      </c>
      <c r="DP54" s="17">
        <v>0</v>
      </c>
      <c r="DQ54" s="17">
        <v>15.6</v>
      </c>
      <c r="DR54" s="17">
        <v>48.1</v>
      </c>
      <c r="DS54" s="17">
        <v>0</v>
      </c>
      <c r="DT54" s="17">
        <v>2.7</v>
      </c>
      <c r="DU54" s="17">
        <v>20.2</v>
      </c>
      <c r="DV54" s="17">
        <v>3.1</v>
      </c>
      <c r="DW54" s="17">
        <v>0.4</v>
      </c>
      <c r="DX54" s="17">
        <v>0</v>
      </c>
      <c r="DY54" s="17">
        <v>19.100000000000001</v>
      </c>
      <c r="DZ54" s="17">
        <v>7.4</v>
      </c>
      <c r="EA54" s="17">
        <v>19.899999999999999</v>
      </c>
      <c r="EB54" s="17">
        <v>20.2</v>
      </c>
      <c r="EC54" s="17">
        <v>7.1</v>
      </c>
      <c r="ED54" s="17">
        <v>35.200000000000003</v>
      </c>
      <c r="EE54" s="17">
        <v>0</v>
      </c>
      <c r="EF54" s="17">
        <v>40.200000000000003</v>
      </c>
      <c r="EG54" s="17">
        <v>74.099999999999994</v>
      </c>
      <c r="EH54" s="17">
        <v>4.8</v>
      </c>
      <c r="EI54" s="17">
        <v>1.1000000000000001</v>
      </c>
      <c r="EJ54" s="17">
        <v>0</v>
      </c>
      <c r="EK54" s="17">
        <v>20.9</v>
      </c>
      <c r="EL54" s="17">
        <v>7.9</v>
      </c>
      <c r="EM54" s="17">
        <v>6.1</v>
      </c>
      <c r="EN54" s="17">
        <v>20.399999999999999</v>
      </c>
      <c r="EO54" s="17">
        <v>20.399999999999999</v>
      </c>
      <c r="EP54" s="17">
        <v>20</v>
      </c>
      <c r="EQ54" s="17">
        <v>0</v>
      </c>
      <c r="ER54" s="17">
        <v>0</v>
      </c>
      <c r="ES54" s="17">
        <v>0</v>
      </c>
      <c r="ET54" s="17">
        <v>0</v>
      </c>
      <c r="EU54" s="17">
        <v>0.6</v>
      </c>
      <c r="EV54" s="17">
        <v>64.099999999999994</v>
      </c>
      <c r="EW54" s="17">
        <v>50.7</v>
      </c>
      <c r="EX54" s="17">
        <v>0</v>
      </c>
      <c r="EY54" s="17">
        <v>4.0999999999999996</v>
      </c>
      <c r="EZ54" s="17">
        <v>2.4</v>
      </c>
      <c r="FA54" s="17">
        <v>2.4</v>
      </c>
      <c r="FB54" s="17">
        <v>0.8</v>
      </c>
      <c r="FC54" s="17">
        <v>0</v>
      </c>
      <c r="FD54" s="17">
        <v>8</v>
      </c>
      <c r="FE54" s="17">
        <v>20</v>
      </c>
      <c r="FF54" s="17">
        <v>20</v>
      </c>
      <c r="FG54" s="17">
        <v>9.4</v>
      </c>
      <c r="FH54" s="17">
        <v>27.6</v>
      </c>
      <c r="FI54" s="17">
        <v>34.5</v>
      </c>
      <c r="FJ54" s="17">
        <v>15.8</v>
      </c>
      <c r="FK54" s="17">
        <v>16.7</v>
      </c>
      <c r="FL54" s="17">
        <v>8.5</v>
      </c>
      <c r="FM54" s="17">
        <v>11.3</v>
      </c>
      <c r="FN54" s="17">
        <v>19.100000000000001</v>
      </c>
      <c r="FO54" s="17">
        <v>7441.2</v>
      </c>
      <c r="FP54" s="15"/>
      <c r="FQ54" s="17">
        <v>22.4</v>
      </c>
      <c r="FR54" s="17">
        <v>6.2930000000000001</v>
      </c>
      <c r="FS54" s="17">
        <v>11.04</v>
      </c>
      <c r="FT54" s="17">
        <v>13.2</v>
      </c>
      <c r="FU54" s="17">
        <v>25.447700000000001</v>
      </c>
      <c r="FV54" s="17">
        <v>18.945129999999999</v>
      </c>
      <c r="FW54" s="17">
        <v>11.2</v>
      </c>
      <c r="FX54" s="17">
        <v>14.4</v>
      </c>
      <c r="FY54" s="17">
        <v>122.92583</v>
      </c>
    </row>
    <row r="55" spans="1:181" ht="24" customHeight="1" x14ac:dyDescent="0.3">
      <c r="A55" s="16" t="s">
        <v>61</v>
      </c>
      <c r="B55" s="16" t="s">
        <v>821</v>
      </c>
      <c r="C55" s="17">
        <v>203.1</v>
      </c>
      <c r="D55" s="17">
        <v>637.9</v>
      </c>
      <c r="E55" s="17">
        <v>215.4</v>
      </c>
      <c r="F55" s="17"/>
      <c r="G55" s="17"/>
      <c r="H55" s="17">
        <v>90.3</v>
      </c>
      <c r="I55" s="17">
        <v>241.6</v>
      </c>
      <c r="J55" s="17"/>
      <c r="K55" s="17">
        <v>0</v>
      </c>
      <c r="L55" s="17">
        <v>177.2</v>
      </c>
      <c r="M55" s="17">
        <v>184</v>
      </c>
      <c r="N55" s="17">
        <v>182.1</v>
      </c>
      <c r="O55" s="17">
        <v>280</v>
      </c>
      <c r="P55" s="17">
        <v>204.6</v>
      </c>
      <c r="Q55" s="17">
        <v>108.2</v>
      </c>
      <c r="R55" s="17">
        <v>555.70000000000005</v>
      </c>
      <c r="S55" s="17">
        <v>10.199999999999999</v>
      </c>
      <c r="T55" s="17"/>
      <c r="U55" s="17"/>
      <c r="V55" s="17"/>
      <c r="W55" s="17"/>
      <c r="X55" s="17">
        <v>167.7</v>
      </c>
      <c r="Y55" s="17">
        <v>8.3000000000000007</v>
      </c>
      <c r="Z55" s="17">
        <v>6</v>
      </c>
      <c r="AA55" s="17">
        <v>0</v>
      </c>
      <c r="AB55" s="17">
        <v>6.8</v>
      </c>
      <c r="AC55" s="17"/>
      <c r="AD55" s="17">
        <v>142.30000000000001</v>
      </c>
      <c r="AE55" s="17"/>
      <c r="AF55" s="17"/>
      <c r="AG55" s="17"/>
      <c r="AH55" s="17"/>
      <c r="AI55" s="17">
        <v>110.5</v>
      </c>
      <c r="AJ55" s="17">
        <v>222.5</v>
      </c>
      <c r="AK55" s="17"/>
      <c r="AL55" s="17"/>
      <c r="AM55" s="17"/>
      <c r="AN55" s="17">
        <v>6.5</v>
      </c>
      <c r="AO55" s="17">
        <v>457.7</v>
      </c>
      <c r="AP55" s="17">
        <v>65.900000000000006</v>
      </c>
      <c r="AQ55" s="17">
        <v>151.69999999999999</v>
      </c>
      <c r="AR55" s="17">
        <v>42.4</v>
      </c>
      <c r="AS55" s="17">
        <v>18.399999999999999</v>
      </c>
      <c r="AT55" s="17">
        <v>18.899999999999999</v>
      </c>
      <c r="AU55" s="17">
        <v>91.3</v>
      </c>
      <c r="AV55" s="17"/>
      <c r="AW55" s="17"/>
      <c r="AX55" s="17"/>
      <c r="AY55" s="17">
        <v>105.9</v>
      </c>
      <c r="AZ55" s="17">
        <v>42.9</v>
      </c>
      <c r="BA55" s="17">
        <v>23.2</v>
      </c>
      <c r="BB55" s="17">
        <v>4</v>
      </c>
      <c r="BC55" s="17">
        <v>28.3</v>
      </c>
      <c r="BD55" s="17">
        <v>141.80000000000001</v>
      </c>
      <c r="BE55" s="17"/>
      <c r="BF55" s="17"/>
      <c r="BG55" s="17">
        <v>80.7</v>
      </c>
      <c r="BH55" s="17"/>
      <c r="BI55" s="17"/>
      <c r="BJ55" s="17">
        <v>44.7</v>
      </c>
      <c r="BK55" s="17">
        <v>0</v>
      </c>
      <c r="BL55" s="17"/>
      <c r="BM55" s="17"/>
      <c r="BN55" s="17">
        <v>127.9</v>
      </c>
      <c r="BO55" s="17">
        <v>0</v>
      </c>
      <c r="BP55" s="17">
        <v>0</v>
      </c>
      <c r="BQ55" s="17">
        <v>127.2</v>
      </c>
      <c r="BR55" s="17"/>
      <c r="BS55" s="17">
        <v>72.3</v>
      </c>
      <c r="BT55" s="17">
        <v>35.299999999999997</v>
      </c>
      <c r="BU55" s="17"/>
      <c r="BV55" s="17"/>
      <c r="BW55" s="17"/>
      <c r="BX55" s="17"/>
      <c r="BY55" s="17"/>
      <c r="BZ55" s="17"/>
      <c r="CA55" s="17">
        <v>2.4</v>
      </c>
      <c r="CB55" s="17">
        <v>226.1</v>
      </c>
      <c r="CC55" s="17">
        <v>125.4</v>
      </c>
      <c r="CD55" s="17">
        <v>63</v>
      </c>
      <c r="CE55" s="17">
        <v>76</v>
      </c>
      <c r="CF55" s="17">
        <v>30.1</v>
      </c>
      <c r="CG55" s="17"/>
      <c r="CH55" s="17"/>
      <c r="CI55" s="17"/>
      <c r="CJ55" s="17">
        <v>139.1</v>
      </c>
      <c r="CK55" s="17">
        <v>140.1</v>
      </c>
      <c r="CL55" s="17">
        <v>146.1</v>
      </c>
      <c r="CM55" s="17">
        <v>0</v>
      </c>
      <c r="CN55" s="17"/>
      <c r="CO55" s="17"/>
      <c r="CP55" s="17"/>
      <c r="CQ55" s="17"/>
      <c r="CR55" s="17">
        <v>207.2</v>
      </c>
      <c r="CS55" s="17">
        <v>99.2</v>
      </c>
      <c r="CT55" s="17">
        <v>7</v>
      </c>
      <c r="CU55" s="17">
        <v>4.3</v>
      </c>
      <c r="CV55" s="17">
        <v>20</v>
      </c>
      <c r="CW55" s="17">
        <v>0</v>
      </c>
      <c r="CX55" s="17">
        <v>53.8</v>
      </c>
      <c r="CY55" s="17">
        <v>0</v>
      </c>
      <c r="CZ55" s="17">
        <v>0</v>
      </c>
      <c r="DA55" s="17">
        <v>0</v>
      </c>
      <c r="DB55" s="17">
        <v>20.2</v>
      </c>
      <c r="DC55" s="17">
        <v>10</v>
      </c>
      <c r="DD55" s="17">
        <v>5.3</v>
      </c>
      <c r="DE55" s="17">
        <v>0</v>
      </c>
      <c r="DF55" s="17"/>
      <c r="DG55" s="17">
        <v>0</v>
      </c>
      <c r="DH55" s="17">
        <v>3.1</v>
      </c>
      <c r="DI55" s="17">
        <v>4.9000000000000004</v>
      </c>
      <c r="DJ55" s="17">
        <v>20.3</v>
      </c>
      <c r="DK55" s="17">
        <v>0</v>
      </c>
      <c r="DL55" s="17">
        <v>18.7</v>
      </c>
      <c r="DM55" s="17">
        <v>3.4</v>
      </c>
      <c r="DN55" s="17">
        <v>18.399999999999999</v>
      </c>
      <c r="DO55" s="17">
        <v>0</v>
      </c>
      <c r="DP55" s="17">
        <v>0</v>
      </c>
      <c r="DQ55" s="17">
        <v>13.8</v>
      </c>
      <c r="DR55" s="17">
        <v>39.700000000000003</v>
      </c>
      <c r="DS55" s="17">
        <v>0</v>
      </c>
      <c r="DT55" s="17">
        <v>2.2000000000000002</v>
      </c>
      <c r="DU55" s="17">
        <v>20.2</v>
      </c>
      <c r="DV55" s="17">
        <v>3.1</v>
      </c>
      <c r="DW55" s="17">
        <v>0.4</v>
      </c>
      <c r="DX55" s="17">
        <v>0</v>
      </c>
      <c r="DY55" s="17">
        <v>19.2</v>
      </c>
      <c r="DZ55" s="17">
        <v>7.4</v>
      </c>
      <c r="EA55" s="17">
        <v>19.899999999999999</v>
      </c>
      <c r="EB55" s="17">
        <v>20.2</v>
      </c>
      <c r="EC55" s="17">
        <v>5.2</v>
      </c>
      <c r="ED55" s="17">
        <v>26</v>
      </c>
      <c r="EE55" s="17">
        <v>0</v>
      </c>
      <c r="EF55" s="17">
        <v>35.799999999999997</v>
      </c>
      <c r="EG55" s="17">
        <v>60.3</v>
      </c>
      <c r="EH55" s="17">
        <v>4.5999999999999996</v>
      </c>
      <c r="EI55" s="17">
        <v>2.2999999999999998</v>
      </c>
      <c r="EJ55" s="17">
        <v>0</v>
      </c>
      <c r="EK55" s="17">
        <v>20.9</v>
      </c>
      <c r="EL55" s="17">
        <v>7.8</v>
      </c>
      <c r="EM55" s="17">
        <v>6.1</v>
      </c>
      <c r="EN55" s="17">
        <v>20.399999999999999</v>
      </c>
      <c r="EO55" s="17">
        <v>20.399999999999999</v>
      </c>
      <c r="EP55" s="17">
        <v>20</v>
      </c>
      <c r="EQ55" s="17">
        <v>0</v>
      </c>
      <c r="ER55" s="17">
        <v>0</v>
      </c>
      <c r="ES55" s="17">
        <v>0</v>
      </c>
      <c r="ET55" s="17">
        <v>0</v>
      </c>
      <c r="EU55" s="17">
        <v>0.6</v>
      </c>
      <c r="EV55" s="17">
        <v>54.2</v>
      </c>
      <c r="EW55" s="17">
        <v>38.200000000000003</v>
      </c>
      <c r="EX55" s="17">
        <v>0</v>
      </c>
      <c r="EY55" s="17">
        <v>4.0999999999999996</v>
      </c>
      <c r="EZ55" s="17">
        <v>2.4</v>
      </c>
      <c r="FA55" s="17">
        <v>2.4</v>
      </c>
      <c r="FB55" s="17">
        <v>0.8</v>
      </c>
      <c r="FC55" s="17">
        <v>0</v>
      </c>
      <c r="FD55" s="17">
        <v>8</v>
      </c>
      <c r="FE55" s="17">
        <v>20.100000000000001</v>
      </c>
      <c r="FF55" s="17">
        <v>20</v>
      </c>
      <c r="FG55" s="17">
        <v>9.1999999999999993</v>
      </c>
      <c r="FH55" s="17">
        <v>28</v>
      </c>
      <c r="FI55" s="17">
        <v>34.799999999999997</v>
      </c>
      <c r="FJ55" s="17">
        <v>16.7</v>
      </c>
      <c r="FK55" s="17">
        <v>17.100000000000001</v>
      </c>
      <c r="FL55" s="17">
        <v>7.6</v>
      </c>
      <c r="FM55" s="17">
        <v>11.3</v>
      </c>
      <c r="FN55" s="17">
        <v>19</v>
      </c>
      <c r="FO55" s="17">
        <v>7555.9</v>
      </c>
      <c r="FP55" s="15"/>
      <c r="FQ55" s="17">
        <v>22.4</v>
      </c>
      <c r="FR55" s="17">
        <v>6.2949999999999999</v>
      </c>
      <c r="FS55" s="17">
        <v>11.81</v>
      </c>
      <c r="FT55" s="17">
        <v>13.2</v>
      </c>
      <c r="FU55" s="17">
        <v>25.44285</v>
      </c>
      <c r="FV55" s="17">
        <v>18.943359999999998</v>
      </c>
      <c r="FW55" s="17">
        <v>11.2</v>
      </c>
      <c r="FX55" s="17">
        <v>14.4</v>
      </c>
      <c r="FY55" s="17">
        <v>123.69121</v>
      </c>
    </row>
    <row r="56" spans="1:181" ht="24" customHeight="1" x14ac:dyDescent="0.3">
      <c r="A56" s="16" t="s">
        <v>61</v>
      </c>
      <c r="B56" s="16" t="s">
        <v>822</v>
      </c>
      <c r="C56" s="17">
        <v>200.2</v>
      </c>
      <c r="D56" s="17">
        <v>635.79999999999995</v>
      </c>
      <c r="E56" s="17">
        <v>215.1</v>
      </c>
      <c r="F56" s="17"/>
      <c r="G56" s="17"/>
      <c r="H56" s="17">
        <v>86.5</v>
      </c>
      <c r="I56" s="17">
        <v>238.4</v>
      </c>
      <c r="J56" s="17"/>
      <c r="K56" s="17">
        <v>0</v>
      </c>
      <c r="L56" s="17">
        <v>147.6</v>
      </c>
      <c r="M56" s="17">
        <v>148.5</v>
      </c>
      <c r="N56" s="17">
        <v>147.6</v>
      </c>
      <c r="O56" s="17">
        <v>252</v>
      </c>
      <c r="P56" s="17">
        <v>206.8</v>
      </c>
      <c r="Q56" s="17">
        <v>108.4</v>
      </c>
      <c r="R56" s="17">
        <v>558</v>
      </c>
      <c r="S56" s="17">
        <v>9.9</v>
      </c>
      <c r="T56" s="17"/>
      <c r="U56" s="17"/>
      <c r="V56" s="17"/>
      <c r="W56" s="17"/>
      <c r="X56" s="17">
        <v>161.30000000000001</v>
      </c>
      <c r="Y56" s="17">
        <v>8.1999999999999993</v>
      </c>
      <c r="Z56" s="17">
        <v>5.9</v>
      </c>
      <c r="AA56" s="17">
        <v>0</v>
      </c>
      <c r="AB56" s="17">
        <v>6.7</v>
      </c>
      <c r="AC56" s="17"/>
      <c r="AD56" s="17">
        <v>141.6</v>
      </c>
      <c r="AE56" s="17"/>
      <c r="AF56" s="17"/>
      <c r="AG56" s="17"/>
      <c r="AH56" s="17"/>
      <c r="AI56" s="17">
        <v>109.5</v>
      </c>
      <c r="AJ56" s="17">
        <v>193.6</v>
      </c>
      <c r="AK56" s="17"/>
      <c r="AL56" s="17"/>
      <c r="AM56" s="17"/>
      <c r="AN56" s="17">
        <v>6.5</v>
      </c>
      <c r="AO56" s="17">
        <v>459</v>
      </c>
      <c r="AP56" s="17">
        <v>72.599999999999994</v>
      </c>
      <c r="AQ56" s="17">
        <v>148.19999999999999</v>
      </c>
      <c r="AR56" s="17">
        <v>42.5</v>
      </c>
      <c r="AS56" s="17">
        <v>18.399999999999999</v>
      </c>
      <c r="AT56" s="17">
        <v>18.899999999999999</v>
      </c>
      <c r="AU56" s="17">
        <v>91</v>
      </c>
      <c r="AV56" s="17"/>
      <c r="AW56" s="17"/>
      <c r="AX56" s="17"/>
      <c r="AY56" s="17">
        <v>105.8</v>
      </c>
      <c r="AZ56" s="17">
        <v>42.7</v>
      </c>
      <c r="BA56" s="17">
        <v>45.5</v>
      </c>
      <c r="BB56" s="17">
        <v>4</v>
      </c>
      <c r="BC56" s="17">
        <v>27.6</v>
      </c>
      <c r="BD56" s="17">
        <v>131.6</v>
      </c>
      <c r="BE56" s="17"/>
      <c r="BF56" s="17"/>
      <c r="BG56" s="17">
        <v>29.5</v>
      </c>
      <c r="BH56" s="17"/>
      <c r="BI56" s="17"/>
      <c r="BJ56" s="17">
        <v>45</v>
      </c>
      <c r="BK56" s="17">
        <v>0</v>
      </c>
      <c r="BL56" s="17"/>
      <c r="BM56" s="17"/>
      <c r="BN56" s="17">
        <v>127.2</v>
      </c>
      <c r="BO56" s="17">
        <v>0</v>
      </c>
      <c r="BP56" s="17">
        <v>0</v>
      </c>
      <c r="BQ56" s="17">
        <v>177.3</v>
      </c>
      <c r="BR56" s="17"/>
      <c r="BS56" s="17">
        <v>71.8</v>
      </c>
      <c r="BT56" s="17">
        <v>35.200000000000003</v>
      </c>
      <c r="BU56" s="17"/>
      <c r="BV56" s="17"/>
      <c r="BW56" s="17"/>
      <c r="BX56" s="17"/>
      <c r="BY56" s="17"/>
      <c r="BZ56" s="17"/>
      <c r="CA56" s="17">
        <v>2.4</v>
      </c>
      <c r="CB56" s="17">
        <v>150</v>
      </c>
      <c r="CC56" s="17">
        <v>114.9</v>
      </c>
      <c r="CD56" s="17">
        <v>61.6</v>
      </c>
      <c r="CE56" s="17">
        <v>75.099999999999994</v>
      </c>
      <c r="CF56" s="17">
        <v>29.4</v>
      </c>
      <c r="CG56" s="17"/>
      <c r="CH56" s="17"/>
      <c r="CI56" s="17"/>
      <c r="CJ56" s="17">
        <v>141.1</v>
      </c>
      <c r="CK56" s="17">
        <v>141.1</v>
      </c>
      <c r="CL56" s="17">
        <v>147.5</v>
      </c>
      <c r="CM56" s="17">
        <v>0</v>
      </c>
      <c r="CN56" s="17"/>
      <c r="CO56" s="17"/>
      <c r="CP56" s="17"/>
      <c r="CQ56" s="17"/>
      <c r="CR56" s="17">
        <v>207.3</v>
      </c>
      <c r="CS56" s="17">
        <v>99.1</v>
      </c>
      <c r="CT56" s="17">
        <v>7</v>
      </c>
      <c r="CU56" s="17">
        <v>4.3</v>
      </c>
      <c r="CV56" s="17">
        <v>20</v>
      </c>
      <c r="CW56" s="17">
        <v>0</v>
      </c>
      <c r="CX56" s="17">
        <v>53.5</v>
      </c>
      <c r="CY56" s="17">
        <v>0</v>
      </c>
      <c r="CZ56" s="17">
        <v>0</v>
      </c>
      <c r="DA56" s="17">
        <v>0</v>
      </c>
      <c r="DB56" s="17">
        <v>20.2</v>
      </c>
      <c r="DC56" s="17">
        <v>10</v>
      </c>
      <c r="DD56" s="17">
        <v>5.5</v>
      </c>
      <c r="DE56" s="17">
        <v>0</v>
      </c>
      <c r="DF56" s="17"/>
      <c r="DG56" s="17">
        <v>0</v>
      </c>
      <c r="DH56" s="17">
        <v>3.1</v>
      </c>
      <c r="DI56" s="17">
        <v>4.9000000000000004</v>
      </c>
      <c r="DJ56" s="17">
        <v>20.399999999999999</v>
      </c>
      <c r="DK56" s="17">
        <v>0</v>
      </c>
      <c r="DL56" s="17">
        <v>18.7</v>
      </c>
      <c r="DM56" s="17">
        <v>3.4</v>
      </c>
      <c r="DN56" s="17">
        <v>18.399999999999999</v>
      </c>
      <c r="DO56" s="17">
        <v>0</v>
      </c>
      <c r="DP56" s="17">
        <v>0</v>
      </c>
      <c r="DQ56" s="17">
        <v>11.7</v>
      </c>
      <c r="DR56" s="17">
        <v>29.7</v>
      </c>
      <c r="DS56" s="17">
        <v>0</v>
      </c>
      <c r="DT56" s="17">
        <v>3.6</v>
      </c>
      <c r="DU56" s="17">
        <v>20</v>
      </c>
      <c r="DV56" s="17">
        <v>3.1</v>
      </c>
      <c r="DW56" s="17">
        <v>0.4</v>
      </c>
      <c r="DX56" s="17">
        <v>0</v>
      </c>
      <c r="DY56" s="17">
        <v>19.399999999999999</v>
      </c>
      <c r="DZ56" s="17">
        <v>7.4</v>
      </c>
      <c r="EA56" s="17">
        <v>19.7</v>
      </c>
      <c r="EB56" s="17">
        <v>20.100000000000001</v>
      </c>
      <c r="EC56" s="17">
        <v>6.3</v>
      </c>
      <c r="ED56" s="17">
        <v>20.5</v>
      </c>
      <c r="EE56" s="17">
        <v>0</v>
      </c>
      <c r="EF56" s="17">
        <v>28.1</v>
      </c>
      <c r="EG56" s="17">
        <v>39</v>
      </c>
      <c r="EH56" s="17">
        <v>2.5</v>
      </c>
      <c r="EI56" s="17">
        <v>1.6</v>
      </c>
      <c r="EJ56" s="17">
        <v>0</v>
      </c>
      <c r="EK56" s="17">
        <v>20.9</v>
      </c>
      <c r="EL56" s="17">
        <v>7.8</v>
      </c>
      <c r="EM56" s="17">
        <v>7</v>
      </c>
      <c r="EN56" s="17">
        <v>20.399999999999999</v>
      </c>
      <c r="EO56" s="17">
        <v>20.399999999999999</v>
      </c>
      <c r="EP56" s="17">
        <v>20</v>
      </c>
      <c r="EQ56" s="17">
        <v>0</v>
      </c>
      <c r="ER56" s="17">
        <v>0</v>
      </c>
      <c r="ES56" s="17">
        <v>0</v>
      </c>
      <c r="ET56" s="17">
        <v>0</v>
      </c>
      <c r="EU56" s="17">
        <v>0.6</v>
      </c>
      <c r="EV56" s="17">
        <v>23</v>
      </c>
      <c r="EW56" s="17">
        <v>14.5</v>
      </c>
      <c r="EX56" s="17">
        <v>0</v>
      </c>
      <c r="EY56" s="17">
        <v>4</v>
      </c>
      <c r="EZ56" s="17">
        <v>2.4</v>
      </c>
      <c r="FA56" s="17">
        <v>2.4</v>
      </c>
      <c r="FB56" s="17">
        <v>0.8</v>
      </c>
      <c r="FC56" s="17">
        <v>0</v>
      </c>
      <c r="FD56" s="17">
        <v>8</v>
      </c>
      <c r="FE56" s="17">
        <v>20</v>
      </c>
      <c r="FF56" s="17">
        <v>19.899999999999999</v>
      </c>
      <c r="FG56" s="17">
        <v>9.4</v>
      </c>
      <c r="FH56" s="17">
        <v>27.7</v>
      </c>
      <c r="FI56" s="17">
        <v>34.6</v>
      </c>
      <c r="FJ56" s="17">
        <v>16</v>
      </c>
      <c r="FK56" s="17">
        <v>17.100000000000001</v>
      </c>
      <c r="FL56" s="17">
        <v>8.3000000000000007</v>
      </c>
      <c r="FM56" s="17">
        <v>11.3</v>
      </c>
      <c r="FN56" s="17">
        <v>20.9</v>
      </c>
      <c r="FO56" s="17">
        <v>7211.3</v>
      </c>
      <c r="FP56" s="15"/>
      <c r="FQ56" s="17">
        <v>22.3</v>
      </c>
      <c r="FR56" s="17">
        <v>6.2939999999999996</v>
      </c>
      <c r="FS56" s="17">
        <v>11.81</v>
      </c>
      <c r="FT56" s="17">
        <v>13.2</v>
      </c>
      <c r="FU56" s="17">
        <v>25.348089999999999</v>
      </c>
      <c r="FV56" s="17">
        <v>18.943000000000001</v>
      </c>
      <c r="FW56" s="17">
        <v>11.3</v>
      </c>
      <c r="FX56" s="17">
        <v>14.3</v>
      </c>
      <c r="FY56" s="17">
        <v>123.49509</v>
      </c>
    </row>
    <row r="57" spans="1:181" ht="24" customHeight="1" x14ac:dyDescent="0.3">
      <c r="A57" s="16" t="s">
        <v>61</v>
      </c>
      <c r="B57" s="16" t="s">
        <v>823</v>
      </c>
      <c r="C57" s="17">
        <v>203.8</v>
      </c>
      <c r="D57" s="17">
        <v>640.6</v>
      </c>
      <c r="E57" s="17">
        <v>216.4</v>
      </c>
      <c r="F57" s="17"/>
      <c r="G57" s="17"/>
      <c r="H57" s="17">
        <v>90.8</v>
      </c>
      <c r="I57" s="17">
        <v>242.2</v>
      </c>
      <c r="J57" s="17"/>
      <c r="K57" s="17">
        <v>0</v>
      </c>
      <c r="L57" s="17">
        <v>128.5</v>
      </c>
      <c r="M57" s="17">
        <v>129.5</v>
      </c>
      <c r="N57" s="17">
        <v>129.19999999999999</v>
      </c>
      <c r="O57" s="17">
        <v>233.7</v>
      </c>
      <c r="P57" s="17">
        <v>204.2</v>
      </c>
      <c r="Q57" s="17">
        <v>108.3</v>
      </c>
      <c r="R57" s="17">
        <v>561.20000000000005</v>
      </c>
      <c r="S57" s="17">
        <v>10.199999999999999</v>
      </c>
      <c r="T57" s="17"/>
      <c r="U57" s="17"/>
      <c r="V57" s="17"/>
      <c r="W57" s="17"/>
      <c r="X57" s="17">
        <v>172.4</v>
      </c>
      <c r="Y57" s="17">
        <v>8.4</v>
      </c>
      <c r="Z57" s="17">
        <v>6.2</v>
      </c>
      <c r="AA57" s="17">
        <v>0</v>
      </c>
      <c r="AB57" s="17">
        <v>6.7</v>
      </c>
      <c r="AC57" s="17"/>
      <c r="AD57" s="17">
        <v>142.6</v>
      </c>
      <c r="AE57" s="17"/>
      <c r="AF57" s="17"/>
      <c r="AG57" s="17"/>
      <c r="AH57" s="17"/>
      <c r="AI57" s="17">
        <v>110.7</v>
      </c>
      <c r="AJ57" s="17">
        <v>185.4</v>
      </c>
      <c r="AK57" s="17"/>
      <c r="AL57" s="17"/>
      <c r="AM57" s="17"/>
      <c r="AN57" s="17">
        <v>6.5</v>
      </c>
      <c r="AO57" s="17">
        <v>458.4</v>
      </c>
      <c r="AP57" s="17">
        <v>71.8</v>
      </c>
      <c r="AQ57" s="17">
        <v>150.69999999999999</v>
      </c>
      <c r="AR57" s="17">
        <v>42.4</v>
      </c>
      <c r="AS57" s="17">
        <v>18.399999999999999</v>
      </c>
      <c r="AT57" s="17">
        <v>18.899999999999999</v>
      </c>
      <c r="AU57" s="17">
        <v>93</v>
      </c>
      <c r="AV57" s="17"/>
      <c r="AW57" s="17"/>
      <c r="AX57" s="17"/>
      <c r="AY57" s="17">
        <v>106.1</v>
      </c>
      <c r="AZ57" s="17">
        <v>42.8</v>
      </c>
      <c r="BA57" s="17">
        <v>46.2</v>
      </c>
      <c r="BB57" s="17">
        <v>4</v>
      </c>
      <c r="BC57" s="17">
        <v>28.4</v>
      </c>
      <c r="BD57" s="17">
        <v>136</v>
      </c>
      <c r="BE57" s="17"/>
      <c r="BF57" s="17"/>
      <c r="BG57" s="17">
        <v>31.2</v>
      </c>
      <c r="BH57" s="17"/>
      <c r="BI57" s="17"/>
      <c r="BJ57" s="17">
        <v>35.200000000000003</v>
      </c>
      <c r="BK57" s="17">
        <v>0</v>
      </c>
      <c r="BL57" s="17"/>
      <c r="BM57" s="17"/>
      <c r="BN57" s="17">
        <v>128.4</v>
      </c>
      <c r="BO57" s="17">
        <v>0</v>
      </c>
      <c r="BP57" s="17">
        <v>0</v>
      </c>
      <c r="BQ57" s="17">
        <v>50.9</v>
      </c>
      <c r="BR57" s="17"/>
      <c r="BS57" s="17">
        <v>72.099999999999994</v>
      </c>
      <c r="BT57" s="17">
        <v>35.1</v>
      </c>
      <c r="BU57" s="17"/>
      <c r="BV57" s="17"/>
      <c r="BW57" s="17"/>
      <c r="BX57" s="17"/>
      <c r="BY57" s="17"/>
      <c r="BZ57" s="17"/>
      <c r="CA57" s="17">
        <v>2.4</v>
      </c>
      <c r="CB57" s="17">
        <v>187.3</v>
      </c>
      <c r="CC57" s="17">
        <v>127.2</v>
      </c>
      <c r="CD57" s="17">
        <v>63.8</v>
      </c>
      <c r="CE57" s="17">
        <v>76.400000000000006</v>
      </c>
      <c r="CF57" s="17">
        <v>30.6</v>
      </c>
      <c r="CG57" s="17"/>
      <c r="CH57" s="17"/>
      <c r="CI57" s="17"/>
      <c r="CJ57" s="17">
        <v>140.19999999999999</v>
      </c>
      <c r="CK57" s="17">
        <v>140.19999999999999</v>
      </c>
      <c r="CL57" s="17">
        <v>146.30000000000001</v>
      </c>
      <c r="CM57" s="17">
        <v>0</v>
      </c>
      <c r="CN57" s="17"/>
      <c r="CO57" s="17"/>
      <c r="CP57" s="17"/>
      <c r="CQ57" s="17"/>
      <c r="CR57" s="17">
        <v>207.6</v>
      </c>
      <c r="CS57" s="17">
        <v>99.3</v>
      </c>
      <c r="CT57" s="17">
        <v>7</v>
      </c>
      <c r="CU57" s="17">
        <v>4.3</v>
      </c>
      <c r="CV57" s="17">
        <v>20.2</v>
      </c>
      <c r="CW57" s="17">
        <v>0</v>
      </c>
      <c r="CX57" s="17">
        <v>53.5</v>
      </c>
      <c r="CY57" s="17">
        <v>0</v>
      </c>
      <c r="CZ57" s="17">
        <v>0</v>
      </c>
      <c r="DA57" s="17">
        <v>0</v>
      </c>
      <c r="DB57" s="17">
        <v>20.399999999999999</v>
      </c>
      <c r="DC57" s="17">
        <v>9.9</v>
      </c>
      <c r="DD57" s="17">
        <v>5.5</v>
      </c>
      <c r="DE57" s="17">
        <v>0</v>
      </c>
      <c r="DF57" s="17"/>
      <c r="DG57" s="17">
        <v>0</v>
      </c>
      <c r="DH57" s="17">
        <v>3.1</v>
      </c>
      <c r="DI57" s="17">
        <v>4.8</v>
      </c>
      <c r="DJ57" s="17">
        <v>20.8</v>
      </c>
      <c r="DK57" s="17">
        <v>0</v>
      </c>
      <c r="DL57" s="17">
        <v>18.7</v>
      </c>
      <c r="DM57" s="17">
        <v>3.4</v>
      </c>
      <c r="DN57" s="17">
        <v>18.399999999999999</v>
      </c>
      <c r="DO57" s="17">
        <v>0</v>
      </c>
      <c r="DP57" s="17">
        <v>0</v>
      </c>
      <c r="DQ57" s="17">
        <v>12.8</v>
      </c>
      <c r="DR57" s="17">
        <v>26.6</v>
      </c>
      <c r="DS57" s="17">
        <v>0</v>
      </c>
      <c r="DT57" s="17">
        <v>3.6</v>
      </c>
      <c r="DU57" s="17">
        <v>9.4</v>
      </c>
      <c r="DV57" s="17">
        <v>3.1</v>
      </c>
      <c r="DW57" s="17">
        <v>0.4</v>
      </c>
      <c r="DX57" s="17">
        <v>0</v>
      </c>
      <c r="DY57" s="17">
        <v>19.5</v>
      </c>
      <c r="DZ57" s="17">
        <v>7.5</v>
      </c>
      <c r="EA57" s="17">
        <v>19.899999999999999</v>
      </c>
      <c r="EB57" s="17">
        <v>20.2</v>
      </c>
      <c r="EC57" s="17">
        <v>2.7</v>
      </c>
      <c r="ED57" s="17">
        <v>18.7</v>
      </c>
      <c r="EE57" s="17">
        <v>0</v>
      </c>
      <c r="EF57" s="17">
        <v>19.899999999999999</v>
      </c>
      <c r="EG57" s="17">
        <v>43.6</v>
      </c>
      <c r="EH57" s="17">
        <v>1.4</v>
      </c>
      <c r="EI57" s="17">
        <v>0.3</v>
      </c>
      <c r="EJ57" s="17">
        <v>0</v>
      </c>
      <c r="EK57" s="17">
        <v>20.399999999999999</v>
      </c>
      <c r="EL57" s="17">
        <v>7.8</v>
      </c>
      <c r="EM57" s="17">
        <v>6.2</v>
      </c>
      <c r="EN57" s="17">
        <v>20.399999999999999</v>
      </c>
      <c r="EO57" s="17">
        <v>20.399999999999999</v>
      </c>
      <c r="EP57" s="17">
        <v>20</v>
      </c>
      <c r="EQ57" s="17">
        <v>0</v>
      </c>
      <c r="ER57" s="17">
        <v>0</v>
      </c>
      <c r="ES57" s="17">
        <v>0</v>
      </c>
      <c r="ET57" s="17">
        <v>0</v>
      </c>
      <c r="EU57" s="17">
        <v>0.6</v>
      </c>
      <c r="EV57" s="17">
        <v>10.7</v>
      </c>
      <c r="EW57" s="17">
        <v>7.9</v>
      </c>
      <c r="EX57" s="17">
        <v>0</v>
      </c>
      <c r="EY57" s="17">
        <v>4.0999999999999996</v>
      </c>
      <c r="EZ57" s="17">
        <v>2.4</v>
      </c>
      <c r="FA57" s="17">
        <v>2.4</v>
      </c>
      <c r="FB57" s="17">
        <v>0.8</v>
      </c>
      <c r="FC57" s="17">
        <v>0</v>
      </c>
      <c r="FD57" s="17">
        <v>8</v>
      </c>
      <c r="FE57" s="17">
        <v>20</v>
      </c>
      <c r="FF57" s="17">
        <v>20</v>
      </c>
      <c r="FG57" s="17">
        <v>9.1</v>
      </c>
      <c r="FH57" s="17">
        <v>27.6</v>
      </c>
      <c r="FI57" s="17">
        <v>34.5</v>
      </c>
      <c r="FJ57" s="17">
        <v>16.7</v>
      </c>
      <c r="FK57" s="17">
        <v>17.100000000000001</v>
      </c>
      <c r="FL57" s="17">
        <v>8.9</v>
      </c>
      <c r="FM57" s="17">
        <v>11.3</v>
      </c>
      <c r="FN57" s="17">
        <v>21.7</v>
      </c>
      <c r="FO57" s="17">
        <v>7047.4</v>
      </c>
      <c r="FP57" s="15"/>
      <c r="FQ57" s="17">
        <v>22.4</v>
      </c>
      <c r="FR57" s="17">
        <v>6.2949999999999999</v>
      </c>
      <c r="FS57" s="17">
        <v>11.69</v>
      </c>
      <c r="FT57" s="17">
        <v>13.2</v>
      </c>
      <c r="FU57" s="17">
        <v>25.155139999999999</v>
      </c>
      <c r="FV57" s="17">
        <v>18.94182</v>
      </c>
      <c r="FW57" s="17">
        <v>11.2</v>
      </c>
      <c r="FX57" s="17">
        <v>14.3</v>
      </c>
      <c r="FY57" s="17">
        <v>123.18196</v>
      </c>
    </row>
    <row r="58" spans="1:181" ht="24" customHeight="1" x14ac:dyDescent="0.3">
      <c r="A58" s="18" t="s">
        <v>824</v>
      </c>
      <c r="B58" s="18" t="s">
        <v>62</v>
      </c>
      <c r="C58" s="19">
        <v>202.3</v>
      </c>
      <c r="D58" s="19">
        <v>633.70000000000005</v>
      </c>
      <c r="E58" s="19">
        <v>213.9</v>
      </c>
      <c r="F58" s="19"/>
      <c r="G58" s="19"/>
      <c r="H58" s="19">
        <v>90.2</v>
      </c>
      <c r="I58" s="19">
        <v>240.9</v>
      </c>
      <c r="J58" s="19"/>
      <c r="K58" s="19">
        <v>0</v>
      </c>
      <c r="L58" s="19">
        <v>174.6</v>
      </c>
      <c r="M58" s="19">
        <v>174.6</v>
      </c>
      <c r="N58" s="19">
        <v>174.7</v>
      </c>
      <c r="O58" s="19">
        <v>272.8</v>
      </c>
      <c r="P58" s="19">
        <v>204.1</v>
      </c>
      <c r="Q58" s="19">
        <v>108.3</v>
      </c>
      <c r="R58" s="19">
        <v>553.4</v>
      </c>
      <c r="S58" s="19">
        <v>10.199999999999999</v>
      </c>
      <c r="T58" s="19"/>
      <c r="U58" s="19"/>
      <c r="V58" s="19"/>
      <c r="W58" s="19"/>
      <c r="X58" s="19">
        <v>165.7</v>
      </c>
      <c r="Y58" s="19">
        <v>8.1</v>
      </c>
      <c r="Z58" s="19">
        <v>6.1</v>
      </c>
      <c r="AA58" s="19">
        <v>0</v>
      </c>
      <c r="AB58" s="19">
        <v>6.7</v>
      </c>
      <c r="AC58" s="19"/>
      <c r="AD58" s="19">
        <v>142.4</v>
      </c>
      <c r="AE58" s="19"/>
      <c r="AF58" s="19"/>
      <c r="AG58" s="19"/>
      <c r="AH58" s="19"/>
      <c r="AI58" s="19">
        <v>110.1</v>
      </c>
      <c r="AJ58" s="19">
        <v>223</v>
      </c>
      <c r="AK58" s="19"/>
      <c r="AL58" s="19"/>
      <c r="AM58" s="19"/>
      <c r="AN58" s="19">
        <v>6.5</v>
      </c>
      <c r="AO58" s="19">
        <v>457.6</v>
      </c>
      <c r="AP58" s="19">
        <v>71</v>
      </c>
      <c r="AQ58" s="19">
        <v>150.9</v>
      </c>
      <c r="AR58" s="19">
        <v>42.3</v>
      </c>
      <c r="AS58" s="19">
        <v>18.399999999999999</v>
      </c>
      <c r="AT58" s="19">
        <v>18.899999999999999</v>
      </c>
      <c r="AU58" s="19">
        <v>89.6</v>
      </c>
      <c r="AV58" s="19"/>
      <c r="AW58" s="19"/>
      <c r="AX58" s="19"/>
      <c r="AY58" s="19">
        <v>104.5</v>
      </c>
      <c r="AZ58" s="19">
        <v>42.9</v>
      </c>
      <c r="BA58" s="19">
        <v>45.1</v>
      </c>
      <c r="BB58" s="19">
        <v>4</v>
      </c>
      <c r="BC58" s="19">
        <v>27.4</v>
      </c>
      <c r="BD58" s="19">
        <v>143.9</v>
      </c>
      <c r="BE58" s="19"/>
      <c r="BF58" s="19"/>
      <c r="BG58" s="19">
        <v>0</v>
      </c>
      <c r="BH58" s="19"/>
      <c r="BI58" s="19"/>
      <c r="BJ58" s="19">
        <v>0</v>
      </c>
      <c r="BK58" s="19">
        <v>0</v>
      </c>
      <c r="BL58" s="19"/>
      <c r="BM58" s="19"/>
      <c r="BN58" s="19">
        <v>127.1</v>
      </c>
      <c r="BO58" s="19">
        <v>0</v>
      </c>
      <c r="BP58" s="19">
        <v>0</v>
      </c>
      <c r="BQ58" s="19">
        <v>0</v>
      </c>
      <c r="BR58" s="19"/>
      <c r="BS58" s="19">
        <v>44.6</v>
      </c>
      <c r="BT58" s="19">
        <v>28.8</v>
      </c>
      <c r="BU58" s="19"/>
      <c r="BV58" s="19"/>
      <c r="BW58" s="19"/>
      <c r="BX58" s="19"/>
      <c r="BY58" s="19"/>
      <c r="BZ58" s="19"/>
      <c r="CA58" s="19">
        <v>2.4</v>
      </c>
      <c r="CB58" s="19">
        <v>67.3</v>
      </c>
      <c r="CC58" s="19">
        <v>112.9</v>
      </c>
      <c r="CD58" s="19">
        <v>62.5</v>
      </c>
      <c r="CE58" s="19">
        <v>75.900000000000006</v>
      </c>
      <c r="CF58" s="19">
        <v>29.8</v>
      </c>
      <c r="CG58" s="19"/>
      <c r="CH58" s="19"/>
      <c r="CI58" s="19"/>
      <c r="CJ58" s="19">
        <v>140</v>
      </c>
      <c r="CK58" s="19">
        <v>140.69999999999999</v>
      </c>
      <c r="CL58" s="19">
        <v>146.69999999999999</v>
      </c>
      <c r="CM58" s="19">
        <v>0</v>
      </c>
      <c r="CN58" s="19"/>
      <c r="CO58" s="19"/>
      <c r="CP58" s="19"/>
      <c r="CQ58" s="19"/>
      <c r="CR58" s="19">
        <v>207.2</v>
      </c>
      <c r="CS58" s="19">
        <v>99.2</v>
      </c>
      <c r="CT58" s="19">
        <v>7</v>
      </c>
      <c r="CU58" s="19">
        <v>4.3</v>
      </c>
      <c r="CV58" s="19">
        <v>20</v>
      </c>
      <c r="CW58" s="19">
        <v>0</v>
      </c>
      <c r="CX58" s="19">
        <v>54.9</v>
      </c>
      <c r="CY58" s="19">
        <v>0</v>
      </c>
      <c r="CZ58" s="19">
        <v>0</v>
      </c>
      <c r="DA58" s="19">
        <v>0</v>
      </c>
      <c r="DB58" s="19">
        <v>20.100000000000001</v>
      </c>
      <c r="DC58" s="19">
        <v>9.9</v>
      </c>
      <c r="DD58" s="19">
        <v>5.5</v>
      </c>
      <c r="DE58" s="19">
        <v>0</v>
      </c>
      <c r="DF58" s="19"/>
      <c r="DG58" s="19">
        <v>0</v>
      </c>
      <c r="DH58" s="19">
        <v>3.1</v>
      </c>
      <c r="DI58" s="19">
        <v>4.8</v>
      </c>
      <c r="DJ58" s="19">
        <v>20</v>
      </c>
      <c r="DK58" s="19">
        <v>0</v>
      </c>
      <c r="DL58" s="19">
        <v>18.7</v>
      </c>
      <c r="DM58" s="19">
        <v>3.4</v>
      </c>
      <c r="DN58" s="19">
        <v>18.399999999999999</v>
      </c>
      <c r="DO58" s="19">
        <v>0</v>
      </c>
      <c r="DP58" s="19">
        <v>0</v>
      </c>
      <c r="DQ58" s="19">
        <v>8.4</v>
      </c>
      <c r="DR58" s="19">
        <v>17.3</v>
      </c>
      <c r="DS58" s="19">
        <v>0</v>
      </c>
      <c r="DT58" s="19">
        <v>3.6</v>
      </c>
      <c r="DU58" s="19">
        <v>6.1</v>
      </c>
      <c r="DV58" s="19">
        <v>3</v>
      </c>
      <c r="DW58" s="19">
        <v>0.4</v>
      </c>
      <c r="DX58" s="19">
        <v>0</v>
      </c>
      <c r="DY58" s="19">
        <v>19.5</v>
      </c>
      <c r="DZ58" s="19">
        <v>7.6</v>
      </c>
      <c r="EA58" s="19">
        <v>19.399999999999999</v>
      </c>
      <c r="EB58" s="19">
        <v>20.100000000000001</v>
      </c>
      <c r="EC58" s="19">
        <v>1.7</v>
      </c>
      <c r="ED58" s="19">
        <v>17.899999999999999</v>
      </c>
      <c r="EE58" s="19">
        <v>0</v>
      </c>
      <c r="EF58" s="19">
        <v>21.3</v>
      </c>
      <c r="EG58" s="19">
        <v>44.6</v>
      </c>
      <c r="EH58" s="19">
        <v>1.7</v>
      </c>
      <c r="EI58" s="19">
        <v>0.4</v>
      </c>
      <c r="EJ58" s="19">
        <v>0</v>
      </c>
      <c r="EK58" s="19">
        <v>20.399999999999999</v>
      </c>
      <c r="EL58" s="19">
        <v>7.8</v>
      </c>
      <c r="EM58" s="19">
        <v>6.3</v>
      </c>
      <c r="EN58" s="19">
        <v>20.399999999999999</v>
      </c>
      <c r="EO58" s="19">
        <v>20.399999999999999</v>
      </c>
      <c r="EP58" s="19">
        <v>20</v>
      </c>
      <c r="EQ58" s="19">
        <v>0</v>
      </c>
      <c r="ER58" s="19">
        <v>0</v>
      </c>
      <c r="ES58" s="19">
        <v>0</v>
      </c>
      <c r="ET58" s="19">
        <v>0</v>
      </c>
      <c r="EU58" s="19">
        <v>0.6</v>
      </c>
      <c r="EV58" s="19">
        <v>9.4</v>
      </c>
      <c r="EW58" s="19">
        <v>6</v>
      </c>
      <c r="EX58" s="19">
        <v>0</v>
      </c>
      <c r="EY58" s="19">
        <v>4.0999999999999996</v>
      </c>
      <c r="EZ58" s="19">
        <v>2.4</v>
      </c>
      <c r="FA58" s="19">
        <v>2.4</v>
      </c>
      <c r="FB58" s="19">
        <v>0.8</v>
      </c>
      <c r="FC58" s="19">
        <v>0</v>
      </c>
      <c r="FD58" s="19">
        <v>8</v>
      </c>
      <c r="FE58" s="19">
        <v>20</v>
      </c>
      <c r="FF58" s="19">
        <v>20</v>
      </c>
      <c r="FG58" s="19">
        <v>9.1</v>
      </c>
      <c r="FH58" s="19">
        <v>27.5</v>
      </c>
      <c r="FI58" s="19">
        <v>34.4</v>
      </c>
      <c r="FJ58" s="19">
        <v>17.100000000000001</v>
      </c>
      <c r="FK58" s="19">
        <v>17.2</v>
      </c>
      <c r="FL58" s="19">
        <v>8.6999999999999993</v>
      </c>
      <c r="FM58" s="19">
        <v>11.3</v>
      </c>
      <c r="FN58" s="19">
        <v>20</v>
      </c>
      <c r="FO58" s="19">
        <v>6921.3</v>
      </c>
      <c r="FP58" s="15"/>
      <c r="FQ58" s="19">
        <v>22.4</v>
      </c>
      <c r="FR58" s="19">
        <v>6.2969999999999997</v>
      </c>
      <c r="FS58" s="19">
        <v>11.72</v>
      </c>
      <c r="FT58" s="19">
        <v>13.2</v>
      </c>
      <c r="FU58" s="19">
        <v>24.97974</v>
      </c>
      <c r="FV58" s="19">
        <v>18.940460000000002</v>
      </c>
      <c r="FW58" s="19">
        <v>11.2</v>
      </c>
      <c r="FX58" s="19">
        <v>14.2</v>
      </c>
      <c r="FY58" s="19">
        <v>122.9372</v>
      </c>
    </row>
    <row r="59" spans="1:181" ht="25.05" customHeight="1" x14ac:dyDescent="0.3">
      <c r="A59" s="206" t="s">
        <v>825</v>
      </c>
      <c r="B59" s="207"/>
      <c r="C59" s="20">
        <v>4845.1499999999996</v>
      </c>
      <c r="D59" s="20">
        <v>15245.95</v>
      </c>
      <c r="E59" s="20">
        <v>5175.1000000000004</v>
      </c>
      <c r="F59" s="20">
        <v>0</v>
      </c>
      <c r="G59" s="20">
        <v>0</v>
      </c>
      <c r="H59" s="20">
        <v>2156.4</v>
      </c>
      <c r="I59" s="20">
        <v>5792.5</v>
      </c>
      <c r="J59" s="20">
        <v>0</v>
      </c>
      <c r="K59" s="20">
        <v>392</v>
      </c>
      <c r="L59" s="20">
        <v>3568.65</v>
      </c>
      <c r="M59" s="20">
        <v>3578.1</v>
      </c>
      <c r="N59" s="20">
        <v>3574.35</v>
      </c>
      <c r="O59" s="20">
        <v>5940.45</v>
      </c>
      <c r="P59" s="20">
        <v>4886.45</v>
      </c>
      <c r="Q59" s="20">
        <v>2591.9499999999998</v>
      </c>
      <c r="R59" s="20">
        <v>13227.9</v>
      </c>
      <c r="S59" s="20">
        <v>244.75</v>
      </c>
      <c r="T59" s="20">
        <v>0</v>
      </c>
      <c r="U59" s="20">
        <v>0</v>
      </c>
      <c r="V59" s="20">
        <v>0</v>
      </c>
      <c r="W59" s="20">
        <v>0</v>
      </c>
      <c r="X59" s="20">
        <v>3979.95</v>
      </c>
      <c r="Y59" s="20">
        <v>190.5</v>
      </c>
      <c r="Z59" s="20">
        <v>134.05000000000001</v>
      </c>
      <c r="AA59" s="20">
        <v>190.5</v>
      </c>
      <c r="AB59" s="20">
        <v>160.69999999999999</v>
      </c>
      <c r="AC59" s="20">
        <v>0</v>
      </c>
      <c r="AD59" s="20">
        <v>3420.1</v>
      </c>
      <c r="AE59" s="20">
        <v>0</v>
      </c>
      <c r="AF59" s="20">
        <v>0</v>
      </c>
      <c r="AG59" s="20">
        <v>0</v>
      </c>
      <c r="AH59" s="20">
        <v>0</v>
      </c>
      <c r="AI59" s="20">
        <v>2645.3</v>
      </c>
      <c r="AJ59" s="20">
        <v>4995.1499999999996</v>
      </c>
      <c r="AK59" s="20">
        <v>0</v>
      </c>
      <c r="AL59" s="20">
        <v>0</v>
      </c>
      <c r="AM59" s="20">
        <v>0</v>
      </c>
      <c r="AN59" s="20">
        <v>156</v>
      </c>
      <c r="AO59" s="20">
        <v>10999.6</v>
      </c>
      <c r="AP59" s="20">
        <v>1553.5</v>
      </c>
      <c r="AQ59" s="20">
        <v>3622.2</v>
      </c>
      <c r="AR59" s="20">
        <v>792.85</v>
      </c>
      <c r="AS59" s="20">
        <v>441.75</v>
      </c>
      <c r="AT59" s="20">
        <v>453.6</v>
      </c>
      <c r="AU59" s="20">
        <v>2174.5500000000002</v>
      </c>
      <c r="AV59" s="20">
        <v>0</v>
      </c>
      <c r="AW59" s="20">
        <v>0</v>
      </c>
      <c r="AX59" s="20">
        <v>0</v>
      </c>
      <c r="AY59" s="20">
        <v>2291.85</v>
      </c>
      <c r="AZ59" s="20">
        <v>613.15</v>
      </c>
      <c r="BA59" s="20">
        <v>980</v>
      </c>
      <c r="BB59" s="20">
        <v>96</v>
      </c>
      <c r="BC59" s="20">
        <v>807.45</v>
      </c>
      <c r="BD59" s="20">
        <v>3081.5</v>
      </c>
      <c r="BE59" s="20">
        <v>0</v>
      </c>
      <c r="BF59" s="20">
        <v>0</v>
      </c>
      <c r="BG59" s="20">
        <v>689.95</v>
      </c>
      <c r="BH59" s="20">
        <v>0</v>
      </c>
      <c r="BI59" s="20">
        <v>0</v>
      </c>
      <c r="BJ59" s="20">
        <v>702.75</v>
      </c>
      <c r="BK59" s="20">
        <v>359.6</v>
      </c>
      <c r="BL59" s="20">
        <v>0</v>
      </c>
      <c r="BM59" s="20">
        <v>0</v>
      </c>
      <c r="BN59" s="20">
        <v>2228.15</v>
      </c>
      <c r="BO59" s="20">
        <v>878.5</v>
      </c>
      <c r="BP59" s="20">
        <v>1088.4000000000001</v>
      </c>
      <c r="BQ59" s="20">
        <v>2508.4499999999998</v>
      </c>
      <c r="BR59" s="20">
        <v>0</v>
      </c>
      <c r="BS59" s="20">
        <v>1455.3</v>
      </c>
      <c r="BT59" s="20">
        <v>776.65</v>
      </c>
      <c r="BU59" s="20">
        <v>0</v>
      </c>
      <c r="BV59" s="20">
        <v>0</v>
      </c>
      <c r="BW59" s="20">
        <v>0</v>
      </c>
      <c r="BX59" s="20">
        <v>0</v>
      </c>
      <c r="BY59" s="20">
        <v>0</v>
      </c>
      <c r="BZ59" s="20">
        <v>0</v>
      </c>
      <c r="CA59" s="20">
        <v>57.6</v>
      </c>
      <c r="CB59" s="20">
        <v>2443.6999999999998</v>
      </c>
      <c r="CC59" s="20">
        <v>2784.3</v>
      </c>
      <c r="CD59" s="20">
        <v>1523.9</v>
      </c>
      <c r="CE59" s="20">
        <v>1793</v>
      </c>
      <c r="CF59" s="20">
        <v>722</v>
      </c>
      <c r="CG59" s="20">
        <v>0</v>
      </c>
      <c r="CH59" s="20">
        <v>0</v>
      </c>
      <c r="CI59" s="20">
        <v>0</v>
      </c>
      <c r="CJ59" s="20">
        <v>3311.15</v>
      </c>
      <c r="CK59" s="20">
        <v>3322.8</v>
      </c>
      <c r="CL59" s="20">
        <v>3527.8</v>
      </c>
      <c r="CM59" s="20">
        <v>1009.05</v>
      </c>
      <c r="CN59" s="20">
        <v>0</v>
      </c>
      <c r="CO59" s="20">
        <v>0</v>
      </c>
      <c r="CP59" s="20">
        <v>0</v>
      </c>
      <c r="CQ59" s="20">
        <v>0</v>
      </c>
      <c r="CR59" s="20">
        <v>4512.8500000000004</v>
      </c>
      <c r="CS59" s="20">
        <v>2236.65</v>
      </c>
      <c r="CT59" s="20">
        <v>168</v>
      </c>
      <c r="CU59" s="20">
        <v>104.3</v>
      </c>
      <c r="CV59" s="20">
        <v>480.3</v>
      </c>
      <c r="CW59" s="20">
        <v>3.4</v>
      </c>
      <c r="CX59" s="20">
        <v>1170.05</v>
      </c>
      <c r="CY59" s="20">
        <v>610.5</v>
      </c>
      <c r="CZ59" s="20">
        <v>43.75</v>
      </c>
      <c r="DA59" s="20">
        <v>1.5</v>
      </c>
      <c r="DB59" s="20">
        <v>426.4</v>
      </c>
      <c r="DC59" s="20">
        <v>238.65</v>
      </c>
      <c r="DD59" s="20">
        <v>130.44999999999999</v>
      </c>
      <c r="DE59" s="20">
        <v>1304.8</v>
      </c>
      <c r="DF59" s="20">
        <v>0</v>
      </c>
      <c r="DG59" s="20">
        <v>31.7</v>
      </c>
      <c r="DH59" s="20">
        <v>60.5</v>
      </c>
      <c r="DI59" s="20">
        <v>115.85</v>
      </c>
      <c r="DJ59" s="20">
        <v>413.75</v>
      </c>
      <c r="DK59" s="20">
        <v>155.4</v>
      </c>
      <c r="DL59" s="20">
        <v>446.9</v>
      </c>
      <c r="DM59" s="20">
        <v>81.599999999999994</v>
      </c>
      <c r="DN59" s="20">
        <v>441.6</v>
      </c>
      <c r="DO59" s="20">
        <v>124.75</v>
      </c>
      <c r="DP59" s="20">
        <v>155.44999999999999</v>
      </c>
      <c r="DQ59" s="20">
        <v>222.8</v>
      </c>
      <c r="DR59" s="20">
        <v>733.9</v>
      </c>
      <c r="DS59" s="20">
        <v>130.25</v>
      </c>
      <c r="DT59" s="20">
        <v>80.05</v>
      </c>
      <c r="DU59" s="20">
        <v>228.45</v>
      </c>
      <c r="DV59" s="20">
        <v>64.95</v>
      </c>
      <c r="DW59" s="20">
        <v>9.6</v>
      </c>
      <c r="DX59" s="20">
        <v>2</v>
      </c>
      <c r="DY59" s="20">
        <v>467.25</v>
      </c>
      <c r="DZ59" s="20">
        <v>176.9</v>
      </c>
      <c r="EA59" s="20">
        <v>479.2</v>
      </c>
      <c r="EB59" s="20">
        <v>484.65</v>
      </c>
      <c r="EC59" s="20">
        <v>150.19999999999999</v>
      </c>
      <c r="ED59" s="20">
        <v>512.5</v>
      </c>
      <c r="EE59" s="20">
        <v>182.7</v>
      </c>
      <c r="EF59" s="20">
        <v>717.55</v>
      </c>
      <c r="EG59" s="20">
        <v>1261.0999999999999</v>
      </c>
      <c r="EH59" s="20">
        <v>95.35</v>
      </c>
      <c r="EI59" s="20">
        <v>57.8</v>
      </c>
      <c r="EJ59" s="20">
        <v>225.9</v>
      </c>
      <c r="EK59" s="20">
        <v>486.6</v>
      </c>
      <c r="EL59" s="20">
        <v>180.95</v>
      </c>
      <c r="EM59" s="20">
        <v>139.69999999999999</v>
      </c>
      <c r="EN59" s="20">
        <v>489.6</v>
      </c>
      <c r="EO59" s="20">
        <v>489.6</v>
      </c>
      <c r="EP59" s="20">
        <v>480</v>
      </c>
      <c r="EQ59" s="20">
        <v>76.599999999999994</v>
      </c>
      <c r="ER59" s="20">
        <v>1570.7</v>
      </c>
      <c r="ES59" s="20">
        <v>105.05</v>
      </c>
      <c r="ET59" s="20">
        <v>1221.95</v>
      </c>
      <c r="EU59" s="20">
        <v>14.4</v>
      </c>
      <c r="EV59" s="20">
        <v>533.5</v>
      </c>
      <c r="EW59" s="20">
        <v>513.15</v>
      </c>
      <c r="EX59" s="20">
        <v>915.7</v>
      </c>
      <c r="EY59" s="20">
        <v>93.3</v>
      </c>
      <c r="EZ59" s="20">
        <v>54.9</v>
      </c>
      <c r="FA59" s="20">
        <v>57.6</v>
      </c>
      <c r="FB59" s="20">
        <v>19.2</v>
      </c>
      <c r="FC59" s="20">
        <v>91.15</v>
      </c>
      <c r="FD59" s="20">
        <v>191.55</v>
      </c>
      <c r="FE59" s="20">
        <v>480.95</v>
      </c>
      <c r="FF59" s="20">
        <v>480.05</v>
      </c>
      <c r="FG59" s="20">
        <v>195.05</v>
      </c>
      <c r="FH59" s="20">
        <v>663.8</v>
      </c>
      <c r="FI59" s="20">
        <v>828.7</v>
      </c>
      <c r="FJ59" s="20">
        <v>392.25</v>
      </c>
      <c r="FK59" s="20">
        <v>349.25</v>
      </c>
      <c r="FL59" s="20">
        <v>201.45</v>
      </c>
      <c r="FM59" s="20">
        <v>262.39999999999998</v>
      </c>
      <c r="FN59" s="20">
        <v>329.15</v>
      </c>
      <c r="FO59" s="20">
        <v>177833.45</v>
      </c>
      <c r="FP59" s="21"/>
      <c r="FQ59" s="20">
        <v>476.35</v>
      </c>
      <c r="FR59" s="20">
        <v>125.59099999999999</v>
      </c>
      <c r="FS59" s="20">
        <v>260.36200000000002</v>
      </c>
      <c r="FT59" s="20">
        <v>316.8</v>
      </c>
      <c r="FU59" s="20">
        <v>594.54640500000005</v>
      </c>
      <c r="FV59" s="20">
        <v>454.68332500000002</v>
      </c>
      <c r="FW59" s="20">
        <v>265.3</v>
      </c>
      <c r="FX59" s="20">
        <v>343.3</v>
      </c>
      <c r="FY59" s="20">
        <v>2836.93273</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2" t="s">
        <v>826</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1"/>
      <c r="FQ5" s="205" t="s">
        <v>547</v>
      </c>
      <c r="FR5" s="204"/>
      <c r="FS5" s="204"/>
      <c r="FT5" s="204"/>
      <c r="FU5" s="204"/>
      <c r="FV5" s="204"/>
      <c r="FW5" s="204"/>
      <c r="FX5" s="204"/>
      <c r="FY5" s="204"/>
    </row>
    <row r="6" spans="1:181" ht="22.05" hidden="1" customHeight="1" x14ac:dyDescent="0.3">
      <c r="A6" s="201" t="s">
        <v>57</v>
      </c>
      <c r="B6" s="201" t="s">
        <v>548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1" t="s">
        <v>549</v>
      </c>
      <c r="FP6" s="1"/>
      <c r="FQ6" s="10">
        <v>221</v>
      </c>
      <c r="FR6" s="10">
        <v>222</v>
      </c>
      <c r="FS6" s="10">
        <v>224</v>
      </c>
      <c r="FT6" s="10">
        <v>2187</v>
      </c>
      <c r="FU6" s="10">
        <v>227</v>
      </c>
      <c r="FV6" s="10">
        <v>49400</v>
      </c>
      <c r="FW6" s="10">
        <v>199</v>
      </c>
      <c r="FX6" s="10">
        <v>200</v>
      </c>
      <c r="FY6" s="204" t="s">
        <v>550</v>
      </c>
    </row>
    <row r="7" spans="1:181" ht="15" hidden="1" customHeight="1" x14ac:dyDescent="0.3">
      <c r="A7" s="201"/>
      <c r="B7" s="201"/>
      <c r="C7" s="9" t="s">
        <v>551</v>
      </c>
      <c r="D7" s="9" t="s">
        <v>552</v>
      </c>
      <c r="E7" s="9" t="s">
        <v>552</v>
      </c>
      <c r="F7" s="9" t="s">
        <v>553</v>
      </c>
      <c r="G7" s="9" t="s">
        <v>553</v>
      </c>
      <c r="H7" s="9" t="s">
        <v>553</v>
      </c>
      <c r="I7" s="9" t="s">
        <v>553</v>
      </c>
      <c r="J7" s="9" t="s">
        <v>552</v>
      </c>
      <c r="K7" s="9" t="s">
        <v>552</v>
      </c>
      <c r="L7" s="9" t="s">
        <v>552</v>
      </c>
      <c r="M7" s="9" t="s">
        <v>552</v>
      </c>
      <c r="N7" s="9" t="s">
        <v>552</v>
      </c>
      <c r="O7" s="9" t="s">
        <v>552</v>
      </c>
      <c r="P7" s="9" t="s">
        <v>552</v>
      </c>
      <c r="Q7" s="9" t="s">
        <v>552</v>
      </c>
      <c r="R7" s="9" t="s">
        <v>552</v>
      </c>
      <c r="S7" s="9" t="s">
        <v>552</v>
      </c>
      <c r="T7" s="9" t="s">
        <v>552</v>
      </c>
      <c r="U7" s="9" t="s">
        <v>552</v>
      </c>
      <c r="V7" s="9" t="s">
        <v>552</v>
      </c>
      <c r="W7" s="9" t="s">
        <v>552</v>
      </c>
      <c r="X7" s="9" t="s">
        <v>551</v>
      </c>
      <c r="Y7" s="9" t="s">
        <v>551</v>
      </c>
      <c r="Z7" s="9" t="s">
        <v>551</v>
      </c>
      <c r="AA7" s="9" t="s">
        <v>552</v>
      </c>
      <c r="AB7" s="9" t="s">
        <v>551</v>
      </c>
      <c r="AC7" s="9" t="s">
        <v>551</v>
      </c>
      <c r="AD7" s="9" t="s">
        <v>551</v>
      </c>
      <c r="AE7" s="9" t="s">
        <v>551</v>
      </c>
      <c r="AF7" s="9" t="s">
        <v>551</v>
      </c>
      <c r="AG7" s="9" t="s">
        <v>551</v>
      </c>
      <c r="AH7" s="9" t="s">
        <v>551</v>
      </c>
      <c r="AI7" s="9" t="s">
        <v>551</v>
      </c>
      <c r="AJ7" s="9" t="s">
        <v>552</v>
      </c>
      <c r="AK7" s="9" t="s">
        <v>553</v>
      </c>
      <c r="AL7" s="9" t="s">
        <v>553</v>
      </c>
      <c r="AM7" s="9" t="s">
        <v>553</v>
      </c>
      <c r="AN7" s="9" t="s">
        <v>552</v>
      </c>
      <c r="AO7" s="9" t="s">
        <v>552</v>
      </c>
      <c r="AP7" s="9" t="s">
        <v>552</v>
      </c>
      <c r="AQ7" s="9" t="s">
        <v>552</v>
      </c>
      <c r="AR7" s="9" t="s">
        <v>552</v>
      </c>
      <c r="AS7" s="9" t="s">
        <v>552</v>
      </c>
      <c r="AT7" s="9" t="s">
        <v>552</v>
      </c>
      <c r="AU7" s="9" t="s">
        <v>551</v>
      </c>
      <c r="AV7" s="9" t="s">
        <v>552</v>
      </c>
      <c r="AW7" s="9" t="s">
        <v>552</v>
      </c>
      <c r="AX7" s="9" t="s">
        <v>552</v>
      </c>
      <c r="AY7" s="9" t="s">
        <v>552</v>
      </c>
      <c r="AZ7" s="9" t="s">
        <v>552</v>
      </c>
      <c r="BA7" s="9" t="s">
        <v>552</v>
      </c>
      <c r="BB7" s="9" t="s">
        <v>551</v>
      </c>
      <c r="BC7" s="9" t="s">
        <v>553</v>
      </c>
      <c r="BD7" s="9" t="s">
        <v>552</v>
      </c>
      <c r="BE7" s="9" t="s">
        <v>552</v>
      </c>
      <c r="BF7" s="9" t="s">
        <v>552</v>
      </c>
      <c r="BG7" s="9" t="s">
        <v>552</v>
      </c>
      <c r="BH7" s="9" t="s">
        <v>553</v>
      </c>
      <c r="BI7" s="9" t="s">
        <v>553</v>
      </c>
      <c r="BJ7" s="9" t="s">
        <v>553</v>
      </c>
      <c r="BK7" s="9" t="s">
        <v>551</v>
      </c>
      <c r="BL7" s="9" t="s">
        <v>551</v>
      </c>
      <c r="BM7" s="9" t="s">
        <v>551</v>
      </c>
      <c r="BN7" s="9" t="s">
        <v>552</v>
      </c>
      <c r="BO7" s="9" t="s">
        <v>552</v>
      </c>
      <c r="BP7" s="9" t="s">
        <v>552</v>
      </c>
      <c r="BQ7" s="9" t="s">
        <v>552</v>
      </c>
      <c r="BR7" s="9" t="s">
        <v>552</v>
      </c>
      <c r="BS7" s="9" t="s">
        <v>552</v>
      </c>
      <c r="BT7" s="9" t="s">
        <v>552</v>
      </c>
      <c r="BU7" s="9" t="s">
        <v>551</v>
      </c>
      <c r="BV7" s="9" t="s">
        <v>551</v>
      </c>
      <c r="BW7" s="9" t="s">
        <v>551</v>
      </c>
      <c r="BX7" s="9" t="s">
        <v>553</v>
      </c>
      <c r="BY7" s="9" t="s">
        <v>551</v>
      </c>
      <c r="BZ7" s="9" t="s">
        <v>552</v>
      </c>
      <c r="CA7" s="9" t="s">
        <v>553</v>
      </c>
      <c r="CB7" s="9" t="s">
        <v>552</v>
      </c>
      <c r="CC7" s="9" t="s">
        <v>552</v>
      </c>
      <c r="CD7" s="9" t="s">
        <v>552</v>
      </c>
      <c r="CE7" s="9" t="s">
        <v>552</v>
      </c>
      <c r="CF7" s="9" t="s">
        <v>552</v>
      </c>
      <c r="CG7" s="9" t="s">
        <v>552</v>
      </c>
      <c r="CH7" s="9" t="s">
        <v>552</v>
      </c>
      <c r="CI7" s="9" t="s">
        <v>552</v>
      </c>
      <c r="CJ7" s="9" t="s">
        <v>552</v>
      </c>
      <c r="CK7" s="9" t="s">
        <v>552</v>
      </c>
      <c r="CL7" s="9" t="s">
        <v>552</v>
      </c>
      <c r="CM7" s="9" t="s">
        <v>552</v>
      </c>
      <c r="CN7" s="9" t="s">
        <v>551</v>
      </c>
      <c r="CO7" s="9" t="s">
        <v>551</v>
      </c>
      <c r="CP7" s="9" t="s">
        <v>551</v>
      </c>
      <c r="CQ7" s="9" t="s">
        <v>551</v>
      </c>
      <c r="CR7" s="9" t="s">
        <v>552</v>
      </c>
      <c r="CS7" s="9" t="s">
        <v>552</v>
      </c>
      <c r="CT7" s="9" t="s">
        <v>552</v>
      </c>
      <c r="CU7" s="9" t="s">
        <v>552</v>
      </c>
      <c r="CV7" s="9" t="s">
        <v>553</v>
      </c>
      <c r="CW7" s="9" t="s">
        <v>552</v>
      </c>
      <c r="CX7" s="9" t="s">
        <v>552</v>
      </c>
      <c r="CY7" s="9" t="s">
        <v>551</v>
      </c>
      <c r="CZ7" s="9" t="s">
        <v>553</v>
      </c>
      <c r="DA7" s="9" t="s">
        <v>553</v>
      </c>
      <c r="DB7" s="9" t="s">
        <v>552</v>
      </c>
      <c r="DC7" s="9" t="s">
        <v>553</v>
      </c>
      <c r="DD7" s="9" t="s">
        <v>553</v>
      </c>
      <c r="DE7" s="9" t="s">
        <v>551</v>
      </c>
      <c r="DF7" s="9" t="s">
        <v>554</v>
      </c>
      <c r="DG7" s="9" t="s">
        <v>551</v>
      </c>
      <c r="DH7" s="9" t="s">
        <v>552</v>
      </c>
      <c r="DI7" s="9" t="s">
        <v>552</v>
      </c>
      <c r="DJ7" s="9" t="s">
        <v>552</v>
      </c>
      <c r="DK7" s="9" t="s">
        <v>553</v>
      </c>
      <c r="DL7" s="9" t="s">
        <v>553</v>
      </c>
      <c r="DM7" s="9" t="s">
        <v>552</v>
      </c>
      <c r="DN7" s="9" t="s">
        <v>552</v>
      </c>
      <c r="DO7" s="9" t="s">
        <v>551</v>
      </c>
      <c r="DP7" s="9" t="s">
        <v>551</v>
      </c>
      <c r="DQ7" s="9" t="s">
        <v>552</v>
      </c>
      <c r="DR7" s="9" t="s">
        <v>552</v>
      </c>
      <c r="DS7" s="9" t="s">
        <v>551</v>
      </c>
      <c r="DT7" s="9" t="s">
        <v>552</v>
      </c>
      <c r="DU7" s="9" t="s">
        <v>552</v>
      </c>
      <c r="DV7" s="9" t="s">
        <v>553</v>
      </c>
      <c r="DW7" s="9" t="s">
        <v>552</v>
      </c>
      <c r="DX7" s="9" t="s">
        <v>552</v>
      </c>
      <c r="DY7" s="9" t="s">
        <v>552</v>
      </c>
      <c r="DZ7" s="9" t="s">
        <v>553</v>
      </c>
      <c r="EA7" s="9" t="s">
        <v>552</v>
      </c>
      <c r="EB7" s="9" t="s">
        <v>552</v>
      </c>
      <c r="EC7" s="9" t="s">
        <v>553</v>
      </c>
      <c r="ED7" s="9" t="s">
        <v>553</v>
      </c>
      <c r="EE7" s="9" t="s">
        <v>551</v>
      </c>
      <c r="EF7" s="9" t="s">
        <v>552</v>
      </c>
      <c r="EG7" s="9" t="s">
        <v>552</v>
      </c>
      <c r="EH7" s="9" t="s">
        <v>552</v>
      </c>
      <c r="EI7" s="9" t="s">
        <v>552</v>
      </c>
      <c r="EJ7" s="9" t="s">
        <v>551</v>
      </c>
      <c r="EK7" s="9" t="s">
        <v>552</v>
      </c>
      <c r="EL7" s="9" t="s">
        <v>552</v>
      </c>
      <c r="EM7" s="9" t="s">
        <v>551</v>
      </c>
      <c r="EN7" s="9" t="s">
        <v>551</v>
      </c>
      <c r="EO7" s="9" t="s">
        <v>551</v>
      </c>
      <c r="EP7" s="9" t="s">
        <v>551</v>
      </c>
      <c r="EQ7" s="9" t="s">
        <v>553</v>
      </c>
      <c r="ER7" s="9" t="s">
        <v>551</v>
      </c>
      <c r="ES7" s="9" t="s">
        <v>551</v>
      </c>
      <c r="ET7" s="9" t="s">
        <v>551</v>
      </c>
      <c r="EU7" s="9" t="s">
        <v>552</v>
      </c>
      <c r="EV7" s="9" t="s">
        <v>552</v>
      </c>
      <c r="EW7" s="9" t="s">
        <v>552</v>
      </c>
      <c r="EX7" s="9" t="s">
        <v>551</v>
      </c>
      <c r="EY7" s="9" t="s">
        <v>552</v>
      </c>
      <c r="EZ7" s="9" t="s">
        <v>552</v>
      </c>
      <c r="FA7" s="9" t="s">
        <v>552</v>
      </c>
      <c r="FB7" s="9" t="s">
        <v>552</v>
      </c>
      <c r="FC7" s="9" t="s">
        <v>551</v>
      </c>
      <c r="FD7" s="9" t="s">
        <v>553</v>
      </c>
      <c r="FE7" s="9" t="s">
        <v>552</v>
      </c>
      <c r="FF7" s="9" t="s">
        <v>552</v>
      </c>
      <c r="FG7" s="9" t="s">
        <v>553</v>
      </c>
      <c r="FH7" s="9" t="s">
        <v>553</v>
      </c>
      <c r="FI7" s="9" t="s">
        <v>553</v>
      </c>
      <c r="FJ7" s="9" t="s">
        <v>552</v>
      </c>
      <c r="FK7" s="9" t="s">
        <v>553</v>
      </c>
      <c r="FL7" s="9" t="s">
        <v>553</v>
      </c>
      <c r="FM7" s="9" t="s">
        <v>553</v>
      </c>
      <c r="FN7" s="9" t="s">
        <v>553</v>
      </c>
      <c r="FO7" s="201"/>
      <c r="FP7" s="1"/>
      <c r="FQ7" s="10" t="s">
        <v>553</v>
      </c>
      <c r="FR7" s="10" t="s">
        <v>552</v>
      </c>
      <c r="FS7" s="10" t="s">
        <v>553</v>
      </c>
      <c r="FT7" s="10" t="s">
        <v>553</v>
      </c>
      <c r="FU7" s="10" t="s">
        <v>553</v>
      </c>
      <c r="FV7" s="10" t="s">
        <v>553</v>
      </c>
      <c r="FW7" s="10" t="s">
        <v>553</v>
      </c>
      <c r="FX7" s="10" t="s">
        <v>553</v>
      </c>
      <c r="FY7" s="204"/>
    </row>
    <row r="8" spans="1:181" ht="15" hidden="1" customHeight="1" x14ac:dyDescent="0.3">
      <c r="A8" s="201"/>
      <c r="B8" s="201"/>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555</v>
      </c>
      <c r="AA8" s="9" t="s">
        <v>556</v>
      </c>
      <c r="AB8" s="9" t="s">
        <v>555</v>
      </c>
      <c r="AC8" s="9" t="s">
        <v>555</v>
      </c>
      <c r="AD8" s="9" t="s">
        <v>555</v>
      </c>
      <c r="AE8" s="9" t="s">
        <v>555</v>
      </c>
      <c r="AF8" s="9" t="s">
        <v>556</v>
      </c>
      <c r="AG8" s="9" t="s">
        <v>556</v>
      </c>
      <c r="AH8" s="9" t="s">
        <v>556</v>
      </c>
      <c r="AI8" s="9" t="s">
        <v>555</v>
      </c>
      <c r="AJ8" s="9" t="s">
        <v>555</v>
      </c>
      <c r="AK8" s="9" t="s">
        <v>556</v>
      </c>
      <c r="AL8" s="9" t="s">
        <v>556</v>
      </c>
      <c r="AM8" s="9" t="s">
        <v>556</v>
      </c>
      <c r="AN8" s="9" t="s">
        <v>555</v>
      </c>
      <c r="AO8" s="9" t="s">
        <v>555</v>
      </c>
      <c r="AP8" s="9" t="s">
        <v>555</v>
      </c>
      <c r="AQ8" s="9" t="s">
        <v>555</v>
      </c>
      <c r="AR8" s="9" t="s">
        <v>555</v>
      </c>
      <c r="AS8" s="9" t="s">
        <v>555</v>
      </c>
      <c r="AT8" s="9" t="s">
        <v>555</v>
      </c>
      <c r="AU8" s="9" t="s">
        <v>555</v>
      </c>
      <c r="AV8" s="9" t="s">
        <v>556</v>
      </c>
      <c r="AW8" s="9" t="s">
        <v>556</v>
      </c>
      <c r="AX8" s="9" t="s">
        <v>556</v>
      </c>
      <c r="AY8" s="9" t="s">
        <v>555</v>
      </c>
      <c r="AZ8" s="9" t="s">
        <v>555</v>
      </c>
      <c r="BA8" s="9" t="s">
        <v>555</v>
      </c>
      <c r="BB8" s="9" t="s">
        <v>555</v>
      </c>
      <c r="BC8" s="9" t="s">
        <v>555</v>
      </c>
      <c r="BD8" s="9" t="s">
        <v>555</v>
      </c>
      <c r="BE8" s="9" t="s">
        <v>555</v>
      </c>
      <c r="BF8" s="9" t="s">
        <v>555</v>
      </c>
      <c r="BG8" s="9" t="s">
        <v>555</v>
      </c>
      <c r="BH8" s="9" t="s">
        <v>556</v>
      </c>
      <c r="BI8" s="9" t="s">
        <v>556</v>
      </c>
      <c r="BJ8" s="9" t="s">
        <v>556</v>
      </c>
      <c r="BK8" s="9" t="s">
        <v>556</v>
      </c>
      <c r="BL8" s="9" t="s">
        <v>556</v>
      </c>
      <c r="BM8" s="9" t="s">
        <v>556</v>
      </c>
      <c r="BN8" s="9" t="s">
        <v>555</v>
      </c>
      <c r="BO8" s="9" t="s">
        <v>556</v>
      </c>
      <c r="BP8" s="9" t="s">
        <v>556</v>
      </c>
      <c r="BQ8" s="9" t="s">
        <v>556</v>
      </c>
      <c r="BR8" s="9" t="s">
        <v>556</v>
      </c>
      <c r="BS8" s="9" t="s">
        <v>556</v>
      </c>
      <c r="BT8" s="9" t="s">
        <v>556</v>
      </c>
      <c r="BU8" s="9" t="s">
        <v>556</v>
      </c>
      <c r="BV8" s="9" t="s">
        <v>556</v>
      </c>
      <c r="BW8" s="9" t="s">
        <v>556</v>
      </c>
      <c r="BX8" s="9" t="s">
        <v>555</v>
      </c>
      <c r="BY8" s="9" t="s">
        <v>556</v>
      </c>
      <c r="BZ8" s="9" t="s">
        <v>556</v>
      </c>
      <c r="CA8" s="9" t="s">
        <v>555</v>
      </c>
      <c r="CB8" s="9" t="s">
        <v>555</v>
      </c>
      <c r="CC8" s="9" t="s">
        <v>555</v>
      </c>
      <c r="CD8" s="9" t="s">
        <v>555</v>
      </c>
      <c r="CE8" s="9" t="s">
        <v>555</v>
      </c>
      <c r="CF8" s="9" t="s">
        <v>555</v>
      </c>
      <c r="CG8" s="9" t="s">
        <v>556</v>
      </c>
      <c r="CH8" s="9" t="s">
        <v>556</v>
      </c>
      <c r="CI8" s="9" t="s">
        <v>556</v>
      </c>
      <c r="CJ8" s="9" t="s">
        <v>556</v>
      </c>
      <c r="CK8" s="9" t="s">
        <v>556</v>
      </c>
      <c r="CL8" s="9" t="s">
        <v>556</v>
      </c>
      <c r="CM8" s="9" t="s">
        <v>556</v>
      </c>
      <c r="CN8" s="9" t="s">
        <v>556</v>
      </c>
      <c r="CO8" s="9" t="s">
        <v>556</v>
      </c>
      <c r="CP8" s="9" t="s">
        <v>556</v>
      </c>
      <c r="CQ8" s="9" t="s">
        <v>556</v>
      </c>
      <c r="CR8" s="9" t="s">
        <v>556</v>
      </c>
      <c r="CS8" s="9" t="s">
        <v>556</v>
      </c>
      <c r="CT8" s="9" t="s">
        <v>555</v>
      </c>
      <c r="CU8" s="9" t="s">
        <v>555</v>
      </c>
      <c r="CV8" s="9" t="s">
        <v>555</v>
      </c>
      <c r="CW8" s="9" t="s">
        <v>557</v>
      </c>
      <c r="CX8" s="9" t="s">
        <v>558</v>
      </c>
      <c r="CY8" s="9" t="s">
        <v>557</v>
      </c>
      <c r="CZ8" s="9" t="s">
        <v>558</v>
      </c>
      <c r="DA8" s="9" t="s">
        <v>557</v>
      </c>
      <c r="DB8" s="9" t="s">
        <v>555</v>
      </c>
      <c r="DC8" s="9" t="s">
        <v>555</v>
      </c>
      <c r="DD8" s="9" t="s">
        <v>555</v>
      </c>
      <c r="DE8" s="9" t="s">
        <v>557</v>
      </c>
      <c r="DF8" s="9" t="s">
        <v>557</v>
      </c>
      <c r="DG8" s="9" t="s">
        <v>555</v>
      </c>
      <c r="DH8" s="9" t="s">
        <v>555</v>
      </c>
      <c r="DI8" s="9" t="s">
        <v>555</v>
      </c>
      <c r="DJ8" s="9" t="s">
        <v>555</v>
      </c>
      <c r="DK8" s="9" t="s">
        <v>555</v>
      </c>
      <c r="DL8" s="9" t="s">
        <v>555</v>
      </c>
      <c r="DM8" s="9" t="s">
        <v>555</v>
      </c>
      <c r="DN8" s="9" t="s">
        <v>555</v>
      </c>
      <c r="DO8" s="9" t="s">
        <v>557</v>
      </c>
      <c r="DP8" s="9" t="s">
        <v>557</v>
      </c>
      <c r="DQ8" s="9" t="s">
        <v>558</v>
      </c>
      <c r="DR8" s="9" t="s">
        <v>558</v>
      </c>
      <c r="DS8" s="9" t="s">
        <v>557</v>
      </c>
      <c r="DT8" s="9" t="s">
        <v>555</v>
      </c>
      <c r="DU8" s="9" t="s">
        <v>555</v>
      </c>
      <c r="DV8" s="9" t="s">
        <v>555</v>
      </c>
      <c r="DW8" s="9" t="s">
        <v>555</v>
      </c>
      <c r="DX8" s="9" t="s">
        <v>557</v>
      </c>
      <c r="DY8" s="9" t="s">
        <v>555</v>
      </c>
      <c r="DZ8" s="9" t="s">
        <v>555</v>
      </c>
      <c r="EA8" s="9" t="s">
        <v>555</v>
      </c>
      <c r="EB8" s="9" t="s">
        <v>555</v>
      </c>
      <c r="EC8" s="9" t="s">
        <v>558</v>
      </c>
      <c r="ED8" s="9" t="s">
        <v>558</v>
      </c>
      <c r="EE8" s="9" t="s">
        <v>557</v>
      </c>
      <c r="EF8" s="9" t="s">
        <v>558</v>
      </c>
      <c r="EG8" s="9" t="s">
        <v>558</v>
      </c>
      <c r="EH8" s="9" t="s">
        <v>558</v>
      </c>
      <c r="EI8" s="9" t="s">
        <v>558</v>
      </c>
      <c r="EJ8" s="9" t="s">
        <v>557</v>
      </c>
      <c r="EK8" s="9" t="s">
        <v>555</v>
      </c>
      <c r="EL8" s="9" t="s">
        <v>555</v>
      </c>
      <c r="EM8" s="9" t="s">
        <v>555</v>
      </c>
      <c r="EN8" s="9" t="s">
        <v>555</v>
      </c>
      <c r="EO8" s="9" t="s">
        <v>555</v>
      </c>
      <c r="EP8" s="9" t="s">
        <v>555</v>
      </c>
      <c r="EQ8" s="9" t="s">
        <v>558</v>
      </c>
      <c r="ER8" s="9" t="s">
        <v>557</v>
      </c>
      <c r="ES8" s="9" t="s">
        <v>557</v>
      </c>
      <c r="ET8" s="9" t="s">
        <v>557</v>
      </c>
      <c r="EU8" s="9" t="s">
        <v>555</v>
      </c>
      <c r="EV8" s="9" t="s">
        <v>558</v>
      </c>
      <c r="EW8" s="9" t="s">
        <v>558</v>
      </c>
      <c r="EX8" s="9" t="s">
        <v>557</v>
      </c>
      <c r="EY8" s="9" t="s">
        <v>556</v>
      </c>
      <c r="EZ8" s="9" t="s">
        <v>556</v>
      </c>
      <c r="FA8" s="9" t="s">
        <v>556</v>
      </c>
      <c r="FB8" s="9" t="s">
        <v>556</v>
      </c>
      <c r="FC8" s="9" t="s">
        <v>557</v>
      </c>
      <c r="FD8" s="9" t="s">
        <v>555</v>
      </c>
      <c r="FE8" s="9" t="s">
        <v>555</v>
      </c>
      <c r="FF8" s="9" t="s">
        <v>555</v>
      </c>
      <c r="FG8" s="9" t="s">
        <v>556</v>
      </c>
      <c r="FH8" s="9" t="s">
        <v>556</v>
      </c>
      <c r="FI8" s="9" t="s">
        <v>556</v>
      </c>
      <c r="FJ8" s="9" t="s">
        <v>556</v>
      </c>
      <c r="FK8" s="9" t="s">
        <v>556</v>
      </c>
      <c r="FL8" s="9" t="s">
        <v>556</v>
      </c>
      <c r="FM8" s="9" t="s">
        <v>556</v>
      </c>
      <c r="FN8" s="9" t="s">
        <v>556</v>
      </c>
      <c r="FO8" s="201"/>
      <c r="FP8" s="1"/>
      <c r="FQ8" s="10" t="s">
        <v>555</v>
      </c>
      <c r="FR8" s="10" t="s">
        <v>555</v>
      </c>
      <c r="FS8" s="10" t="s">
        <v>555</v>
      </c>
      <c r="FT8" s="10" t="s">
        <v>555</v>
      </c>
      <c r="FU8" s="10" t="s">
        <v>556</v>
      </c>
      <c r="FV8" s="10" t="s">
        <v>556</v>
      </c>
      <c r="FW8" s="10" t="s">
        <v>555</v>
      </c>
      <c r="FX8" s="10" t="s">
        <v>555</v>
      </c>
      <c r="FY8" s="204"/>
    </row>
    <row r="9" spans="1:181" ht="40.049999999999997" customHeight="1" x14ac:dyDescent="0.3">
      <c r="A9" s="201"/>
      <c r="B9" s="201"/>
      <c r="C9" s="11" t="s">
        <v>559</v>
      </c>
      <c r="D9" s="11" t="s">
        <v>73</v>
      </c>
      <c r="E9" s="11" t="s">
        <v>73</v>
      </c>
      <c r="F9" s="11" t="s">
        <v>73</v>
      </c>
      <c r="G9" s="11" t="s">
        <v>73</v>
      </c>
      <c r="H9" s="11" t="s">
        <v>109</v>
      </c>
      <c r="I9" s="11" t="s">
        <v>109</v>
      </c>
      <c r="J9" s="11" t="s">
        <v>165</v>
      </c>
      <c r="K9" s="11" t="s">
        <v>165</v>
      </c>
      <c r="L9" s="11" t="s">
        <v>95</v>
      </c>
      <c r="M9" s="11" t="s">
        <v>95</v>
      </c>
      <c r="N9" s="11" t="s">
        <v>95</v>
      </c>
      <c r="O9" s="11" t="s">
        <v>95</v>
      </c>
      <c r="P9" s="11" t="s">
        <v>95</v>
      </c>
      <c r="Q9" s="11" t="s">
        <v>95</v>
      </c>
      <c r="R9" s="11" t="s">
        <v>95</v>
      </c>
      <c r="S9" s="11" t="s">
        <v>95</v>
      </c>
      <c r="T9" s="11" t="s">
        <v>476</v>
      </c>
      <c r="U9" s="11" t="s">
        <v>476</v>
      </c>
      <c r="V9" s="11" t="s">
        <v>476</v>
      </c>
      <c r="W9" s="11" t="s">
        <v>476</v>
      </c>
      <c r="X9" s="11" t="s">
        <v>560</v>
      </c>
      <c r="Y9" s="11" t="s">
        <v>254</v>
      </c>
      <c r="Z9" s="11" t="s">
        <v>254</v>
      </c>
      <c r="AA9" s="11" t="s">
        <v>254</v>
      </c>
      <c r="AB9" s="11" t="s">
        <v>68</v>
      </c>
      <c r="AC9" s="11" t="s">
        <v>68</v>
      </c>
      <c r="AD9" s="11" t="s">
        <v>68</v>
      </c>
      <c r="AE9" s="11" t="s">
        <v>68</v>
      </c>
      <c r="AF9" s="11" t="s">
        <v>68</v>
      </c>
      <c r="AG9" s="11" t="s">
        <v>68</v>
      </c>
      <c r="AH9" s="11" t="s">
        <v>68</v>
      </c>
      <c r="AI9" s="11" t="s">
        <v>37</v>
      </c>
      <c r="AJ9" s="11" t="s">
        <v>64</v>
      </c>
      <c r="AK9" s="11" t="s">
        <v>353</v>
      </c>
      <c r="AL9" s="11" t="s">
        <v>561</v>
      </c>
      <c r="AM9" s="11" t="s">
        <v>561</v>
      </c>
      <c r="AN9" s="11" t="s">
        <v>562</v>
      </c>
      <c r="AO9" s="11" t="s">
        <v>562</v>
      </c>
      <c r="AP9" s="11" t="s">
        <v>563</v>
      </c>
      <c r="AQ9" s="11" t="s">
        <v>225</v>
      </c>
      <c r="AR9" s="11" t="s">
        <v>225</v>
      </c>
      <c r="AS9" s="11" t="s">
        <v>564</v>
      </c>
      <c r="AT9" s="11" t="s">
        <v>565</v>
      </c>
      <c r="AU9" s="11" t="s">
        <v>566</v>
      </c>
      <c r="AV9" s="11" t="s">
        <v>92</v>
      </c>
      <c r="AW9" s="11" t="s">
        <v>92</v>
      </c>
      <c r="AX9" s="11" t="s">
        <v>92</v>
      </c>
      <c r="AY9" s="11" t="s">
        <v>45</v>
      </c>
      <c r="AZ9" s="11" t="s">
        <v>45</v>
      </c>
      <c r="BA9" s="11" t="s">
        <v>45</v>
      </c>
      <c r="BB9" s="11" t="s">
        <v>45</v>
      </c>
      <c r="BC9" s="11" t="s">
        <v>45</v>
      </c>
      <c r="BD9" s="11" t="s">
        <v>45</v>
      </c>
      <c r="BE9" s="11" t="s">
        <v>567</v>
      </c>
      <c r="BF9" s="11" t="s">
        <v>567</v>
      </c>
      <c r="BG9" s="11" t="s">
        <v>568</v>
      </c>
      <c r="BH9" s="11" t="s">
        <v>76</v>
      </c>
      <c r="BI9" s="11" t="s">
        <v>76</v>
      </c>
      <c r="BJ9" s="11" t="s">
        <v>76</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569</v>
      </c>
      <c r="BZ9" s="11" t="s">
        <v>569</v>
      </c>
      <c r="CA9" s="11" t="s">
        <v>570</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151</v>
      </c>
      <c r="CO9" s="11" t="s">
        <v>151</v>
      </c>
      <c r="CP9" s="11" t="s">
        <v>151</v>
      </c>
      <c r="CQ9" s="11" t="s">
        <v>151</v>
      </c>
      <c r="CR9" s="11" t="s">
        <v>158</v>
      </c>
      <c r="CS9" s="11" t="s">
        <v>158</v>
      </c>
      <c r="CT9" s="11" t="s">
        <v>571</v>
      </c>
      <c r="CU9" s="11" t="s">
        <v>571</v>
      </c>
      <c r="CV9" s="11" t="s">
        <v>572</v>
      </c>
      <c r="CW9" s="11" t="s">
        <v>573</v>
      </c>
      <c r="CX9" s="11" t="s">
        <v>574</v>
      </c>
      <c r="CY9" s="11" t="s">
        <v>575</v>
      </c>
      <c r="CZ9" s="11" t="s">
        <v>312</v>
      </c>
      <c r="DA9" s="11" t="s">
        <v>576</v>
      </c>
      <c r="DB9" s="11" t="s">
        <v>577</v>
      </c>
      <c r="DC9" s="11" t="s">
        <v>109</v>
      </c>
      <c r="DD9" s="11" t="s">
        <v>109</v>
      </c>
      <c r="DE9" s="11" t="s">
        <v>95</v>
      </c>
      <c r="DF9" s="11" t="s">
        <v>95</v>
      </c>
      <c r="DG9" s="11" t="s">
        <v>37</v>
      </c>
      <c r="DH9" s="11" t="s">
        <v>578</v>
      </c>
      <c r="DI9" s="11" t="s">
        <v>579</v>
      </c>
      <c r="DJ9" s="11" t="s">
        <v>580</v>
      </c>
      <c r="DK9" s="11" t="s">
        <v>581</v>
      </c>
      <c r="DL9" s="11" t="s">
        <v>582</v>
      </c>
      <c r="DM9" s="11" t="s">
        <v>583</v>
      </c>
      <c r="DN9" s="11" t="s">
        <v>584</v>
      </c>
      <c r="DO9" s="11" t="s">
        <v>585</v>
      </c>
      <c r="DP9" s="11" t="s">
        <v>586</v>
      </c>
      <c r="DQ9" s="11" t="s">
        <v>587</v>
      </c>
      <c r="DR9" s="11" t="s">
        <v>588</v>
      </c>
      <c r="DS9" s="11" t="s">
        <v>589</v>
      </c>
      <c r="DT9" s="11" t="s">
        <v>590</v>
      </c>
      <c r="DU9" s="11" t="s">
        <v>591</v>
      </c>
      <c r="DV9" s="11" t="s">
        <v>592</v>
      </c>
      <c r="DW9" s="11" t="s">
        <v>593</v>
      </c>
      <c r="DX9" s="11" t="s">
        <v>594</v>
      </c>
      <c r="DY9" s="11" t="s">
        <v>595</v>
      </c>
      <c r="DZ9" s="11" t="s">
        <v>595</v>
      </c>
      <c r="EA9" s="11" t="s">
        <v>595</v>
      </c>
      <c r="EB9" s="11" t="s">
        <v>595</v>
      </c>
      <c r="EC9" s="11" t="s">
        <v>596</v>
      </c>
      <c r="ED9" s="11" t="s">
        <v>596</v>
      </c>
      <c r="EE9" s="11" t="s">
        <v>83</v>
      </c>
      <c r="EF9" s="11" t="s">
        <v>83</v>
      </c>
      <c r="EG9" s="11" t="s">
        <v>83</v>
      </c>
      <c r="EH9" s="11" t="s">
        <v>83</v>
      </c>
      <c r="EI9" s="11" t="s">
        <v>83</v>
      </c>
      <c r="EJ9" s="11" t="s">
        <v>83</v>
      </c>
      <c r="EK9" s="11" t="s">
        <v>597</v>
      </c>
      <c r="EL9" s="11" t="s">
        <v>597</v>
      </c>
      <c r="EM9" s="11" t="s">
        <v>598</v>
      </c>
      <c r="EN9" s="11" t="s">
        <v>598</v>
      </c>
      <c r="EO9" s="11" t="s">
        <v>598</v>
      </c>
      <c r="EP9" s="11" t="s">
        <v>598</v>
      </c>
      <c r="EQ9" s="11" t="s">
        <v>305</v>
      </c>
      <c r="ER9" s="11" t="s">
        <v>599</v>
      </c>
      <c r="ES9" s="11" t="s">
        <v>600</v>
      </c>
      <c r="ET9" s="11" t="s">
        <v>133</v>
      </c>
      <c r="EU9" s="11" t="s">
        <v>133</v>
      </c>
      <c r="EV9" s="11" t="s">
        <v>133</v>
      </c>
      <c r="EW9" s="11" t="s">
        <v>133</v>
      </c>
      <c r="EX9" s="11" t="s">
        <v>133</v>
      </c>
      <c r="EY9" s="11" t="s">
        <v>377</v>
      </c>
      <c r="EZ9" s="11" t="s">
        <v>377</v>
      </c>
      <c r="FA9" s="11" t="s">
        <v>377</v>
      </c>
      <c r="FB9" s="11" t="s">
        <v>377</v>
      </c>
      <c r="FC9" s="11" t="s">
        <v>601</v>
      </c>
      <c r="FD9" s="11" t="s">
        <v>602</v>
      </c>
      <c r="FE9" s="11" t="s">
        <v>602</v>
      </c>
      <c r="FF9" s="11" t="s">
        <v>602</v>
      </c>
      <c r="FG9" s="11" t="s">
        <v>603</v>
      </c>
      <c r="FH9" s="11" t="s">
        <v>604</v>
      </c>
      <c r="FI9" s="11" t="s">
        <v>604</v>
      </c>
      <c r="FJ9" s="11" t="s">
        <v>605</v>
      </c>
      <c r="FK9" s="11" t="s">
        <v>606</v>
      </c>
      <c r="FL9" s="11" t="s">
        <v>607</v>
      </c>
      <c r="FM9" s="11" t="s">
        <v>14</v>
      </c>
      <c r="FN9" s="11" t="s">
        <v>608</v>
      </c>
      <c r="FO9" s="201"/>
      <c r="FP9" s="1"/>
      <c r="FQ9" s="12" t="s">
        <v>609</v>
      </c>
      <c r="FR9" s="12" t="s">
        <v>30</v>
      </c>
      <c r="FS9" s="12" t="s">
        <v>610</v>
      </c>
      <c r="FT9" s="12" t="s">
        <v>611</v>
      </c>
      <c r="FU9" s="12" t="s">
        <v>612</v>
      </c>
      <c r="FV9" s="12" t="s">
        <v>613</v>
      </c>
      <c r="FW9" s="12" t="s">
        <v>602</v>
      </c>
      <c r="FX9" s="12" t="s">
        <v>602</v>
      </c>
      <c r="FY9" s="204"/>
    </row>
    <row r="10" spans="1:181" ht="40.049999999999997" customHeight="1" x14ac:dyDescent="0.3">
      <c r="A10" s="201"/>
      <c r="B10" s="201"/>
      <c r="C10" s="9" t="s">
        <v>614</v>
      </c>
      <c r="D10" s="9" t="s">
        <v>615</v>
      </c>
      <c r="E10" s="9" t="s">
        <v>616</v>
      </c>
      <c r="F10" s="9" t="s">
        <v>617</v>
      </c>
      <c r="G10" s="9" t="s">
        <v>618</v>
      </c>
      <c r="H10" s="9" t="s">
        <v>619</v>
      </c>
      <c r="I10" s="9" t="s">
        <v>620</v>
      </c>
      <c r="J10" s="9" t="s">
        <v>621</v>
      </c>
      <c r="K10" s="9" t="s">
        <v>622</v>
      </c>
      <c r="L10" s="9" t="s">
        <v>623</v>
      </c>
      <c r="M10" s="9" t="s">
        <v>624</v>
      </c>
      <c r="N10" s="9" t="s">
        <v>625</v>
      </c>
      <c r="O10" s="9" t="s">
        <v>626</v>
      </c>
      <c r="P10" s="9" t="s">
        <v>627</v>
      </c>
      <c r="Q10" s="9" t="s">
        <v>628</v>
      </c>
      <c r="R10" s="9" t="s">
        <v>629</v>
      </c>
      <c r="S10" s="9" t="s">
        <v>630</v>
      </c>
      <c r="T10" s="9" t="s">
        <v>631</v>
      </c>
      <c r="U10" s="9" t="s">
        <v>632</v>
      </c>
      <c r="V10" s="9" t="s">
        <v>633</v>
      </c>
      <c r="W10" s="9" t="s">
        <v>634</v>
      </c>
      <c r="X10" s="9" t="s">
        <v>635</v>
      </c>
      <c r="Y10" s="9" t="s">
        <v>636</v>
      </c>
      <c r="Z10" s="9" t="s">
        <v>637</v>
      </c>
      <c r="AA10" s="9" t="s">
        <v>260</v>
      </c>
      <c r="AB10" s="9" t="s">
        <v>638</v>
      </c>
      <c r="AC10" s="9" t="s">
        <v>244</v>
      </c>
      <c r="AD10" s="9" t="s">
        <v>247</v>
      </c>
      <c r="AE10" s="9" t="s">
        <v>639</v>
      </c>
      <c r="AF10" s="9" t="s">
        <v>640</v>
      </c>
      <c r="AG10" s="9" t="s">
        <v>641</v>
      </c>
      <c r="AH10" s="9" t="s">
        <v>642</v>
      </c>
      <c r="AI10" s="9" t="s">
        <v>643</v>
      </c>
      <c r="AJ10" s="9" t="s">
        <v>644</v>
      </c>
      <c r="AK10" s="9" t="s">
        <v>645</v>
      </c>
      <c r="AL10" s="9" t="s">
        <v>646</v>
      </c>
      <c r="AM10" s="9" t="s">
        <v>647</v>
      </c>
      <c r="AN10" s="9" t="s">
        <v>648</v>
      </c>
      <c r="AO10" s="9" t="s">
        <v>649</v>
      </c>
      <c r="AP10" s="9" t="s">
        <v>563</v>
      </c>
      <c r="AQ10" s="9" t="s">
        <v>650</v>
      </c>
      <c r="AR10" s="9" t="s">
        <v>226</v>
      </c>
      <c r="AS10" s="9" t="s">
        <v>651</v>
      </c>
      <c r="AT10" s="9" t="s">
        <v>652</v>
      </c>
      <c r="AU10" s="9" t="s">
        <v>653</v>
      </c>
      <c r="AV10" s="9" t="s">
        <v>654</v>
      </c>
      <c r="AW10" s="9" t="s">
        <v>655</v>
      </c>
      <c r="AX10" s="9" t="s">
        <v>656</v>
      </c>
      <c r="AY10" s="9" t="s">
        <v>484</v>
      </c>
      <c r="AZ10" s="9" t="s">
        <v>657</v>
      </c>
      <c r="BA10" s="9" t="s">
        <v>46</v>
      </c>
      <c r="BB10" s="9" t="s">
        <v>658</v>
      </c>
      <c r="BC10" s="9" t="s">
        <v>659</v>
      </c>
      <c r="BD10" s="9" t="s">
        <v>660</v>
      </c>
      <c r="BE10" s="9" t="s">
        <v>661</v>
      </c>
      <c r="BF10" s="9" t="s">
        <v>662</v>
      </c>
      <c r="BG10" s="9" t="s">
        <v>663</v>
      </c>
      <c r="BH10" s="9" t="s">
        <v>664</v>
      </c>
      <c r="BI10" s="9" t="s">
        <v>665</v>
      </c>
      <c r="BJ10" s="9" t="s">
        <v>666</v>
      </c>
      <c r="BK10" s="9" t="s">
        <v>667</v>
      </c>
      <c r="BL10" s="9" t="s">
        <v>668</v>
      </c>
      <c r="BM10" s="9" t="s">
        <v>669</v>
      </c>
      <c r="BN10" s="9" t="s">
        <v>293</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374</v>
      </c>
      <c r="CC10" s="9" t="s">
        <v>683</v>
      </c>
      <c r="CD10" s="9" t="s">
        <v>684</v>
      </c>
      <c r="CE10" s="9" t="s">
        <v>685</v>
      </c>
      <c r="CF10" s="9" t="s">
        <v>686</v>
      </c>
      <c r="CG10" s="9" t="s">
        <v>687</v>
      </c>
      <c r="CH10" s="9" t="s">
        <v>688</v>
      </c>
      <c r="CI10" s="9" t="s">
        <v>689</v>
      </c>
      <c r="CJ10" s="9" t="s">
        <v>690</v>
      </c>
      <c r="CK10" s="9" t="s">
        <v>691</v>
      </c>
      <c r="CL10" s="9" t="s">
        <v>692</v>
      </c>
      <c r="CM10" s="9" t="s">
        <v>693</v>
      </c>
      <c r="CN10" s="9" t="s">
        <v>694</v>
      </c>
      <c r="CO10" s="9" t="s">
        <v>695</v>
      </c>
      <c r="CP10" s="9" t="s">
        <v>696</v>
      </c>
      <c r="CQ10" s="9" t="s">
        <v>697</v>
      </c>
      <c r="CR10" s="9" t="s">
        <v>698</v>
      </c>
      <c r="CS10" s="9" t="s">
        <v>699</v>
      </c>
      <c r="CT10" s="9" t="s">
        <v>700</v>
      </c>
      <c r="CU10" s="9" t="s">
        <v>701</v>
      </c>
      <c r="CV10" s="9" t="s">
        <v>702</v>
      </c>
      <c r="CW10" s="9" t="s">
        <v>703</v>
      </c>
      <c r="CX10" s="9" t="s">
        <v>456</v>
      </c>
      <c r="CY10" s="9" t="s">
        <v>704</v>
      </c>
      <c r="CZ10" s="9" t="s">
        <v>705</v>
      </c>
      <c r="DA10" s="9" t="s">
        <v>706</v>
      </c>
      <c r="DB10" s="9" t="s">
        <v>707</v>
      </c>
      <c r="DC10" s="9" t="s">
        <v>708</v>
      </c>
      <c r="DD10" s="9" t="s">
        <v>709</v>
      </c>
      <c r="DE10" s="9" t="s">
        <v>328</v>
      </c>
      <c r="DF10" s="9" t="s">
        <v>333</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726</v>
      </c>
      <c r="DX10" s="9" t="s">
        <v>727</v>
      </c>
      <c r="DY10" s="9" t="s">
        <v>728</v>
      </c>
      <c r="DZ10" s="9" t="s">
        <v>729</v>
      </c>
      <c r="EA10" s="9" t="s">
        <v>730</v>
      </c>
      <c r="EB10" s="9" t="s">
        <v>731</v>
      </c>
      <c r="EC10" s="9" t="s">
        <v>732</v>
      </c>
      <c r="ED10" s="9" t="s">
        <v>733</v>
      </c>
      <c r="EE10" s="9" t="s">
        <v>284</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751</v>
      </c>
      <c r="EX10" s="9" t="s">
        <v>752</v>
      </c>
      <c r="EY10" s="9" t="s">
        <v>753</v>
      </c>
      <c r="EZ10" s="9" t="s">
        <v>754</v>
      </c>
      <c r="FA10" s="9" t="s">
        <v>755</v>
      </c>
      <c r="FB10" s="9" t="s">
        <v>756</v>
      </c>
      <c r="FC10" s="9" t="s">
        <v>757</v>
      </c>
      <c r="FD10" s="9" t="s">
        <v>758</v>
      </c>
      <c r="FE10" s="9" t="s">
        <v>759</v>
      </c>
      <c r="FF10" s="9" t="s">
        <v>760</v>
      </c>
      <c r="FG10" s="9" t="s">
        <v>761</v>
      </c>
      <c r="FH10" s="9" t="s">
        <v>762</v>
      </c>
      <c r="FI10" s="9" t="s">
        <v>763</v>
      </c>
      <c r="FJ10" s="9" t="s">
        <v>764</v>
      </c>
      <c r="FK10" s="9" t="s">
        <v>765</v>
      </c>
      <c r="FL10" s="9" t="s">
        <v>766</v>
      </c>
      <c r="FM10" s="9" t="s">
        <v>15</v>
      </c>
      <c r="FN10" s="9" t="s">
        <v>767</v>
      </c>
      <c r="FO10" s="201" t="s">
        <v>827</v>
      </c>
      <c r="FP10" s="1"/>
      <c r="FQ10" s="10" t="s">
        <v>769</v>
      </c>
      <c r="FR10" s="10" t="s">
        <v>770</v>
      </c>
      <c r="FS10" s="10" t="s">
        <v>771</v>
      </c>
      <c r="FT10" s="10" t="s">
        <v>772</v>
      </c>
      <c r="FU10" s="10" t="s">
        <v>773</v>
      </c>
      <c r="FV10" s="10" t="s">
        <v>774</v>
      </c>
      <c r="FW10" s="10" t="s">
        <v>775</v>
      </c>
      <c r="FX10" s="10" t="s">
        <v>776</v>
      </c>
      <c r="FY10" s="204" t="s">
        <v>827</v>
      </c>
    </row>
    <row r="11" spans="1:181" ht="24" customHeight="1" x14ac:dyDescent="0.3">
      <c r="A11" s="13" t="s">
        <v>61</v>
      </c>
      <c r="B11" s="13" t="s">
        <v>777</v>
      </c>
      <c r="C11" s="14">
        <v>31.6</v>
      </c>
      <c r="D11" s="14">
        <v>-14.6</v>
      </c>
      <c r="E11" s="14">
        <v>10.7</v>
      </c>
      <c r="F11" s="14"/>
      <c r="G11" s="14"/>
      <c r="H11" s="14">
        <v>-12.7</v>
      </c>
      <c r="I11" s="14">
        <v>6.8</v>
      </c>
      <c r="J11" s="14"/>
      <c r="K11" s="14">
        <v>0.2</v>
      </c>
      <c r="L11" s="14">
        <v>-21.2</v>
      </c>
      <c r="M11" s="14">
        <v>-38.4</v>
      </c>
      <c r="N11" s="14">
        <v>-10.3</v>
      </c>
      <c r="O11" s="14">
        <v>16</v>
      </c>
      <c r="P11" s="14">
        <v>-17.3</v>
      </c>
      <c r="Q11" s="14">
        <v>-11.7</v>
      </c>
      <c r="R11" s="14">
        <v>70.8</v>
      </c>
      <c r="S11" s="14">
        <v>-0.3</v>
      </c>
      <c r="T11" s="14"/>
      <c r="U11" s="14"/>
      <c r="V11" s="14"/>
      <c r="W11" s="14"/>
      <c r="X11" s="14">
        <v>-7.1</v>
      </c>
      <c r="Y11" s="14">
        <v>0.6</v>
      </c>
      <c r="Z11" s="14">
        <v>0.2</v>
      </c>
      <c r="AA11" s="14">
        <v>0</v>
      </c>
      <c r="AB11" s="14">
        <v>-3.2</v>
      </c>
      <c r="AC11" s="14"/>
      <c r="AD11" s="14">
        <v>8.3000000000000007</v>
      </c>
      <c r="AE11" s="14"/>
      <c r="AF11" s="14"/>
      <c r="AG11" s="14"/>
      <c r="AH11" s="14"/>
      <c r="AI11" s="14">
        <v>10.4</v>
      </c>
      <c r="AJ11" s="14">
        <v>8.5</v>
      </c>
      <c r="AK11" s="14"/>
      <c r="AL11" s="14"/>
      <c r="AM11" s="14"/>
      <c r="AN11" s="14">
        <v>-0.4</v>
      </c>
      <c r="AO11" s="14">
        <v>48.2</v>
      </c>
      <c r="AP11" s="14">
        <v>5.9</v>
      </c>
      <c r="AQ11" s="14">
        <v>24.8</v>
      </c>
      <c r="AR11" s="14">
        <v>6</v>
      </c>
      <c r="AS11" s="14">
        <v>-0.3</v>
      </c>
      <c r="AT11" s="14">
        <v>2.6</v>
      </c>
      <c r="AU11" s="14">
        <v>1</v>
      </c>
      <c r="AV11" s="14"/>
      <c r="AW11" s="14"/>
      <c r="AX11" s="14"/>
      <c r="AY11" s="14">
        <v>10.1</v>
      </c>
      <c r="AZ11" s="14">
        <v>0</v>
      </c>
      <c r="BA11" s="14">
        <v>-0.9</v>
      </c>
      <c r="BB11" s="14">
        <v>1.1000000000000001</v>
      </c>
      <c r="BC11" s="14">
        <v>0.6</v>
      </c>
      <c r="BD11" s="14">
        <v>-3.6</v>
      </c>
      <c r="BE11" s="14"/>
      <c r="BF11" s="14"/>
      <c r="BG11" s="14">
        <v>0</v>
      </c>
      <c r="BH11" s="14"/>
      <c r="BI11" s="14"/>
      <c r="BJ11" s="14">
        <v>0</v>
      </c>
      <c r="BK11" s="14">
        <v>0</v>
      </c>
      <c r="BL11" s="14"/>
      <c r="BM11" s="14"/>
      <c r="BN11" s="14">
        <v>6</v>
      </c>
      <c r="BO11" s="14">
        <v>0</v>
      </c>
      <c r="BP11" s="14">
        <v>0</v>
      </c>
      <c r="BQ11" s="14">
        <v>0</v>
      </c>
      <c r="BR11" s="14"/>
      <c r="BS11" s="14">
        <v>-0.4</v>
      </c>
      <c r="BT11" s="14">
        <v>-3.3</v>
      </c>
      <c r="BU11" s="14"/>
      <c r="BV11" s="14"/>
      <c r="BW11" s="14"/>
      <c r="BX11" s="14"/>
      <c r="BY11" s="14"/>
      <c r="BZ11" s="14"/>
      <c r="CA11" s="14">
        <v>-0.3</v>
      </c>
      <c r="CB11" s="14">
        <v>16.7</v>
      </c>
      <c r="CC11" s="14">
        <v>30.7</v>
      </c>
      <c r="CD11" s="14">
        <v>6.1</v>
      </c>
      <c r="CE11" s="14">
        <v>8.6</v>
      </c>
      <c r="CF11" s="14">
        <v>-0.4</v>
      </c>
      <c r="CG11" s="14"/>
      <c r="CH11" s="14"/>
      <c r="CI11" s="14"/>
      <c r="CJ11" s="14">
        <v>20.3</v>
      </c>
      <c r="CK11" s="14">
        <v>23.7</v>
      </c>
      <c r="CL11" s="14">
        <v>-6.7</v>
      </c>
      <c r="CM11" s="14">
        <v>0</v>
      </c>
      <c r="CN11" s="14"/>
      <c r="CO11" s="14"/>
      <c r="CP11" s="14"/>
      <c r="CQ11" s="14"/>
      <c r="CR11" s="14">
        <v>-9.9</v>
      </c>
      <c r="CS11" s="14">
        <v>-10.5</v>
      </c>
      <c r="CT11" s="14">
        <v>-1.8</v>
      </c>
      <c r="CU11" s="14">
        <v>0.7</v>
      </c>
      <c r="CV11" s="14">
        <v>1.5</v>
      </c>
      <c r="CW11" s="14"/>
      <c r="CX11" s="14">
        <v>-4.3</v>
      </c>
      <c r="CY11" s="14">
        <v>0</v>
      </c>
      <c r="CZ11" s="14">
        <v>0</v>
      </c>
      <c r="DA11" s="14"/>
      <c r="DB11" s="14">
        <v>0</v>
      </c>
      <c r="DC11" s="14">
        <v>-0.1</v>
      </c>
      <c r="DD11" s="14">
        <v>-1</v>
      </c>
      <c r="DE11" s="14">
        <v>0</v>
      </c>
      <c r="DF11" s="14"/>
      <c r="DG11" s="14"/>
      <c r="DH11" s="14">
        <v>0</v>
      </c>
      <c r="DI11" s="14">
        <v>1.1000000000000001</v>
      </c>
      <c r="DJ11" s="14">
        <v>0.2</v>
      </c>
      <c r="DK11" s="14">
        <v>-0.4</v>
      </c>
      <c r="DL11" s="14">
        <v>0.1</v>
      </c>
      <c r="DM11" s="14">
        <v>0.5</v>
      </c>
      <c r="DN11" s="14"/>
      <c r="DO11" s="14">
        <v>0</v>
      </c>
      <c r="DP11" s="14">
        <v>0</v>
      </c>
      <c r="DQ11" s="14">
        <v>-7.4</v>
      </c>
      <c r="DR11" s="14">
        <v>2.5</v>
      </c>
      <c r="DS11" s="14">
        <v>0</v>
      </c>
      <c r="DT11" s="14">
        <v>0</v>
      </c>
      <c r="DU11" s="14">
        <v>0.3</v>
      </c>
      <c r="DV11" s="14">
        <v>0.6</v>
      </c>
      <c r="DW11" s="14">
        <v>0</v>
      </c>
      <c r="DX11" s="14"/>
      <c r="DY11" s="14">
        <v>-4.5999999999999996</v>
      </c>
      <c r="DZ11" s="14">
        <v>0.5</v>
      </c>
      <c r="EA11" s="14">
        <v>2.8</v>
      </c>
      <c r="EB11" s="14">
        <v>3</v>
      </c>
      <c r="EC11" s="14"/>
      <c r="ED11" s="14">
        <v>0</v>
      </c>
      <c r="EE11" s="14">
        <v>0</v>
      </c>
      <c r="EF11" s="14">
        <v>-5.8</v>
      </c>
      <c r="EG11" s="14">
        <v>-6</v>
      </c>
      <c r="EH11" s="14">
        <v>-0.6</v>
      </c>
      <c r="EI11" s="14">
        <v>-0.1</v>
      </c>
      <c r="EJ11" s="14"/>
      <c r="EK11" s="14">
        <v>2.1</v>
      </c>
      <c r="EL11" s="14">
        <v>0</v>
      </c>
      <c r="EM11" s="14">
        <v>0.7</v>
      </c>
      <c r="EN11" s="14">
        <v>0.2</v>
      </c>
      <c r="EO11" s="14">
        <v>0.2</v>
      </c>
      <c r="EP11" s="14">
        <v>0.2</v>
      </c>
      <c r="EQ11" s="14">
        <v>-0.1</v>
      </c>
      <c r="ER11" s="14">
        <v>0</v>
      </c>
      <c r="ES11" s="14">
        <v>0</v>
      </c>
      <c r="ET11" s="14">
        <v>0</v>
      </c>
      <c r="EU11" s="14">
        <v>-0.2</v>
      </c>
      <c r="EV11" s="14">
        <v>3.6</v>
      </c>
      <c r="EW11" s="14">
        <v>-4.5999999999999996</v>
      </c>
      <c r="EX11" s="14">
        <v>0</v>
      </c>
      <c r="EY11" s="14">
        <v>2</v>
      </c>
      <c r="EZ11" s="14">
        <v>0.7</v>
      </c>
      <c r="FA11" s="14">
        <v>0.8</v>
      </c>
      <c r="FB11" s="14">
        <v>0.4</v>
      </c>
      <c r="FC11" s="14">
        <v>0</v>
      </c>
      <c r="FD11" s="14">
        <v>0.2</v>
      </c>
      <c r="FE11" s="14">
        <v>2</v>
      </c>
      <c r="FF11" s="14">
        <v>1.7</v>
      </c>
      <c r="FG11" s="14">
        <v>2</v>
      </c>
      <c r="FH11" s="14">
        <v>8.6</v>
      </c>
      <c r="FI11" s="14">
        <v>0</v>
      </c>
      <c r="FJ11" s="14">
        <v>1.2</v>
      </c>
      <c r="FK11" s="14">
        <v>0</v>
      </c>
      <c r="FL11" s="14">
        <v>2.5</v>
      </c>
      <c r="FM11" s="14">
        <v>4.4000000000000004</v>
      </c>
      <c r="FN11" s="14">
        <v>8.39</v>
      </c>
      <c r="FO11" s="14">
        <v>221.69</v>
      </c>
      <c r="FP11" s="15"/>
      <c r="FQ11" s="14">
        <v>2</v>
      </c>
      <c r="FR11" s="14">
        <v>0.22800000000000001</v>
      </c>
      <c r="FS11" s="14">
        <v>2.56</v>
      </c>
      <c r="FT11" s="14">
        <v>1.6</v>
      </c>
      <c r="FU11" s="14">
        <v>2.3264300000000002</v>
      </c>
      <c r="FV11" s="14">
        <v>0.13546</v>
      </c>
      <c r="FW11" s="14">
        <v>-1.4</v>
      </c>
      <c r="FX11" s="14">
        <v>0.4</v>
      </c>
      <c r="FY11" s="14">
        <v>7.8498900000000003</v>
      </c>
    </row>
    <row r="12" spans="1:181" ht="24" customHeight="1" x14ac:dyDescent="0.3">
      <c r="A12" s="16" t="s">
        <v>61</v>
      </c>
      <c r="B12" s="16" t="s">
        <v>778</v>
      </c>
      <c r="C12" s="17">
        <v>35.200000000000003</v>
      </c>
      <c r="D12" s="17">
        <v>-5.9</v>
      </c>
      <c r="E12" s="17">
        <v>12</v>
      </c>
      <c r="F12" s="17"/>
      <c r="G12" s="17"/>
      <c r="H12" s="17">
        <v>-12.4</v>
      </c>
      <c r="I12" s="17">
        <v>6.3</v>
      </c>
      <c r="J12" s="17"/>
      <c r="K12" s="17">
        <v>0.1</v>
      </c>
      <c r="L12" s="17">
        <v>-21.9</v>
      </c>
      <c r="M12" s="17">
        <v>-35.200000000000003</v>
      </c>
      <c r="N12" s="17">
        <v>-7.4</v>
      </c>
      <c r="O12" s="17">
        <v>16.5</v>
      </c>
      <c r="P12" s="17">
        <v>-17.2</v>
      </c>
      <c r="Q12" s="17">
        <v>-13.4</v>
      </c>
      <c r="R12" s="17">
        <v>75</v>
      </c>
      <c r="S12" s="17">
        <v>0</v>
      </c>
      <c r="T12" s="17"/>
      <c r="U12" s="17"/>
      <c r="V12" s="17"/>
      <c r="W12" s="17"/>
      <c r="X12" s="17">
        <v>-5.5</v>
      </c>
      <c r="Y12" s="17">
        <v>1.2</v>
      </c>
      <c r="Z12" s="17">
        <v>0.8</v>
      </c>
      <c r="AA12" s="17">
        <v>0</v>
      </c>
      <c r="AB12" s="17">
        <v>-3.2</v>
      </c>
      <c r="AC12" s="17"/>
      <c r="AD12" s="17">
        <v>9.1</v>
      </c>
      <c r="AE12" s="17"/>
      <c r="AF12" s="17"/>
      <c r="AG12" s="17"/>
      <c r="AH12" s="17"/>
      <c r="AI12" s="17">
        <v>11.7</v>
      </c>
      <c r="AJ12" s="17">
        <v>9.1</v>
      </c>
      <c r="AK12" s="17"/>
      <c r="AL12" s="17"/>
      <c r="AM12" s="17"/>
      <c r="AN12" s="17">
        <v>-0.5</v>
      </c>
      <c r="AO12" s="17">
        <v>47.2</v>
      </c>
      <c r="AP12" s="17">
        <v>5.9</v>
      </c>
      <c r="AQ12" s="17">
        <v>25</v>
      </c>
      <c r="AR12" s="17">
        <v>5.9</v>
      </c>
      <c r="AS12" s="17">
        <v>-0.1</v>
      </c>
      <c r="AT12" s="17">
        <v>2.6</v>
      </c>
      <c r="AU12" s="17">
        <v>0.9</v>
      </c>
      <c r="AV12" s="17"/>
      <c r="AW12" s="17"/>
      <c r="AX12" s="17"/>
      <c r="AY12" s="17">
        <v>10.1</v>
      </c>
      <c r="AZ12" s="17">
        <v>0</v>
      </c>
      <c r="BA12" s="17">
        <v>-0.6</v>
      </c>
      <c r="BB12" s="17">
        <v>1.1000000000000001</v>
      </c>
      <c r="BC12" s="17">
        <v>0.5</v>
      </c>
      <c r="BD12" s="17">
        <v>-0.5</v>
      </c>
      <c r="BE12" s="17"/>
      <c r="BF12" s="17"/>
      <c r="BG12" s="17">
        <v>0</v>
      </c>
      <c r="BH12" s="17"/>
      <c r="BI12" s="17"/>
      <c r="BJ12" s="17">
        <v>0</v>
      </c>
      <c r="BK12" s="17">
        <v>0</v>
      </c>
      <c r="BL12" s="17"/>
      <c r="BM12" s="17"/>
      <c r="BN12" s="17">
        <v>6.4</v>
      </c>
      <c r="BO12" s="17">
        <v>0</v>
      </c>
      <c r="BP12" s="17">
        <v>0</v>
      </c>
      <c r="BQ12" s="17">
        <v>0</v>
      </c>
      <c r="BR12" s="17"/>
      <c r="BS12" s="17">
        <v>-0.8</v>
      </c>
      <c r="BT12" s="17">
        <v>-3.5</v>
      </c>
      <c r="BU12" s="17"/>
      <c r="BV12" s="17"/>
      <c r="BW12" s="17"/>
      <c r="BX12" s="17"/>
      <c r="BY12" s="17"/>
      <c r="BZ12" s="17"/>
      <c r="CA12" s="17">
        <v>-0.2</v>
      </c>
      <c r="CB12" s="17">
        <v>9.1</v>
      </c>
      <c r="CC12" s="17">
        <v>26.2</v>
      </c>
      <c r="CD12" s="17">
        <v>6.2</v>
      </c>
      <c r="CE12" s="17">
        <v>5.9</v>
      </c>
      <c r="CF12" s="17">
        <v>0</v>
      </c>
      <c r="CG12" s="17"/>
      <c r="CH12" s="17"/>
      <c r="CI12" s="17"/>
      <c r="CJ12" s="17">
        <v>20.6</v>
      </c>
      <c r="CK12" s="17">
        <v>23.6</v>
      </c>
      <c r="CL12" s="17">
        <v>-6.7</v>
      </c>
      <c r="CM12" s="17">
        <v>0</v>
      </c>
      <c r="CN12" s="17"/>
      <c r="CO12" s="17"/>
      <c r="CP12" s="17"/>
      <c r="CQ12" s="17"/>
      <c r="CR12" s="17">
        <v>-12.9</v>
      </c>
      <c r="CS12" s="17">
        <v>-12.3</v>
      </c>
      <c r="CT12" s="17">
        <v>-2</v>
      </c>
      <c r="CU12" s="17">
        <v>0.7</v>
      </c>
      <c r="CV12" s="17">
        <v>1.5</v>
      </c>
      <c r="CW12" s="17"/>
      <c r="CX12" s="17">
        <v>-4.5999999999999996</v>
      </c>
      <c r="CY12" s="17">
        <v>0</v>
      </c>
      <c r="CZ12" s="17">
        <v>0</v>
      </c>
      <c r="DA12" s="17"/>
      <c r="DB12" s="17">
        <v>0</v>
      </c>
      <c r="DC12" s="17">
        <v>-0.1</v>
      </c>
      <c r="DD12" s="17">
        <v>-1</v>
      </c>
      <c r="DE12" s="17">
        <v>0</v>
      </c>
      <c r="DF12" s="17"/>
      <c r="DG12" s="17"/>
      <c r="DH12" s="17">
        <v>0</v>
      </c>
      <c r="DI12" s="17">
        <v>1.1000000000000001</v>
      </c>
      <c r="DJ12" s="17">
        <v>0.2</v>
      </c>
      <c r="DK12" s="17">
        <v>-0.8</v>
      </c>
      <c r="DL12" s="17">
        <v>0.1</v>
      </c>
      <c r="DM12" s="17">
        <v>0.6</v>
      </c>
      <c r="DN12" s="17"/>
      <c r="DO12" s="17">
        <v>0</v>
      </c>
      <c r="DP12" s="17">
        <v>0</v>
      </c>
      <c r="DQ12" s="17">
        <v>-7.6</v>
      </c>
      <c r="DR12" s="17">
        <v>1.6</v>
      </c>
      <c r="DS12" s="17">
        <v>0</v>
      </c>
      <c r="DT12" s="17">
        <v>0</v>
      </c>
      <c r="DU12" s="17">
        <v>0.3</v>
      </c>
      <c r="DV12" s="17">
        <v>0.6</v>
      </c>
      <c r="DW12" s="17">
        <v>0</v>
      </c>
      <c r="DX12" s="17"/>
      <c r="DY12" s="17">
        <v>-4.5999999999999996</v>
      </c>
      <c r="DZ12" s="17">
        <v>0.4</v>
      </c>
      <c r="EA12" s="17">
        <v>3.3</v>
      </c>
      <c r="EB12" s="17">
        <v>3</v>
      </c>
      <c r="EC12" s="17"/>
      <c r="ED12" s="17">
        <v>0</v>
      </c>
      <c r="EE12" s="17">
        <v>0</v>
      </c>
      <c r="EF12" s="17">
        <v>-4.0999999999999996</v>
      </c>
      <c r="EG12" s="17">
        <v>-5.3</v>
      </c>
      <c r="EH12" s="17">
        <v>-0.5</v>
      </c>
      <c r="EI12" s="17">
        <v>-0.1</v>
      </c>
      <c r="EJ12" s="17"/>
      <c r="EK12" s="17">
        <v>2.1</v>
      </c>
      <c r="EL12" s="17">
        <v>-0.1</v>
      </c>
      <c r="EM12" s="17">
        <v>0.7</v>
      </c>
      <c r="EN12" s="17">
        <v>0.2</v>
      </c>
      <c r="EO12" s="17">
        <v>0.2</v>
      </c>
      <c r="EP12" s="17">
        <v>0.2</v>
      </c>
      <c r="EQ12" s="17">
        <v>0</v>
      </c>
      <c r="ER12" s="17">
        <v>0</v>
      </c>
      <c r="ES12" s="17">
        <v>0</v>
      </c>
      <c r="ET12" s="17">
        <v>0</v>
      </c>
      <c r="EU12" s="17">
        <v>-0.2</v>
      </c>
      <c r="EV12" s="17">
        <v>4.0999999999999996</v>
      </c>
      <c r="EW12" s="17">
        <v>-1.7</v>
      </c>
      <c r="EX12" s="17">
        <v>0</v>
      </c>
      <c r="EY12" s="17">
        <v>2</v>
      </c>
      <c r="EZ12" s="17">
        <v>0.7</v>
      </c>
      <c r="FA12" s="17">
        <v>0.8</v>
      </c>
      <c r="FB12" s="17">
        <v>0.4</v>
      </c>
      <c r="FC12" s="17">
        <v>0</v>
      </c>
      <c r="FD12" s="17">
        <v>0.2</v>
      </c>
      <c r="FE12" s="17">
        <v>1.9</v>
      </c>
      <c r="FF12" s="17">
        <v>1.6</v>
      </c>
      <c r="FG12" s="17">
        <v>1.9</v>
      </c>
      <c r="FH12" s="17">
        <v>8.3000000000000007</v>
      </c>
      <c r="FI12" s="17">
        <v>0.5</v>
      </c>
      <c r="FJ12" s="17">
        <v>1.4</v>
      </c>
      <c r="FK12" s="17">
        <v>0</v>
      </c>
      <c r="FL12" s="17">
        <v>2.2000000000000002</v>
      </c>
      <c r="FM12" s="17">
        <v>4.3</v>
      </c>
      <c r="FN12" s="17">
        <v>4.28</v>
      </c>
      <c r="FO12" s="17">
        <v>232.68</v>
      </c>
      <c r="FP12" s="15"/>
      <c r="FQ12" s="17">
        <v>2.1</v>
      </c>
      <c r="FR12" s="17">
        <v>0.41099999999999998</v>
      </c>
      <c r="FS12" s="17">
        <v>2.31</v>
      </c>
      <c r="FT12" s="17">
        <v>1.7</v>
      </c>
      <c r="FU12" s="17">
        <v>2.3372600000000001</v>
      </c>
      <c r="FV12" s="17">
        <v>0.11745</v>
      </c>
      <c r="FW12" s="17">
        <v>-1.6</v>
      </c>
      <c r="FX12" s="17">
        <v>0.4</v>
      </c>
      <c r="FY12" s="17">
        <v>7.7757100000000001</v>
      </c>
    </row>
    <row r="13" spans="1:181" ht="24" customHeight="1" x14ac:dyDescent="0.3">
      <c r="A13" s="16" t="s">
        <v>61</v>
      </c>
      <c r="B13" s="16" t="s">
        <v>779</v>
      </c>
      <c r="C13" s="17">
        <v>32.200000000000003</v>
      </c>
      <c r="D13" s="17">
        <v>-22.1</v>
      </c>
      <c r="E13" s="17">
        <v>8.6999999999999993</v>
      </c>
      <c r="F13" s="17"/>
      <c r="G13" s="17"/>
      <c r="H13" s="17">
        <v>-13.5</v>
      </c>
      <c r="I13" s="17">
        <v>3.1</v>
      </c>
      <c r="J13" s="17"/>
      <c r="K13" s="17">
        <v>0</v>
      </c>
      <c r="L13" s="17">
        <v>-30.6</v>
      </c>
      <c r="M13" s="17">
        <v>-43.4</v>
      </c>
      <c r="N13" s="17">
        <v>-14.5</v>
      </c>
      <c r="O13" s="17">
        <v>6.2</v>
      </c>
      <c r="P13" s="17">
        <v>-21.8</v>
      </c>
      <c r="Q13" s="17">
        <v>-16</v>
      </c>
      <c r="R13" s="17">
        <v>64.900000000000006</v>
      </c>
      <c r="S13" s="17">
        <v>-0.1</v>
      </c>
      <c r="T13" s="17"/>
      <c r="U13" s="17"/>
      <c r="V13" s="17"/>
      <c r="W13" s="17"/>
      <c r="X13" s="17">
        <v>-6.8</v>
      </c>
      <c r="Y13" s="17">
        <v>1</v>
      </c>
      <c r="Z13" s="17">
        <v>0.7</v>
      </c>
      <c r="AA13" s="17">
        <v>0</v>
      </c>
      <c r="AB13" s="17">
        <v>-3.2</v>
      </c>
      <c r="AC13" s="17"/>
      <c r="AD13" s="17">
        <v>7.7</v>
      </c>
      <c r="AE13" s="17"/>
      <c r="AF13" s="17"/>
      <c r="AG13" s="17"/>
      <c r="AH13" s="17"/>
      <c r="AI13" s="17">
        <v>10.8</v>
      </c>
      <c r="AJ13" s="17">
        <v>6.6</v>
      </c>
      <c r="AK13" s="17"/>
      <c r="AL13" s="17"/>
      <c r="AM13" s="17"/>
      <c r="AN13" s="17">
        <v>-0.5</v>
      </c>
      <c r="AO13" s="17">
        <v>45.8</v>
      </c>
      <c r="AP13" s="17">
        <v>5.6</v>
      </c>
      <c r="AQ13" s="17">
        <v>25.2</v>
      </c>
      <c r="AR13" s="17">
        <v>6</v>
      </c>
      <c r="AS13" s="17">
        <v>-1.4</v>
      </c>
      <c r="AT13" s="17">
        <v>2.6</v>
      </c>
      <c r="AU13" s="17">
        <v>2.7</v>
      </c>
      <c r="AV13" s="17"/>
      <c r="AW13" s="17"/>
      <c r="AX13" s="17"/>
      <c r="AY13" s="17">
        <v>10.1</v>
      </c>
      <c r="AZ13" s="17">
        <v>0</v>
      </c>
      <c r="BA13" s="17">
        <v>-1.2</v>
      </c>
      <c r="BB13" s="17">
        <v>1.1000000000000001</v>
      </c>
      <c r="BC13" s="17">
        <v>0.5</v>
      </c>
      <c r="BD13" s="17">
        <v>0.3</v>
      </c>
      <c r="BE13" s="17"/>
      <c r="BF13" s="17"/>
      <c r="BG13" s="17">
        <v>0</v>
      </c>
      <c r="BH13" s="17"/>
      <c r="BI13" s="17"/>
      <c r="BJ13" s="17">
        <v>0</v>
      </c>
      <c r="BK13" s="17">
        <v>0</v>
      </c>
      <c r="BL13" s="17"/>
      <c r="BM13" s="17"/>
      <c r="BN13" s="17">
        <v>4.3</v>
      </c>
      <c r="BO13" s="17">
        <v>0</v>
      </c>
      <c r="BP13" s="17">
        <v>0</v>
      </c>
      <c r="BQ13" s="17">
        <v>0</v>
      </c>
      <c r="BR13" s="17"/>
      <c r="BS13" s="17">
        <v>-2.9</v>
      </c>
      <c r="BT13" s="17">
        <v>-4.4000000000000004</v>
      </c>
      <c r="BU13" s="17"/>
      <c r="BV13" s="17"/>
      <c r="BW13" s="17"/>
      <c r="BX13" s="17"/>
      <c r="BY13" s="17"/>
      <c r="BZ13" s="17"/>
      <c r="CA13" s="17">
        <v>-0.3</v>
      </c>
      <c r="CB13" s="17">
        <v>9.4</v>
      </c>
      <c r="CC13" s="17">
        <v>25.9</v>
      </c>
      <c r="CD13" s="17">
        <v>5.5</v>
      </c>
      <c r="CE13" s="17">
        <v>8.4</v>
      </c>
      <c r="CF13" s="17">
        <v>-0.2</v>
      </c>
      <c r="CG13" s="17"/>
      <c r="CH13" s="17"/>
      <c r="CI13" s="17"/>
      <c r="CJ13" s="17">
        <v>14.8</v>
      </c>
      <c r="CK13" s="17">
        <v>17.5</v>
      </c>
      <c r="CL13" s="17">
        <v>-16.100000000000001</v>
      </c>
      <c r="CM13" s="17">
        <v>0</v>
      </c>
      <c r="CN13" s="17"/>
      <c r="CO13" s="17"/>
      <c r="CP13" s="17"/>
      <c r="CQ13" s="17"/>
      <c r="CR13" s="17">
        <v>-16.2</v>
      </c>
      <c r="CS13" s="17">
        <v>-14.2</v>
      </c>
      <c r="CT13" s="17">
        <v>-2.1</v>
      </c>
      <c r="CU13" s="17">
        <v>0.5</v>
      </c>
      <c r="CV13" s="17">
        <v>1.5</v>
      </c>
      <c r="CW13" s="17"/>
      <c r="CX13" s="17">
        <v>-4.5999999999999996</v>
      </c>
      <c r="CY13" s="17">
        <v>0</v>
      </c>
      <c r="CZ13" s="17">
        <v>0</v>
      </c>
      <c r="DA13" s="17"/>
      <c r="DB13" s="17">
        <v>0</v>
      </c>
      <c r="DC13" s="17">
        <v>-0.1</v>
      </c>
      <c r="DD13" s="17">
        <v>-0.8</v>
      </c>
      <c r="DE13" s="17">
        <v>0</v>
      </c>
      <c r="DF13" s="17"/>
      <c r="DG13" s="17"/>
      <c r="DH13" s="17">
        <v>0</v>
      </c>
      <c r="DI13" s="17">
        <v>1</v>
      </c>
      <c r="DJ13" s="17">
        <v>0.2</v>
      </c>
      <c r="DK13" s="17">
        <v>-0.8</v>
      </c>
      <c r="DL13" s="17">
        <v>0.1</v>
      </c>
      <c r="DM13" s="17">
        <v>0.6</v>
      </c>
      <c r="DN13" s="17"/>
      <c r="DO13" s="17">
        <v>0</v>
      </c>
      <c r="DP13" s="17">
        <v>0</v>
      </c>
      <c r="DQ13" s="17">
        <v>-7.9</v>
      </c>
      <c r="DR13" s="17">
        <v>0.6</v>
      </c>
      <c r="DS13" s="17">
        <v>0</v>
      </c>
      <c r="DT13" s="17">
        <v>-0.1</v>
      </c>
      <c r="DU13" s="17">
        <v>0.4</v>
      </c>
      <c r="DV13" s="17">
        <v>0.6</v>
      </c>
      <c r="DW13" s="17">
        <v>0</v>
      </c>
      <c r="DX13" s="17"/>
      <c r="DY13" s="17">
        <v>-4.5999999999999996</v>
      </c>
      <c r="DZ13" s="17">
        <v>0.3</v>
      </c>
      <c r="EA13" s="17">
        <v>3.3</v>
      </c>
      <c r="EB13" s="17">
        <v>3</v>
      </c>
      <c r="EC13" s="17"/>
      <c r="ED13" s="17">
        <v>0</v>
      </c>
      <c r="EE13" s="17">
        <v>0</v>
      </c>
      <c r="EF13" s="17">
        <v>-8.8000000000000007</v>
      </c>
      <c r="EG13" s="17">
        <v>-9.9</v>
      </c>
      <c r="EH13" s="17">
        <v>-1.3</v>
      </c>
      <c r="EI13" s="17">
        <v>-0.8</v>
      </c>
      <c r="EJ13" s="17"/>
      <c r="EK13" s="17">
        <v>2.1</v>
      </c>
      <c r="EL13" s="17">
        <v>0</v>
      </c>
      <c r="EM13" s="17">
        <v>0.7</v>
      </c>
      <c r="EN13" s="17">
        <v>0.2</v>
      </c>
      <c r="EO13" s="17">
        <v>0.2</v>
      </c>
      <c r="EP13" s="17">
        <v>0.2</v>
      </c>
      <c r="EQ13" s="17">
        <v>0</v>
      </c>
      <c r="ER13" s="17">
        <v>0</v>
      </c>
      <c r="ES13" s="17">
        <v>0</v>
      </c>
      <c r="ET13" s="17">
        <v>0</v>
      </c>
      <c r="EU13" s="17">
        <v>-0.2</v>
      </c>
      <c r="EV13" s="17">
        <v>4.5</v>
      </c>
      <c r="EW13" s="17">
        <v>-0.2</v>
      </c>
      <c r="EX13" s="17">
        <v>0</v>
      </c>
      <c r="EY13" s="17">
        <v>2</v>
      </c>
      <c r="EZ13" s="17">
        <v>0.8</v>
      </c>
      <c r="FA13" s="17">
        <v>0.8</v>
      </c>
      <c r="FB13" s="17">
        <v>0.4</v>
      </c>
      <c r="FC13" s="17">
        <v>0</v>
      </c>
      <c r="FD13" s="17">
        <v>0.2</v>
      </c>
      <c r="FE13" s="17">
        <v>1.6</v>
      </c>
      <c r="FF13" s="17">
        <v>1.4</v>
      </c>
      <c r="FG13" s="17">
        <v>1.9</v>
      </c>
      <c r="FH13" s="17">
        <v>8</v>
      </c>
      <c r="FI13" s="17">
        <v>-0.1</v>
      </c>
      <c r="FJ13" s="17">
        <v>2</v>
      </c>
      <c r="FK13" s="17">
        <v>0</v>
      </c>
      <c r="FL13" s="17">
        <v>2.2999999999999998</v>
      </c>
      <c r="FM13" s="17">
        <v>4.4000000000000004</v>
      </c>
      <c r="FN13" s="17">
        <v>4.24</v>
      </c>
      <c r="FO13" s="17">
        <v>105.94</v>
      </c>
      <c r="FP13" s="15"/>
      <c r="FQ13" s="17">
        <v>2</v>
      </c>
      <c r="FR13" s="17">
        <v>0.36099999999999999</v>
      </c>
      <c r="FS13" s="17">
        <v>2.13</v>
      </c>
      <c r="FT13" s="17">
        <v>1.7</v>
      </c>
      <c r="FU13" s="17">
        <v>2.3405800000000001</v>
      </c>
      <c r="FV13" s="17">
        <v>0.11656999999999999</v>
      </c>
      <c r="FW13" s="17">
        <v>-1.8</v>
      </c>
      <c r="FX13" s="17">
        <v>0.4</v>
      </c>
      <c r="FY13" s="17">
        <v>7.2481499999999999</v>
      </c>
    </row>
    <row r="14" spans="1:181" ht="24" customHeight="1" x14ac:dyDescent="0.3">
      <c r="A14" s="16" t="s">
        <v>61</v>
      </c>
      <c r="B14" s="16" t="s">
        <v>780</v>
      </c>
      <c r="C14" s="17">
        <v>34</v>
      </c>
      <c r="D14" s="17">
        <v>-10.6</v>
      </c>
      <c r="E14" s="17">
        <v>9.9</v>
      </c>
      <c r="F14" s="17"/>
      <c r="G14" s="17"/>
      <c r="H14" s="17">
        <v>-11.8</v>
      </c>
      <c r="I14" s="17">
        <v>13.6</v>
      </c>
      <c r="J14" s="17"/>
      <c r="K14" s="17">
        <v>0.3</v>
      </c>
      <c r="L14" s="17">
        <v>-27.7</v>
      </c>
      <c r="M14" s="17">
        <v>-46.2</v>
      </c>
      <c r="N14" s="17">
        <v>-17.3</v>
      </c>
      <c r="O14" s="17">
        <v>7.7</v>
      </c>
      <c r="P14" s="17">
        <v>-21.6</v>
      </c>
      <c r="Q14" s="17">
        <v>-14.3</v>
      </c>
      <c r="R14" s="17">
        <v>68.5</v>
      </c>
      <c r="S14" s="17">
        <v>-0.2</v>
      </c>
      <c r="T14" s="17"/>
      <c r="U14" s="17"/>
      <c r="V14" s="17"/>
      <c r="W14" s="17"/>
      <c r="X14" s="17">
        <v>-5.2</v>
      </c>
      <c r="Y14" s="17">
        <v>0.9</v>
      </c>
      <c r="Z14" s="17">
        <v>0.5</v>
      </c>
      <c r="AA14" s="17">
        <v>0</v>
      </c>
      <c r="AB14" s="17">
        <v>-3.2</v>
      </c>
      <c r="AC14" s="17"/>
      <c r="AD14" s="17">
        <v>8.4</v>
      </c>
      <c r="AE14" s="17"/>
      <c r="AF14" s="17"/>
      <c r="AG14" s="17"/>
      <c r="AH14" s="17"/>
      <c r="AI14" s="17">
        <v>11.9</v>
      </c>
      <c r="AJ14" s="17">
        <v>-3</v>
      </c>
      <c r="AK14" s="17"/>
      <c r="AL14" s="17"/>
      <c r="AM14" s="17"/>
      <c r="AN14" s="17">
        <v>-0.5</v>
      </c>
      <c r="AO14" s="17">
        <v>44.8</v>
      </c>
      <c r="AP14" s="17">
        <v>5.6</v>
      </c>
      <c r="AQ14" s="17">
        <v>26.1</v>
      </c>
      <c r="AR14" s="17">
        <v>6.7</v>
      </c>
      <c r="AS14" s="17">
        <v>-1.2</v>
      </c>
      <c r="AT14" s="17">
        <v>2.6</v>
      </c>
      <c r="AU14" s="17">
        <v>1.4</v>
      </c>
      <c r="AV14" s="17"/>
      <c r="AW14" s="17"/>
      <c r="AX14" s="17"/>
      <c r="AY14" s="17">
        <v>10.1</v>
      </c>
      <c r="AZ14" s="17">
        <v>0</v>
      </c>
      <c r="BA14" s="17">
        <v>-1.5</v>
      </c>
      <c r="BB14" s="17">
        <v>1</v>
      </c>
      <c r="BC14" s="17">
        <v>0.4</v>
      </c>
      <c r="BD14" s="17">
        <v>-4.2</v>
      </c>
      <c r="BE14" s="17"/>
      <c r="BF14" s="17"/>
      <c r="BG14" s="17">
        <v>0</v>
      </c>
      <c r="BH14" s="17"/>
      <c r="BI14" s="17"/>
      <c r="BJ14" s="17">
        <v>0</v>
      </c>
      <c r="BK14" s="17">
        <v>0</v>
      </c>
      <c r="BL14" s="17"/>
      <c r="BM14" s="17"/>
      <c r="BN14" s="17">
        <v>5.8</v>
      </c>
      <c r="BO14" s="17">
        <v>0</v>
      </c>
      <c r="BP14" s="17">
        <v>0</v>
      </c>
      <c r="BQ14" s="17">
        <v>0</v>
      </c>
      <c r="BR14" s="17"/>
      <c r="BS14" s="17">
        <v>-2.1</v>
      </c>
      <c r="BT14" s="17">
        <v>-4.0999999999999996</v>
      </c>
      <c r="BU14" s="17"/>
      <c r="BV14" s="17"/>
      <c r="BW14" s="17"/>
      <c r="BX14" s="17"/>
      <c r="BY14" s="17"/>
      <c r="BZ14" s="17"/>
      <c r="CA14" s="17">
        <v>-0.2</v>
      </c>
      <c r="CB14" s="17">
        <v>8.6</v>
      </c>
      <c r="CC14" s="17">
        <v>27.2</v>
      </c>
      <c r="CD14" s="17">
        <v>7.2</v>
      </c>
      <c r="CE14" s="17">
        <v>5.8</v>
      </c>
      <c r="CF14" s="17">
        <v>-0.1</v>
      </c>
      <c r="CG14" s="17"/>
      <c r="CH14" s="17"/>
      <c r="CI14" s="17"/>
      <c r="CJ14" s="17">
        <v>14.7</v>
      </c>
      <c r="CK14" s="17">
        <v>18</v>
      </c>
      <c r="CL14" s="17">
        <v>-15.5</v>
      </c>
      <c r="CM14" s="17">
        <v>0</v>
      </c>
      <c r="CN14" s="17"/>
      <c r="CO14" s="17"/>
      <c r="CP14" s="17"/>
      <c r="CQ14" s="17"/>
      <c r="CR14" s="17">
        <v>-19</v>
      </c>
      <c r="CS14" s="17">
        <v>-15.9</v>
      </c>
      <c r="CT14" s="17">
        <v>-2.1</v>
      </c>
      <c r="CU14" s="17">
        <v>0.6</v>
      </c>
      <c r="CV14" s="17">
        <v>1.5</v>
      </c>
      <c r="CW14" s="17"/>
      <c r="CX14" s="17">
        <v>-4.3</v>
      </c>
      <c r="CY14" s="17">
        <v>0</v>
      </c>
      <c r="CZ14" s="17">
        <v>0</v>
      </c>
      <c r="DA14" s="17"/>
      <c r="DB14" s="17">
        <v>0</v>
      </c>
      <c r="DC14" s="17">
        <v>0</v>
      </c>
      <c r="DD14" s="17">
        <v>-0.8</v>
      </c>
      <c r="DE14" s="17">
        <v>0</v>
      </c>
      <c r="DF14" s="17"/>
      <c r="DG14" s="17"/>
      <c r="DH14" s="17">
        <v>0</v>
      </c>
      <c r="DI14" s="17">
        <v>1</v>
      </c>
      <c r="DJ14" s="17">
        <v>0.2</v>
      </c>
      <c r="DK14" s="17">
        <v>-0.8</v>
      </c>
      <c r="DL14" s="17">
        <v>0.1</v>
      </c>
      <c r="DM14" s="17">
        <v>0.5</v>
      </c>
      <c r="DN14" s="17"/>
      <c r="DO14" s="17">
        <v>0</v>
      </c>
      <c r="DP14" s="17">
        <v>0</v>
      </c>
      <c r="DQ14" s="17">
        <v>-8.3000000000000007</v>
      </c>
      <c r="DR14" s="17">
        <v>-0.3</v>
      </c>
      <c r="DS14" s="17">
        <v>0</v>
      </c>
      <c r="DT14" s="17">
        <v>-0.1</v>
      </c>
      <c r="DU14" s="17">
        <v>0.4</v>
      </c>
      <c r="DV14" s="17">
        <v>0.6</v>
      </c>
      <c r="DW14" s="17">
        <v>0</v>
      </c>
      <c r="DX14" s="17"/>
      <c r="DY14" s="17">
        <v>-4.5999999999999996</v>
      </c>
      <c r="DZ14" s="17">
        <v>0.3</v>
      </c>
      <c r="EA14" s="17">
        <v>3.3</v>
      </c>
      <c r="EB14" s="17">
        <v>2.9</v>
      </c>
      <c r="EC14" s="17"/>
      <c r="ED14" s="17">
        <v>0</v>
      </c>
      <c r="EE14" s="17">
        <v>0</v>
      </c>
      <c r="EF14" s="17">
        <v>-6.4</v>
      </c>
      <c r="EG14" s="17">
        <v>-7.4</v>
      </c>
      <c r="EH14" s="17">
        <v>-0.9</v>
      </c>
      <c r="EI14" s="17">
        <v>-0.6</v>
      </c>
      <c r="EJ14" s="17"/>
      <c r="EK14" s="17">
        <v>2.1</v>
      </c>
      <c r="EL14" s="17">
        <v>0</v>
      </c>
      <c r="EM14" s="17">
        <v>0.7</v>
      </c>
      <c r="EN14" s="17">
        <v>0.2</v>
      </c>
      <c r="EO14" s="17">
        <v>0.2</v>
      </c>
      <c r="EP14" s="17">
        <v>0.2</v>
      </c>
      <c r="EQ14" s="17">
        <v>0</v>
      </c>
      <c r="ER14" s="17">
        <v>0</v>
      </c>
      <c r="ES14" s="17">
        <v>0</v>
      </c>
      <c r="ET14" s="17">
        <v>0</v>
      </c>
      <c r="EU14" s="17">
        <v>-0.2</v>
      </c>
      <c r="EV14" s="17">
        <v>4.5</v>
      </c>
      <c r="EW14" s="17">
        <v>-0.1</v>
      </c>
      <c r="EX14" s="17">
        <v>0</v>
      </c>
      <c r="EY14" s="17">
        <v>2</v>
      </c>
      <c r="EZ14" s="17">
        <v>0.8</v>
      </c>
      <c r="FA14" s="17">
        <v>0.8</v>
      </c>
      <c r="FB14" s="17">
        <v>0.4</v>
      </c>
      <c r="FC14" s="17">
        <v>0</v>
      </c>
      <c r="FD14" s="17">
        <v>0.2</v>
      </c>
      <c r="FE14" s="17">
        <v>1.6</v>
      </c>
      <c r="FF14" s="17">
        <v>1.3</v>
      </c>
      <c r="FG14" s="17">
        <v>1.9</v>
      </c>
      <c r="FH14" s="17">
        <v>7.5</v>
      </c>
      <c r="FI14" s="17">
        <v>0.5</v>
      </c>
      <c r="FJ14" s="17">
        <v>0.9</v>
      </c>
      <c r="FK14" s="17">
        <v>0</v>
      </c>
      <c r="FL14" s="17">
        <v>2</v>
      </c>
      <c r="FM14" s="17">
        <v>4.4000000000000004</v>
      </c>
      <c r="FN14" s="17">
        <v>5.01</v>
      </c>
      <c r="FO14" s="17">
        <v>128.01</v>
      </c>
      <c r="FP14" s="15"/>
      <c r="FQ14" s="17">
        <v>2.1</v>
      </c>
      <c r="FR14" s="17">
        <v>0.29599999999999999</v>
      </c>
      <c r="FS14" s="17">
        <v>2.2799999999999998</v>
      </c>
      <c r="FT14" s="17">
        <v>1.9</v>
      </c>
      <c r="FU14" s="17">
        <v>2.3354699999999999</v>
      </c>
      <c r="FV14" s="17">
        <v>8.9050000000000004E-2</v>
      </c>
      <c r="FW14" s="17">
        <v>-1.6</v>
      </c>
      <c r="FX14" s="17">
        <v>0.4</v>
      </c>
      <c r="FY14" s="17">
        <v>7.8005199999999997</v>
      </c>
    </row>
    <row r="15" spans="1:181" ht="24" customHeight="1" x14ac:dyDescent="0.3">
      <c r="A15" s="16" t="s">
        <v>61</v>
      </c>
      <c r="B15" s="16" t="s">
        <v>781</v>
      </c>
      <c r="C15" s="17">
        <v>36.9</v>
      </c>
      <c r="D15" s="17">
        <v>-11.8</v>
      </c>
      <c r="E15" s="17">
        <v>11.1</v>
      </c>
      <c r="F15" s="17"/>
      <c r="G15" s="17"/>
      <c r="H15" s="17">
        <v>-13.7</v>
      </c>
      <c r="I15" s="17">
        <v>12.6</v>
      </c>
      <c r="J15" s="17"/>
      <c r="K15" s="17">
        <v>0</v>
      </c>
      <c r="L15" s="17">
        <v>-31.1</v>
      </c>
      <c r="M15" s="17">
        <v>-43.3</v>
      </c>
      <c r="N15" s="17">
        <v>-15.6</v>
      </c>
      <c r="O15" s="17">
        <v>4.9000000000000004</v>
      </c>
      <c r="P15" s="17">
        <v>-23.3</v>
      </c>
      <c r="Q15" s="17">
        <v>-16.7</v>
      </c>
      <c r="R15" s="17">
        <v>68.599999999999994</v>
      </c>
      <c r="S15" s="17">
        <v>0.1</v>
      </c>
      <c r="T15" s="17"/>
      <c r="U15" s="17"/>
      <c r="V15" s="17"/>
      <c r="W15" s="17"/>
      <c r="X15" s="17">
        <v>-4.7</v>
      </c>
      <c r="Y15" s="17">
        <v>0.8</v>
      </c>
      <c r="Z15" s="17">
        <v>0.4</v>
      </c>
      <c r="AA15" s="17">
        <v>0</v>
      </c>
      <c r="AB15" s="17">
        <v>-3.2</v>
      </c>
      <c r="AC15" s="17"/>
      <c r="AD15" s="17">
        <v>8.5</v>
      </c>
      <c r="AE15" s="17"/>
      <c r="AF15" s="17"/>
      <c r="AG15" s="17"/>
      <c r="AH15" s="17"/>
      <c r="AI15" s="17">
        <v>11.6</v>
      </c>
      <c r="AJ15" s="17">
        <v>5</v>
      </c>
      <c r="AK15" s="17"/>
      <c r="AL15" s="17"/>
      <c r="AM15" s="17"/>
      <c r="AN15" s="17">
        <v>-0.5</v>
      </c>
      <c r="AO15" s="17">
        <v>44</v>
      </c>
      <c r="AP15" s="17">
        <v>5.8</v>
      </c>
      <c r="AQ15" s="17">
        <v>25.1</v>
      </c>
      <c r="AR15" s="17">
        <v>5.8</v>
      </c>
      <c r="AS15" s="17">
        <v>-1.6</v>
      </c>
      <c r="AT15" s="17">
        <v>2.6</v>
      </c>
      <c r="AU15" s="17">
        <v>1.7</v>
      </c>
      <c r="AV15" s="17"/>
      <c r="AW15" s="17"/>
      <c r="AX15" s="17"/>
      <c r="AY15" s="17">
        <v>10.1</v>
      </c>
      <c r="AZ15" s="17">
        <v>0</v>
      </c>
      <c r="BA15" s="17">
        <v>-1</v>
      </c>
      <c r="BB15" s="17">
        <v>1</v>
      </c>
      <c r="BC15" s="17">
        <v>0.4</v>
      </c>
      <c r="BD15" s="17">
        <v>0.9</v>
      </c>
      <c r="BE15" s="17"/>
      <c r="BF15" s="17"/>
      <c r="BG15" s="17">
        <v>0</v>
      </c>
      <c r="BH15" s="17"/>
      <c r="BI15" s="17"/>
      <c r="BJ15" s="17">
        <v>0</v>
      </c>
      <c r="BK15" s="17">
        <v>0</v>
      </c>
      <c r="BL15" s="17"/>
      <c r="BM15" s="17"/>
      <c r="BN15" s="17">
        <v>4.7</v>
      </c>
      <c r="BO15" s="17">
        <v>0</v>
      </c>
      <c r="BP15" s="17">
        <v>0</v>
      </c>
      <c r="BQ15" s="17">
        <v>0</v>
      </c>
      <c r="BR15" s="17"/>
      <c r="BS15" s="17">
        <v>-3.1</v>
      </c>
      <c r="BT15" s="17">
        <v>-4.5999999999999996</v>
      </c>
      <c r="BU15" s="17"/>
      <c r="BV15" s="17"/>
      <c r="BW15" s="17"/>
      <c r="BX15" s="17"/>
      <c r="BY15" s="17"/>
      <c r="BZ15" s="17"/>
      <c r="CA15" s="17">
        <v>-0.3</v>
      </c>
      <c r="CB15" s="17">
        <v>9.1</v>
      </c>
      <c r="CC15" s="17">
        <v>25.7</v>
      </c>
      <c r="CD15" s="17">
        <v>5.6</v>
      </c>
      <c r="CE15" s="17">
        <v>5.8</v>
      </c>
      <c r="CF15" s="17">
        <v>-0.1</v>
      </c>
      <c r="CG15" s="17"/>
      <c r="CH15" s="17"/>
      <c r="CI15" s="17"/>
      <c r="CJ15" s="17">
        <v>11.6</v>
      </c>
      <c r="CK15" s="17">
        <v>14.7</v>
      </c>
      <c r="CL15" s="17">
        <v>-20</v>
      </c>
      <c r="CM15" s="17">
        <v>0</v>
      </c>
      <c r="CN15" s="17"/>
      <c r="CO15" s="17"/>
      <c r="CP15" s="17"/>
      <c r="CQ15" s="17"/>
      <c r="CR15" s="17">
        <v>-21.7</v>
      </c>
      <c r="CS15" s="17">
        <v>-17.5</v>
      </c>
      <c r="CT15" s="17">
        <v>-2.1</v>
      </c>
      <c r="CU15" s="17">
        <v>0.6</v>
      </c>
      <c r="CV15" s="17">
        <v>1.5</v>
      </c>
      <c r="CW15" s="17"/>
      <c r="CX15" s="17">
        <v>-5</v>
      </c>
      <c r="CY15" s="17">
        <v>0</v>
      </c>
      <c r="CZ15" s="17">
        <v>0</v>
      </c>
      <c r="DA15" s="17"/>
      <c r="DB15" s="17">
        <v>0</v>
      </c>
      <c r="DC15" s="17">
        <v>0</v>
      </c>
      <c r="DD15" s="17">
        <v>-0.9</v>
      </c>
      <c r="DE15" s="17">
        <v>0</v>
      </c>
      <c r="DF15" s="17"/>
      <c r="DG15" s="17"/>
      <c r="DH15" s="17">
        <v>0</v>
      </c>
      <c r="DI15" s="17">
        <v>1</v>
      </c>
      <c r="DJ15" s="17">
        <v>0.2</v>
      </c>
      <c r="DK15" s="17">
        <v>-0.8</v>
      </c>
      <c r="DL15" s="17">
        <v>0.1</v>
      </c>
      <c r="DM15" s="17">
        <v>0.6</v>
      </c>
      <c r="DN15" s="17"/>
      <c r="DO15" s="17">
        <v>0</v>
      </c>
      <c r="DP15" s="17">
        <v>0</v>
      </c>
      <c r="DQ15" s="17">
        <v>-8.5</v>
      </c>
      <c r="DR15" s="17">
        <v>-1.4</v>
      </c>
      <c r="DS15" s="17">
        <v>0</v>
      </c>
      <c r="DT15" s="17">
        <v>-0.2</v>
      </c>
      <c r="DU15" s="17">
        <v>0.4</v>
      </c>
      <c r="DV15" s="17">
        <v>0.6</v>
      </c>
      <c r="DW15" s="17">
        <v>0</v>
      </c>
      <c r="DX15" s="17"/>
      <c r="DY15" s="17">
        <v>-4.5999999999999996</v>
      </c>
      <c r="DZ15" s="17">
        <v>0.1</v>
      </c>
      <c r="EA15" s="17">
        <v>3.3</v>
      </c>
      <c r="EB15" s="17">
        <v>3</v>
      </c>
      <c r="EC15" s="17"/>
      <c r="ED15" s="17">
        <v>0</v>
      </c>
      <c r="EE15" s="17">
        <v>0</v>
      </c>
      <c r="EF15" s="17">
        <v>-7.4</v>
      </c>
      <c r="EG15" s="17">
        <v>-7.7</v>
      </c>
      <c r="EH15" s="17">
        <v>-1</v>
      </c>
      <c r="EI15" s="17">
        <v>-0.7</v>
      </c>
      <c r="EJ15" s="17"/>
      <c r="EK15" s="17">
        <v>2.1</v>
      </c>
      <c r="EL15" s="17">
        <v>0</v>
      </c>
      <c r="EM15" s="17">
        <v>0.7</v>
      </c>
      <c r="EN15" s="17">
        <v>0.2</v>
      </c>
      <c r="EO15" s="17">
        <v>0.2</v>
      </c>
      <c r="EP15" s="17">
        <v>0.2</v>
      </c>
      <c r="EQ15" s="17">
        <v>0</v>
      </c>
      <c r="ER15" s="17">
        <v>0</v>
      </c>
      <c r="ES15" s="17">
        <v>0</v>
      </c>
      <c r="ET15" s="17">
        <v>0</v>
      </c>
      <c r="EU15" s="17">
        <v>-0.2</v>
      </c>
      <c r="EV15" s="17">
        <v>4.8</v>
      </c>
      <c r="EW15" s="17">
        <v>0.5</v>
      </c>
      <c r="EX15" s="17">
        <v>0</v>
      </c>
      <c r="EY15" s="17">
        <v>2</v>
      </c>
      <c r="EZ15" s="17">
        <v>0.7</v>
      </c>
      <c r="FA15" s="17">
        <v>0.8</v>
      </c>
      <c r="FB15" s="17">
        <v>0.4</v>
      </c>
      <c r="FC15" s="17">
        <v>0</v>
      </c>
      <c r="FD15" s="17">
        <v>0.2</v>
      </c>
      <c r="FE15" s="17">
        <v>1.6</v>
      </c>
      <c r="FF15" s="17">
        <v>1.3</v>
      </c>
      <c r="FG15" s="17">
        <v>2</v>
      </c>
      <c r="FH15" s="17">
        <v>7.3</v>
      </c>
      <c r="FI15" s="17">
        <v>0.6</v>
      </c>
      <c r="FJ15" s="17">
        <v>1.9</v>
      </c>
      <c r="FK15" s="17">
        <v>0</v>
      </c>
      <c r="FL15" s="17">
        <v>2.2000000000000002</v>
      </c>
      <c r="FM15" s="17">
        <v>4.4000000000000004</v>
      </c>
      <c r="FN15" s="17">
        <v>4.17</v>
      </c>
      <c r="FO15" s="17">
        <v>110.47</v>
      </c>
      <c r="FP15" s="15"/>
      <c r="FQ15" s="17">
        <v>2.1</v>
      </c>
      <c r="FR15" s="17">
        <v>0.17899999999999999</v>
      </c>
      <c r="FS15" s="17">
        <v>1.83</v>
      </c>
      <c r="FT15" s="17">
        <v>1.7</v>
      </c>
      <c r="FU15" s="17">
        <v>2.3290600000000001</v>
      </c>
      <c r="FV15" s="17">
        <v>9.7930000000000003E-2</v>
      </c>
      <c r="FW15" s="17">
        <v>-1.7</v>
      </c>
      <c r="FX15" s="17">
        <v>0.4</v>
      </c>
      <c r="FY15" s="17">
        <v>6.9359900000000003</v>
      </c>
    </row>
    <row r="16" spans="1:181" ht="24" customHeight="1" x14ac:dyDescent="0.3">
      <c r="A16" s="16" t="s">
        <v>61</v>
      </c>
      <c r="B16" s="16" t="s">
        <v>782</v>
      </c>
      <c r="C16" s="17">
        <v>35.6</v>
      </c>
      <c r="D16" s="17">
        <v>-25.4</v>
      </c>
      <c r="E16" s="17">
        <v>8.6999999999999993</v>
      </c>
      <c r="F16" s="17"/>
      <c r="G16" s="17"/>
      <c r="H16" s="17">
        <v>-15.6</v>
      </c>
      <c r="I16" s="17">
        <v>-2.1</v>
      </c>
      <c r="J16" s="17"/>
      <c r="K16" s="17">
        <v>0</v>
      </c>
      <c r="L16" s="17">
        <v>-29.5</v>
      </c>
      <c r="M16" s="17">
        <v>-40.700000000000003</v>
      </c>
      <c r="N16" s="17">
        <v>-11.9</v>
      </c>
      <c r="O16" s="17">
        <v>7.6</v>
      </c>
      <c r="P16" s="17">
        <v>-24.1</v>
      </c>
      <c r="Q16" s="17">
        <v>-17.2</v>
      </c>
      <c r="R16" s="17">
        <v>49.5</v>
      </c>
      <c r="S16" s="17">
        <v>0</v>
      </c>
      <c r="T16" s="17"/>
      <c r="U16" s="17"/>
      <c r="V16" s="17"/>
      <c r="W16" s="17"/>
      <c r="X16" s="17">
        <v>-4.7</v>
      </c>
      <c r="Y16" s="17">
        <v>1.1000000000000001</v>
      </c>
      <c r="Z16" s="17">
        <v>0.7</v>
      </c>
      <c r="AA16" s="17">
        <v>0</v>
      </c>
      <c r="AB16" s="17">
        <v>-3.2</v>
      </c>
      <c r="AC16" s="17"/>
      <c r="AD16" s="17">
        <v>8.5</v>
      </c>
      <c r="AE16" s="17"/>
      <c r="AF16" s="17"/>
      <c r="AG16" s="17"/>
      <c r="AH16" s="17"/>
      <c r="AI16" s="17">
        <v>11.6</v>
      </c>
      <c r="AJ16" s="17">
        <v>5.6</v>
      </c>
      <c r="AK16" s="17"/>
      <c r="AL16" s="17"/>
      <c r="AM16" s="17"/>
      <c r="AN16" s="17">
        <v>-0.6</v>
      </c>
      <c r="AO16" s="17">
        <v>43.1</v>
      </c>
      <c r="AP16" s="17">
        <v>5.8</v>
      </c>
      <c r="AQ16" s="17">
        <v>25</v>
      </c>
      <c r="AR16" s="17">
        <v>5.8</v>
      </c>
      <c r="AS16" s="17">
        <v>-0.1</v>
      </c>
      <c r="AT16" s="17">
        <v>2.6</v>
      </c>
      <c r="AU16" s="17">
        <v>1.5</v>
      </c>
      <c r="AV16" s="17"/>
      <c r="AW16" s="17"/>
      <c r="AX16" s="17"/>
      <c r="AY16" s="17">
        <v>10.1</v>
      </c>
      <c r="AZ16" s="17">
        <v>0</v>
      </c>
      <c r="BA16" s="17">
        <v>-2.1</v>
      </c>
      <c r="BB16" s="17">
        <v>1</v>
      </c>
      <c r="BC16" s="17">
        <v>0.4</v>
      </c>
      <c r="BD16" s="17">
        <v>0.3</v>
      </c>
      <c r="BE16" s="17"/>
      <c r="BF16" s="17"/>
      <c r="BG16" s="17">
        <v>0</v>
      </c>
      <c r="BH16" s="17"/>
      <c r="BI16" s="17"/>
      <c r="BJ16" s="17">
        <v>0</v>
      </c>
      <c r="BK16" s="17">
        <v>0</v>
      </c>
      <c r="BL16" s="17"/>
      <c r="BM16" s="17"/>
      <c r="BN16" s="17">
        <v>4.2</v>
      </c>
      <c r="BO16" s="17">
        <v>0</v>
      </c>
      <c r="BP16" s="17">
        <v>0</v>
      </c>
      <c r="BQ16" s="17">
        <v>0</v>
      </c>
      <c r="BR16" s="17"/>
      <c r="BS16" s="17">
        <v>-3.8</v>
      </c>
      <c r="BT16" s="17">
        <v>-4.8</v>
      </c>
      <c r="BU16" s="17"/>
      <c r="BV16" s="17"/>
      <c r="BW16" s="17"/>
      <c r="BX16" s="17"/>
      <c r="BY16" s="17"/>
      <c r="BZ16" s="17"/>
      <c r="CA16" s="17">
        <v>-0.2</v>
      </c>
      <c r="CB16" s="17">
        <v>9.6</v>
      </c>
      <c r="CC16" s="17">
        <v>26</v>
      </c>
      <c r="CD16" s="17">
        <v>5.9</v>
      </c>
      <c r="CE16" s="17">
        <v>5.8</v>
      </c>
      <c r="CF16" s="17">
        <v>-0.2</v>
      </c>
      <c r="CG16" s="17"/>
      <c r="CH16" s="17"/>
      <c r="CI16" s="17"/>
      <c r="CJ16" s="17">
        <v>4.9000000000000004</v>
      </c>
      <c r="CK16" s="17">
        <v>7.5</v>
      </c>
      <c r="CL16" s="17">
        <v>-21.8</v>
      </c>
      <c r="CM16" s="17">
        <v>0</v>
      </c>
      <c r="CN16" s="17"/>
      <c r="CO16" s="17"/>
      <c r="CP16" s="17"/>
      <c r="CQ16" s="17"/>
      <c r="CR16" s="17">
        <v>-22.9</v>
      </c>
      <c r="CS16" s="17">
        <v>-18.2</v>
      </c>
      <c r="CT16" s="17">
        <v>-2.1</v>
      </c>
      <c r="CU16" s="17">
        <v>0.6</v>
      </c>
      <c r="CV16" s="17">
        <v>1.5</v>
      </c>
      <c r="CW16" s="17"/>
      <c r="CX16" s="17">
        <v>-5.3</v>
      </c>
      <c r="CY16" s="17">
        <v>0</v>
      </c>
      <c r="CZ16" s="17">
        <v>0</v>
      </c>
      <c r="DA16" s="17"/>
      <c r="DB16" s="17">
        <v>0.1</v>
      </c>
      <c r="DC16" s="17">
        <v>0</v>
      </c>
      <c r="DD16" s="17">
        <v>-0.8</v>
      </c>
      <c r="DE16" s="17">
        <v>0</v>
      </c>
      <c r="DF16" s="17"/>
      <c r="DG16" s="17"/>
      <c r="DH16" s="17">
        <v>0</v>
      </c>
      <c r="DI16" s="17">
        <v>1.1000000000000001</v>
      </c>
      <c r="DJ16" s="17">
        <v>0.2</v>
      </c>
      <c r="DK16" s="17">
        <v>-0.8</v>
      </c>
      <c r="DL16" s="17">
        <v>0.1</v>
      </c>
      <c r="DM16" s="17">
        <v>0.5</v>
      </c>
      <c r="DN16" s="17"/>
      <c r="DO16" s="17">
        <v>0</v>
      </c>
      <c r="DP16" s="17">
        <v>0</v>
      </c>
      <c r="DQ16" s="17">
        <v>-8</v>
      </c>
      <c r="DR16" s="17">
        <v>-0.4</v>
      </c>
      <c r="DS16" s="17">
        <v>0</v>
      </c>
      <c r="DT16" s="17">
        <v>-0.3</v>
      </c>
      <c r="DU16" s="17">
        <v>0.4</v>
      </c>
      <c r="DV16" s="17">
        <v>0.6</v>
      </c>
      <c r="DW16" s="17">
        <v>0</v>
      </c>
      <c r="DX16" s="17"/>
      <c r="DY16" s="17">
        <v>-4.7</v>
      </c>
      <c r="DZ16" s="17">
        <v>0.1</v>
      </c>
      <c r="EA16" s="17">
        <v>3.3</v>
      </c>
      <c r="EB16" s="17">
        <v>2.8</v>
      </c>
      <c r="EC16" s="17"/>
      <c r="ED16" s="17">
        <v>0</v>
      </c>
      <c r="EE16" s="17">
        <v>0</v>
      </c>
      <c r="EF16" s="17">
        <v>-5.6</v>
      </c>
      <c r="EG16" s="17">
        <v>-6.7</v>
      </c>
      <c r="EH16" s="17">
        <v>-0.8</v>
      </c>
      <c r="EI16" s="17">
        <v>-0.7</v>
      </c>
      <c r="EJ16" s="17"/>
      <c r="EK16" s="17">
        <v>2.1</v>
      </c>
      <c r="EL16" s="17">
        <v>0</v>
      </c>
      <c r="EM16" s="17">
        <v>0.7</v>
      </c>
      <c r="EN16" s="17">
        <v>0.2</v>
      </c>
      <c r="EO16" s="17">
        <v>0.2</v>
      </c>
      <c r="EP16" s="17">
        <v>0.2</v>
      </c>
      <c r="EQ16" s="17">
        <v>0</v>
      </c>
      <c r="ER16" s="17">
        <v>0</v>
      </c>
      <c r="ES16" s="17">
        <v>0</v>
      </c>
      <c r="ET16" s="17">
        <v>0</v>
      </c>
      <c r="EU16" s="17">
        <v>-0.2</v>
      </c>
      <c r="EV16" s="17">
        <v>4.9000000000000004</v>
      </c>
      <c r="EW16" s="17">
        <v>0.6</v>
      </c>
      <c r="EX16" s="17">
        <v>0</v>
      </c>
      <c r="EY16" s="17">
        <v>2</v>
      </c>
      <c r="EZ16" s="17">
        <v>0.8</v>
      </c>
      <c r="FA16" s="17">
        <v>0.8</v>
      </c>
      <c r="FB16" s="17">
        <v>0.4</v>
      </c>
      <c r="FC16" s="17">
        <v>0</v>
      </c>
      <c r="FD16" s="17">
        <v>0.2</v>
      </c>
      <c r="FE16" s="17">
        <v>1.4</v>
      </c>
      <c r="FF16" s="17">
        <v>1.2</v>
      </c>
      <c r="FG16" s="17">
        <v>2</v>
      </c>
      <c r="FH16" s="17">
        <v>6.9</v>
      </c>
      <c r="FI16" s="17">
        <v>0.6</v>
      </c>
      <c r="FJ16" s="17">
        <v>0.6</v>
      </c>
      <c r="FK16" s="17">
        <v>0</v>
      </c>
      <c r="FL16" s="17">
        <v>2.2999999999999998</v>
      </c>
      <c r="FM16" s="17">
        <v>4.4000000000000004</v>
      </c>
      <c r="FN16" s="17">
        <v>4.1900000000000004</v>
      </c>
      <c r="FO16" s="17">
        <v>50.89</v>
      </c>
      <c r="FP16" s="15"/>
      <c r="FQ16" s="17">
        <v>1.9</v>
      </c>
      <c r="FR16" s="17">
        <v>7.0000000000000007E-2</v>
      </c>
      <c r="FS16" s="17">
        <v>1.68</v>
      </c>
      <c r="FT16" s="17">
        <v>1.7</v>
      </c>
      <c r="FU16" s="17">
        <v>2.3231700000000002</v>
      </c>
      <c r="FV16" s="17">
        <v>0.12970999999999999</v>
      </c>
      <c r="FW16" s="17">
        <v>-1.8</v>
      </c>
      <c r="FX16" s="17">
        <v>0.4</v>
      </c>
      <c r="FY16" s="17">
        <v>6.4028799999999997</v>
      </c>
    </row>
    <row r="17" spans="1:181" ht="24" customHeight="1" x14ac:dyDescent="0.3">
      <c r="A17" s="16" t="s">
        <v>61</v>
      </c>
      <c r="B17" s="16" t="s">
        <v>783</v>
      </c>
      <c r="C17" s="17">
        <v>34.5</v>
      </c>
      <c r="D17" s="17">
        <v>-18.600000000000001</v>
      </c>
      <c r="E17" s="17">
        <v>9.4</v>
      </c>
      <c r="F17" s="17"/>
      <c r="G17" s="17"/>
      <c r="H17" s="17">
        <v>-14.8</v>
      </c>
      <c r="I17" s="17">
        <v>-1.4</v>
      </c>
      <c r="J17" s="17"/>
      <c r="K17" s="17">
        <v>0.5</v>
      </c>
      <c r="L17" s="17">
        <v>-27.4</v>
      </c>
      <c r="M17" s="17">
        <v>-41.2</v>
      </c>
      <c r="N17" s="17">
        <v>-12.7</v>
      </c>
      <c r="O17" s="17">
        <v>8.6999999999999993</v>
      </c>
      <c r="P17" s="17">
        <v>-23.1</v>
      </c>
      <c r="Q17" s="17">
        <v>-16.100000000000001</v>
      </c>
      <c r="R17" s="17">
        <v>52.1</v>
      </c>
      <c r="S17" s="17">
        <v>0</v>
      </c>
      <c r="T17" s="17"/>
      <c r="U17" s="17"/>
      <c r="V17" s="17"/>
      <c r="W17" s="17"/>
      <c r="X17" s="17">
        <v>-5.0999999999999996</v>
      </c>
      <c r="Y17" s="17">
        <v>1.1000000000000001</v>
      </c>
      <c r="Z17" s="17">
        <v>0.7</v>
      </c>
      <c r="AA17" s="17">
        <v>0</v>
      </c>
      <c r="AB17" s="17">
        <v>-3.2</v>
      </c>
      <c r="AC17" s="17"/>
      <c r="AD17" s="17">
        <v>7.9</v>
      </c>
      <c r="AE17" s="17"/>
      <c r="AF17" s="17"/>
      <c r="AG17" s="17"/>
      <c r="AH17" s="17"/>
      <c r="AI17" s="17">
        <v>10.5</v>
      </c>
      <c r="AJ17" s="17">
        <v>5.8</v>
      </c>
      <c r="AK17" s="17"/>
      <c r="AL17" s="17"/>
      <c r="AM17" s="17"/>
      <c r="AN17" s="17">
        <v>-0.9</v>
      </c>
      <c r="AO17" s="17">
        <v>42.2</v>
      </c>
      <c r="AP17" s="17">
        <v>5.7</v>
      </c>
      <c r="AQ17" s="17">
        <v>25.5</v>
      </c>
      <c r="AR17" s="17">
        <v>6.2</v>
      </c>
      <c r="AS17" s="17">
        <v>-0.6</v>
      </c>
      <c r="AT17" s="17">
        <v>2.6</v>
      </c>
      <c r="AU17" s="17">
        <v>1.3</v>
      </c>
      <c r="AV17" s="17"/>
      <c r="AW17" s="17"/>
      <c r="AX17" s="17"/>
      <c r="AY17" s="17">
        <v>10.1</v>
      </c>
      <c r="AZ17" s="17">
        <v>0</v>
      </c>
      <c r="BA17" s="17">
        <v>-2.5</v>
      </c>
      <c r="BB17" s="17">
        <v>1</v>
      </c>
      <c r="BC17" s="17">
        <v>0.4</v>
      </c>
      <c r="BD17" s="17">
        <v>-0.3</v>
      </c>
      <c r="BE17" s="17"/>
      <c r="BF17" s="17"/>
      <c r="BG17" s="17">
        <v>0</v>
      </c>
      <c r="BH17" s="17"/>
      <c r="BI17" s="17"/>
      <c r="BJ17" s="17">
        <v>0</v>
      </c>
      <c r="BK17" s="17">
        <v>0</v>
      </c>
      <c r="BL17" s="17"/>
      <c r="BM17" s="17"/>
      <c r="BN17" s="17">
        <v>4.8</v>
      </c>
      <c r="BO17" s="17">
        <v>0</v>
      </c>
      <c r="BP17" s="17">
        <v>0</v>
      </c>
      <c r="BQ17" s="17">
        <v>0</v>
      </c>
      <c r="BR17" s="17"/>
      <c r="BS17" s="17">
        <v>-2.9</v>
      </c>
      <c r="BT17" s="17">
        <v>-4.5</v>
      </c>
      <c r="BU17" s="17"/>
      <c r="BV17" s="17"/>
      <c r="BW17" s="17"/>
      <c r="BX17" s="17"/>
      <c r="BY17" s="17"/>
      <c r="BZ17" s="17"/>
      <c r="CA17" s="17">
        <v>-0.2</v>
      </c>
      <c r="CB17" s="17">
        <v>9.3000000000000007</v>
      </c>
      <c r="CC17" s="17">
        <v>22.4</v>
      </c>
      <c r="CD17" s="17">
        <v>6.1</v>
      </c>
      <c r="CE17" s="17">
        <v>5.8</v>
      </c>
      <c r="CF17" s="17">
        <v>-0.2</v>
      </c>
      <c r="CG17" s="17"/>
      <c r="CH17" s="17"/>
      <c r="CI17" s="17"/>
      <c r="CJ17" s="17">
        <v>5.3</v>
      </c>
      <c r="CK17" s="17">
        <v>8.3000000000000007</v>
      </c>
      <c r="CL17" s="17">
        <v>-20.6</v>
      </c>
      <c r="CM17" s="17">
        <v>0</v>
      </c>
      <c r="CN17" s="17"/>
      <c r="CO17" s="17"/>
      <c r="CP17" s="17"/>
      <c r="CQ17" s="17"/>
      <c r="CR17" s="17">
        <v>-22</v>
      </c>
      <c r="CS17" s="17">
        <v>-17.600000000000001</v>
      </c>
      <c r="CT17" s="17">
        <v>-2</v>
      </c>
      <c r="CU17" s="17">
        <v>0.6</v>
      </c>
      <c r="CV17" s="17">
        <v>1.5</v>
      </c>
      <c r="CW17" s="17"/>
      <c r="CX17" s="17">
        <v>-5.2</v>
      </c>
      <c r="CY17" s="17">
        <v>0</v>
      </c>
      <c r="CZ17" s="17">
        <v>0</v>
      </c>
      <c r="DA17" s="17"/>
      <c r="DB17" s="17">
        <v>0.1</v>
      </c>
      <c r="DC17" s="17">
        <v>0</v>
      </c>
      <c r="DD17" s="17">
        <v>-0.9</v>
      </c>
      <c r="DE17" s="17">
        <v>0</v>
      </c>
      <c r="DF17" s="17"/>
      <c r="DG17" s="17"/>
      <c r="DH17" s="17">
        <v>0</v>
      </c>
      <c r="DI17" s="17">
        <v>1</v>
      </c>
      <c r="DJ17" s="17">
        <v>0.2</v>
      </c>
      <c r="DK17" s="17">
        <v>-0.8</v>
      </c>
      <c r="DL17" s="17">
        <v>0.1</v>
      </c>
      <c r="DM17" s="17">
        <v>0.5</v>
      </c>
      <c r="DN17" s="17"/>
      <c r="DO17" s="17">
        <v>0</v>
      </c>
      <c r="DP17" s="17">
        <v>0</v>
      </c>
      <c r="DQ17" s="17">
        <v>-7.3</v>
      </c>
      <c r="DR17" s="17">
        <v>1.7</v>
      </c>
      <c r="DS17" s="17">
        <v>0</v>
      </c>
      <c r="DT17" s="17">
        <v>-0.1</v>
      </c>
      <c r="DU17" s="17">
        <v>0.4</v>
      </c>
      <c r="DV17" s="17">
        <v>0.6</v>
      </c>
      <c r="DW17" s="17">
        <v>0</v>
      </c>
      <c r="DX17" s="17"/>
      <c r="DY17" s="17">
        <v>-4.5999999999999996</v>
      </c>
      <c r="DZ17" s="17">
        <v>0.1</v>
      </c>
      <c r="EA17" s="17">
        <v>3.3</v>
      </c>
      <c r="EB17" s="17">
        <v>2.9</v>
      </c>
      <c r="EC17" s="17"/>
      <c r="ED17" s="17">
        <v>0</v>
      </c>
      <c r="EE17" s="17">
        <v>0</v>
      </c>
      <c r="EF17" s="17">
        <v>-5</v>
      </c>
      <c r="EG17" s="17">
        <v>-5.9</v>
      </c>
      <c r="EH17" s="17">
        <v>-0.6</v>
      </c>
      <c r="EI17" s="17">
        <v>-0.4</v>
      </c>
      <c r="EJ17" s="17"/>
      <c r="EK17" s="17">
        <v>2.2000000000000002</v>
      </c>
      <c r="EL17" s="17">
        <v>0</v>
      </c>
      <c r="EM17" s="17">
        <v>0.7</v>
      </c>
      <c r="EN17" s="17">
        <v>0.2</v>
      </c>
      <c r="EO17" s="17">
        <v>0.2</v>
      </c>
      <c r="EP17" s="17">
        <v>0.2</v>
      </c>
      <c r="EQ17" s="17">
        <v>0</v>
      </c>
      <c r="ER17" s="17">
        <v>0</v>
      </c>
      <c r="ES17" s="17">
        <v>0</v>
      </c>
      <c r="ET17" s="17">
        <v>0</v>
      </c>
      <c r="EU17" s="17">
        <v>-0.2</v>
      </c>
      <c r="EV17" s="17">
        <v>4.8</v>
      </c>
      <c r="EW17" s="17">
        <v>0</v>
      </c>
      <c r="EX17" s="17">
        <v>0</v>
      </c>
      <c r="EY17" s="17">
        <v>2</v>
      </c>
      <c r="EZ17" s="17">
        <v>0.8</v>
      </c>
      <c r="FA17" s="17">
        <v>0.8</v>
      </c>
      <c r="FB17" s="17">
        <v>0.4</v>
      </c>
      <c r="FC17" s="17">
        <v>0</v>
      </c>
      <c r="FD17" s="17">
        <v>0.2</v>
      </c>
      <c r="FE17" s="17">
        <v>1.4</v>
      </c>
      <c r="FF17" s="17">
        <v>1.1000000000000001</v>
      </c>
      <c r="FG17" s="17">
        <v>1.9</v>
      </c>
      <c r="FH17" s="17">
        <v>6.9</v>
      </c>
      <c r="FI17" s="17">
        <v>0.3</v>
      </c>
      <c r="FJ17" s="17">
        <v>3.8</v>
      </c>
      <c r="FK17" s="17">
        <v>0</v>
      </c>
      <c r="FL17" s="17">
        <v>2.5</v>
      </c>
      <c r="FM17" s="17">
        <v>4.4000000000000004</v>
      </c>
      <c r="FN17" s="17">
        <v>4.0599999999999996</v>
      </c>
      <c r="FO17" s="17">
        <v>71.16</v>
      </c>
      <c r="FP17" s="15"/>
      <c r="FQ17" s="17">
        <v>1.9</v>
      </c>
      <c r="FR17" s="17">
        <v>-5.7000000000000002E-2</v>
      </c>
      <c r="FS17" s="17">
        <v>2.2999999999999998</v>
      </c>
      <c r="FT17" s="17">
        <v>1.7</v>
      </c>
      <c r="FU17" s="17">
        <v>1.9754799999999999</v>
      </c>
      <c r="FV17" s="17">
        <v>8.5239999999999996E-2</v>
      </c>
      <c r="FW17" s="17">
        <v>-1.7</v>
      </c>
      <c r="FX17" s="17">
        <v>0.4</v>
      </c>
      <c r="FY17" s="17">
        <v>6.60372</v>
      </c>
    </row>
    <row r="18" spans="1:181" ht="24" customHeight="1" x14ac:dyDescent="0.3">
      <c r="A18" s="18" t="s">
        <v>61</v>
      </c>
      <c r="B18" s="18" t="s">
        <v>784</v>
      </c>
      <c r="C18" s="19">
        <v>37</v>
      </c>
      <c r="D18" s="19">
        <v>-15.9</v>
      </c>
      <c r="E18" s="19">
        <v>9.6</v>
      </c>
      <c r="F18" s="19"/>
      <c r="G18" s="19"/>
      <c r="H18" s="19">
        <v>-14.8</v>
      </c>
      <c r="I18" s="19">
        <v>-0.7</v>
      </c>
      <c r="J18" s="19"/>
      <c r="K18" s="19">
        <v>1.2</v>
      </c>
      <c r="L18" s="19">
        <v>-28.6</v>
      </c>
      <c r="M18" s="19">
        <v>-45.7</v>
      </c>
      <c r="N18" s="19">
        <v>-16.8</v>
      </c>
      <c r="O18" s="19">
        <v>7.6</v>
      </c>
      <c r="P18" s="19">
        <v>-22.9</v>
      </c>
      <c r="Q18" s="19">
        <v>-15.9</v>
      </c>
      <c r="R18" s="19">
        <v>59.9</v>
      </c>
      <c r="S18" s="19">
        <v>-0.1</v>
      </c>
      <c r="T18" s="19"/>
      <c r="U18" s="19"/>
      <c r="V18" s="19"/>
      <c r="W18" s="19"/>
      <c r="X18" s="19">
        <v>-2.9</v>
      </c>
      <c r="Y18" s="19">
        <v>1.3</v>
      </c>
      <c r="Z18" s="19">
        <v>0.9</v>
      </c>
      <c r="AA18" s="19">
        <v>0</v>
      </c>
      <c r="AB18" s="19">
        <v>-3.2</v>
      </c>
      <c r="AC18" s="19"/>
      <c r="AD18" s="19">
        <v>9.3000000000000007</v>
      </c>
      <c r="AE18" s="19"/>
      <c r="AF18" s="19"/>
      <c r="AG18" s="19"/>
      <c r="AH18" s="19"/>
      <c r="AI18" s="19">
        <v>11.8</v>
      </c>
      <c r="AJ18" s="19">
        <v>-6.6</v>
      </c>
      <c r="AK18" s="19"/>
      <c r="AL18" s="19"/>
      <c r="AM18" s="19"/>
      <c r="AN18" s="19">
        <v>-0.9</v>
      </c>
      <c r="AO18" s="19">
        <v>42.7</v>
      </c>
      <c r="AP18" s="19">
        <v>5.5</v>
      </c>
      <c r="AQ18" s="19">
        <v>25.6</v>
      </c>
      <c r="AR18" s="19">
        <v>6.3</v>
      </c>
      <c r="AS18" s="19">
        <v>-0.4</v>
      </c>
      <c r="AT18" s="19">
        <v>2.6</v>
      </c>
      <c r="AU18" s="19">
        <v>1.3</v>
      </c>
      <c r="AV18" s="19"/>
      <c r="AW18" s="19"/>
      <c r="AX18" s="19"/>
      <c r="AY18" s="19">
        <v>10.1</v>
      </c>
      <c r="AZ18" s="19">
        <v>0</v>
      </c>
      <c r="BA18" s="19">
        <v>-2</v>
      </c>
      <c r="BB18" s="19">
        <v>1.2</v>
      </c>
      <c r="BC18" s="19">
        <v>0.4</v>
      </c>
      <c r="BD18" s="19">
        <v>-2.2000000000000002</v>
      </c>
      <c r="BE18" s="19"/>
      <c r="BF18" s="19"/>
      <c r="BG18" s="19">
        <v>0</v>
      </c>
      <c r="BH18" s="19"/>
      <c r="BI18" s="19"/>
      <c r="BJ18" s="19">
        <v>0</v>
      </c>
      <c r="BK18" s="19">
        <v>0</v>
      </c>
      <c r="BL18" s="19"/>
      <c r="BM18" s="19"/>
      <c r="BN18" s="19">
        <v>5.5</v>
      </c>
      <c r="BO18" s="19">
        <v>0</v>
      </c>
      <c r="BP18" s="19">
        <v>0</v>
      </c>
      <c r="BQ18" s="19">
        <v>0</v>
      </c>
      <c r="BR18" s="19"/>
      <c r="BS18" s="19">
        <v>-3.4</v>
      </c>
      <c r="BT18" s="19">
        <v>-4.7</v>
      </c>
      <c r="BU18" s="19"/>
      <c r="BV18" s="19"/>
      <c r="BW18" s="19"/>
      <c r="BX18" s="19"/>
      <c r="BY18" s="19"/>
      <c r="BZ18" s="19"/>
      <c r="CA18" s="19">
        <v>-0.2</v>
      </c>
      <c r="CB18" s="19">
        <v>9</v>
      </c>
      <c r="CC18" s="19">
        <v>23.4</v>
      </c>
      <c r="CD18" s="19">
        <v>7</v>
      </c>
      <c r="CE18" s="19">
        <v>5.8</v>
      </c>
      <c r="CF18" s="19">
        <v>-0.2</v>
      </c>
      <c r="CG18" s="19"/>
      <c r="CH18" s="19"/>
      <c r="CI18" s="19"/>
      <c r="CJ18" s="19">
        <v>4.5999999999999996</v>
      </c>
      <c r="CK18" s="19">
        <v>7.8</v>
      </c>
      <c r="CL18" s="19">
        <v>-18.3</v>
      </c>
      <c r="CM18" s="19">
        <v>0</v>
      </c>
      <c r="CN18" s="19"/>
      <c r="CO18" s="19"/>
      <c r="CP18" s="19"/>
      <c r="CQ18" s="19"/>
      <c r="CR18" s="19">
        <v>-22.7</v>
      </c>
      <c r="CS18" s="19">
        <v>-18</v>
      </c>
      <c r="CT18" s="19">
        <v>-2</v>
      </c>
      <c r="CU18" s="19">
        <v>0.6</v>
      </c>
      <c r="CV18" s="19">
        <v>1.5</v>
      </c>
      <c r="CW18" s="19"/>
      <c r="CX18" s="19">
        <v>-5.2</v>
      </c>
      <c r="CY18" s="19">
        <v>0</v>
      </c>
      <c r="CZ18" s="19">
        <v>0</v>
      </c>
      <c r="DA18" s="19"/>
      <c r="DB18" s="19">
        <v>0</v>
      </c>
      <c r="DC18" s="19">
        <v>0</v>
      </c>
      <c r="DD18" s="19">
        <v>-0.8</v>
      </c>
      <c r="DE18" s="19">
        <v>0</v>
      </c>
      <c r="DF18" s="19"/>
      <c r="DG18" s="19"/>
      <c r="DH18" s="19">
        <v>0</v>
      </c>
      <c r="DI18" s="19">
        <v>1</v>
      </c>
      <c r="DJ18" s="19">
        <v>0.2</v>
      </c>
      <c r="DK18" s="19">
        <v>-0.8</v>
      </c>
      <c r="DL18" s="19">
        <v>0.1</v>
      </c>
      <c r="DM18" s="19">
        <v>0.6</v>
      </c>
      <c r="DN18" s="19"/>
      <c r="DO18" s="19">
        <v>0</v>
      </c>
      <c r="DP18" s="19">
        <v>0</v>
      </c>
      <c r="DQ18" s="19">
        <v>-7.6</v>
      </c>
      <c r="DR18" s="19">
        <v>1.5</v>
      </c>
      <c r="DS18" s="19">
        <v>0</v>
      </c>
      <c r="DT18" s="19">
        <v>0.2</v>
      </c>
      <c r="DU18" s="19">
        <v>0.4</v>
      </c>
      <c r="DV18" s="19">
        <v>0.6</v>
      </c>
      <c r="DW18" s="19">
        <v>0</v>
      </c>
      <c r="DX18" s="19"/>
      <c r="DY18" s="19">
        <v>-4.5999999999999996</v>
      </c>
      <c r="DZ18" s="19">
        <v>0.1</v>
      </c>
      <c r="EA18" s="19">
        <v>3.4</v>
      </c>
      <c r="EB18" s="19">
        <v>2.9</v>
      </c>
      <c r="EC18" s="19"/>
      <c r="ED18" s="19">
        <v>0</v>
      </c>
      <c r="EE18" s="19">
        <v>0</v>
      </c>
      <c r="EF18" s="19">
        <v>-5.4</v>
      </c>
      <c r="EG18" s="19">
        <v>-7.3</v>
      </c>
      <c r="EH18" s="19">
        <v>-0.8</v>
      </c>
      <c r="EI18" s="19">
        <v>-0.7</v>
      </c>
      <c r="EJ18" s="19"/>
      <c r="EK18" s="19">
        <v>2.2000000000000002</v>
      </c>
      <c r="EL18" s="19">
        <v>0</v>
      </c>
      <c r="EM18" s="19">
        <v>0.8</v>
      </c>
      <c r="EN18" s="19">
        <v>0.2</v>
      </c>
      <c r="EO18" s="19">
        <v>0.2</v>
      </c>
      <c r="EP18" s="19">
        <v>0.2</v>
      </c>
      <c r="EQ18" s="19">
        <v>-2.2000000000000002</v>
      </c>
      <c r="ER18" s="19">
        <v>0</v>
      </c>
      <c r="ES18" s="19">
        <v>0</v>
      </c>
      <c r="ET18" s="19">
        <v>0</v>
      </c>
      <c r="EU18" s="19">
        <v>-0.2</v>
      </c>
      <c r="EV18" s="19">
        <v>4.7</v>
      </c>
      <c r="EW18" s="19">
        <v>0</v>
      </c>
      <c r="EX18" s="19">
        <v>0</v>
      </c>
      <c r="EY18" s="19">
        <v>2</v>
      </c>
      <c r="EZ18" s="19">
        <v>0.8</v>
      </c>
      <c r="FA18" s="19">
        <v>0.8</v>
      </c>
      <c r="FB18" s="19">
        <v>0.4</v>
      </c>
      <c r="FC18" s="19">
        <v>0</v>
      </c>
      <c r="FD18" s="19">
        <v>0.2</v>
      </c>
      <c r="FE18" s="19">
        <v>1.4</v>
      </c>
      <c r="FF18" s="19">
        <v>1.2</v>
      </c>
      <c r="FG18" s="19">
        <v>1.9</v>
      </c>
      <c r="FH18" s="19">
        <v>6.6</v>
      </c>
      <c r="FI18" s="19">
        <v>0.4</v>
      </c>
      <c r="FJ18" s="19">
        <v>3.4</v>
      </c>
      <c r="FK18" s="19">
        <v>0</v>
      </c>
      <c r="FL18" s="19">
        <v>2.2999999999999998</v>
      </c>
      <c r="FM18" s="19">
        <v>4.3</v>
      </c>
      <c r="FN18" s="19">
        <v>4.7</v>
      </c>
      <c r="FO18" s="19">
        <v>64.5</v>
      </c>
      <c r="FP18" s="15"/>
      <c r="FQ18" s="19">
        <v>1.9</v>
      </c>
      <c r="FR18" s="19">
        <v>-1.4999999999999999E-2</v>
      </c>
      <c r="FS18" s="19">
        <v>2.3199999999999998</v>
      </c>
      <c r="FT18" s="19">
        <v>1.9</v>
      </c>
      <c r="FU18" s="19">
        <v>1.1164499999999999</v>
      </c>
      <c r="FV18" s="19">
        <v>8.6169999999999997E-2</v>
      </c>
      <c r="FW18" s="19">
        <v>-1.8</v>
      </c>
      <c r="FX18" s="19">
        <v>0.2</v>
      </c>
      <c r="FY18" s="19">
        <v>5.7076200000000004</v>
      </c>
    </row>
    <row r="19" spans="1:181" ht="24" customHeight="1" x14ac:dyDescent="0.3">
      <c r="A19" s="13" t="s">
        <v>61</v>
      </c>
      <c r="B19" s="13" t="s">
        <v>785</v>
      </c>
      <c r="C19" s="14">
        <v>32.700000000000003</v>
      </c>
      <c r="D19" s="14">
        <v>-23.4</v>
      </c>
      <c r="E19" s="14">
        <v>8.8000000000000007</v>
      </c>
      <c r="F19" s="14"/>
      <c r="G19" s="14"/>
      <c r="H19" s="14">
        <v>-15</v>
      </c>
      <c r="I19" s="14">
        <v>-2.1</v>
      </c>
      <c r="J19" s="14"/>
      <c r="K19" s="14">
        <v>0.7</v>
      </c>
      <c r="L19" s="14">
        <v>-30</v>
      </c>
      <c r="M19" s="14">
        <v>-43.2</v>
      </c>
      <c r="N19" s="14">
        <v>-14.2</v>
      </c>
      <c r="O19" s="14">
        <v>7.8</v>
      </c>
      <c r="P19" s="14">
        <v>-23.3</v>
      </c>
      <c r="Q19" s="14">
        <v>-16.3</v>
      </c>
      <c r="R19" s="14">
        <v>70.7</v>
      </c>
      <c r="S19" s="14">
        <v>0</v>
      </c>
      <c r="T19" s="14"/>
      <c r="U19" s="14"/>
      <c r="V19" s="14"/>
      <c r="W19" s="14"/>
      <c r="X19" s="14">
        <v>-5.5</v>
      </c>
      <c r="Y19" s="14">
        <v>1.2</v>
      </c>
      <c r="Z19" s="14">
        <v>0.6</v>
      </c>
      <c r="AA19" s="14">
        <v>0</v>
      </c>
      <c r="AB19" s="14">
        <v>-3.2</v>
      </c>
      <c r="AC19" s="14"/>
      <c r="AD19" s="14">
        <v>8.5</v>
      </c>
      <c r="AE19" s="14"/>
      <c r="AF19" s="14"/>
      <c r="AG19" s="14"/>
      <c r="AH19" s="14"/>
      <c r="AI19" s="14">
        <v>10</v>
      </c>
      <c r="AJ19" s="14">
        <v>6.7</v>
      </c>
      <c r="AK19" s="14"/>
      <c r="AL19" s="14"/>
      <c r="AM19" s="14"/>
      <c r="AN19" s="14">
        <v>-0.8</v>
      </c>
      <c r="AO19" s="14">
        <v>42.5</v>
      </c>
      <c r="AP19" s="14">
        <v>5.3</v>
      </c>
      <c r="AQ19" s="14">
        <v>25.2</v>
      </c>
      <c r="AR19" s="14">
        <v>6.1</v>
      </c>
      <c r="AS19" s="14">
        <v>-0.4</v>
      </c>
      <c r="AT19" s="14">
        <v>2.6</v>
      </c>
      <c r="AU19" s="14">
        <v>-0.1</v>
      </c>
      <c r="AV19" s="14"/>
      <c r="AW19" s="14"/>
      <c r="AX19" s="14"/>
      <c r="AY19" s="14">
        <v>10.1</v>
      </c>
      <c r="AZ19" s="14">
        <v>0</v>
      </c>
      <c r="BA19" s="14">
        <v>-2.2000000000000002</v>
      </c>
      <c r="BB19" s="14">
        <v>1</v>
      </c>
      <c r="BC19" s="14">
        <v>0.5</v>
      </c>
      <c r="BD19" s="14">
        <v>-1</v>
      </c>
      <c r="BE19" s="14"/>
      <c r="BF19" s="14"/>
      <c r="BG19" s="14">
        <v>0</v>
      </c>
      <c r="BH19" s="14"/>
      <c r="BI19" s="14"/>
      <c r="BJ19" s="14">
        <v>0</v>
      </c>
      <c r="BK19" s="14">
        <v>0</v>
      </c>
      <c r="BL19" s="14"/>
      <c r="BM19" s="14"/>
      <c r="BN19" s="14">
        <v>4.5999999999999996</v>
      </c>
      <c r="BO19" s="14">
        <v>0</v>
      </c>
      <c r="BP19" s="14">
        <v>0</v>
      </c>
      <c r="BQ19" s="14">
        <v>0</v>
      </c>
      <c r="BR19" s="14"/>
      <c r="BS19" s="14">
        <v>-3.3</v>
      </c>
      <c r="BT19" s="14">
        <v>-4.5999999999999996</v>
      </c>
      <c r="BU19" s="14"/>
      <c r="BV19" s="14"/>
      <c r="BW19" s="14"/>
      <c r="BX19" s="14"/>
      <c r="BY19" s="14"/>
      <c r="BZ19" s="14"/>
      <c r="CA19" s="14">
        <v>-0.2</v>
      </c>
      <c r="CB19" s="14">
        <v>9.1</v>
      </c>
      <c r="CC19" s="14">
        <v>23.1</v>
      </c>
      <c r="CD19" s="14">
        <v>6.1</v>
      </c>
      <c r="CE19" s="14">
        <v>5.8</v>
      </c>
      <c r="CF19" s="14">
        <v>-0.2</v>
      </c>
      <c r="CG19" s="14"/>
      <c r="CH19" s="14"/>
      <c r="CI19" s="14"/>
      <c r="CJ19" s="14">
        <v>2.9</v>
      </c>
      <c r="CK19" s="14">
        <v>5.8</v>
      </c>
      <c r="CL19" s="14">
        <v>-20.399999999999999</v>
      </c>
      <c r="CM19" s="14">
        <v>0</v>
      </c>
      <c r="CN19" s="14"/>
      <c r="CO19" s="14"/>
      <c r="CP19" s="14"/>
      <c r="CQ19" s="14"/>
      <c r="CR19" s="14">
        <v>-19.2</v>
      </c>
      <c r="CS19" s="14">
        <v>-16.100000000000001</v>
      </c>
      <c r="CT19" s="14">
        <v>-2</v>
      </c>
      <c r="CU19" s="14">
        <v>0.6</v>
      </c>
      <c r="CV19" s="14">
        <v>1.5</v>
      </c>
      <c r="CW19" s="14"/>
      <c r="CX19" s="14">
        <v>-5.3</v>
      </c>
      <c r="CY19" s="14">
        <v>0</v>
      </c>
      <c r="CZ19" s="14">
        <v>0</v>
      </c>
      <c r="DA19" s="14"/>
      <c r="DB19" s="14">
        <v>0</v>
      </c>
      <c r="DC19" s="14">
        <v>-0.1</v>
      </c>
      <c r="DD19" s="14">
        <v>-0.9</v>
      </c>
      <c r="DE19" s="14">
        <v>0</v>
      </c>
      <c r="DF19" s="14"/>
      <c r="DG19" s="14"/>
      <c r="DH19" s="14">
        <v>0</v>
      </c>
      <c r="DI19" s="14">
        <v>1.1000000000000001</v>
      </c>
      <c r="DJ19" s="14">
        <v>0.2</v>
      </c>
      <c r="DK19" s="14">
        <v>-0.8</v>
      </c>
      <c r="DL19" s="14">
        <v>0.1</v>
      </c>
      <c r="DM19" s="14">
        <v>0.5</v>
      </c>
      <c r="DN19" s="14"/>
      <c r="DO19" s="14">
        <v>0</v>
      </c>
      <c r="DP19" s="14">
        <v>0</v>
      </c>
      <c r="DQ19" s="14">
        <v>-7</v>
      </c>
      <c r="DR19" s="14">
        <v>3.2</v>
      </c>
      <c r="DS19" s="14">
        <v>0</v>
      </c>
      <c r="DT19" s="14">
        <v>-0.1</v>
      </c>
      <c r="DU19" s="14">
        <v>0.4</v>
      </c>
      <c r="DV19" s="14">
        <v>0.6</v>
      </c>
      <c r="DW19" s="14">
        <v>0.1</v>
      </c>
      <c r="DX19" s="14"/>
      <c r="DY19" s="14">
        <v>-4.5999999999999996</v>
      </c>
      <c r="DZ19" s="14">
        <v>0.1</v>
      </c>
      <c r="EA19" s="14">
        <v>3.3</v>
      </c>
      <c r="EB19" s="14">
        <v>2.9</v>
      </c>
      <c r="EC19" s="14"/>
      <c r="ED19" s="14">
        <v>0</v>
      </c>
      <c r="EE19" s="14">
        <v>0</v>
      </c>
      <c r="EF19" s="14">
        <v>-7.2</v>
      </c>
      <c r="EG19" s="14">
        <v>-8.1999999999999993</v>
      </c>
      <c r="EH19" s="14">
        <v>-1.1000000000000001</v>
      </c>
      <c r="EI19" s="14">
        <v>-0.9</v>
      </c>
      <c r="EJ19" s="14"/>
      <c r="EK19" s="14">
        <v>2.6</v>
      </c>
      <c r="EL19" s="14">
        <v>-0.1</v>
      </c>
      <c r="EM19" s="14">
        <v>0.8</v>
      </c>
      <c r="EN19" s="14">
        <v>0.2</v>
      </c>
      <c r="EO19" s="14">
        <v>0.2</v>
      </c>
      <c r="EP19" s="14">
        <v>0.2</v>
      </c>
      <c r="EQ19" s="14">
        <v>-1.6</v>
      </c>
      <c r="ER19" s="14">
        <v>0</v>
      </c>
      <c r="ES19" s="14">
        <v>0</v>
      </c>
      <c r="ET19" s="14">
        <v>0</v>
      </c>
      <c r="EU19" s="14">
        <v>-0.2</v>
      </c>
      <c r="EV19" s="14">
        <v>0</v>
      </c>
      <c r="EW19" s="14">
        <v>0</v>
      </c>
      <c r="EX19" s="14">
        <v>0</v>
      </c>
      <c r="EY19" s="14">
        <v>2</v>
      </c>
      <c r="EZ19" s="14">
        <v>0.8</v>
      </c>
      <c r="FA19" s="14">
        <v>0.8</v>
      </c>
      <c r="FB19" s="14">
        <v>0.4</v>
      </c>
      <c r="FC19" s="14">
        <v>0</v>
      </c>
      <c r="FD19" s="14">
        <v>0.2</v>
      </c>
      <c r="FE19" s="14">
        <v>1.5</v>
      </c>
      <c r="FF19" s="14">
        <v>1.3</v>
      </c>
      <c r="FG19" s="14">
        <v>2</v>
      </c>
      <c r="FH19" s="14">
        <v>6</v>
      </c>
      <c r="FI19" s="14">
        <v>0.5</v>
      </c>
      <c r="FJ19" s="14">
        <v>2.2000000000000002</v>
      </c>
      <c r="FK19" s="14">
        <v>0.4</v>
      </c>
      <c r="FL19" s="14">
        <v>3</v>
      </c>
      <c r="FM19" s="14">
        <v>4.5</v>
      </c>
      <c r="FN19" s="14">
        <v>4.3099999999999996</v>
      </c>
      <c r="FO19" s="14">
        <v>62.11</v>
      </c>
      <c r="FP19" s="15"/>
      <c r="FQ19" s="14">
        <v>1.8</v>
      </c>
      <c r="FR19" s="14">
        <v>7.4999999999999997E-2</v>
      </c>
      <c r="FS19" s="14">
        <v>2.2999999999999998</v>
      </c>
      <c r="FT19" s="14">
        <v>1.8</v>
      </c>
      <c r="FU19" s="14">
        <v>0.32690000000000002</v>
      </c>
      <c r="FV19" s="14">
        <v>0.14013999999999999</v>
      </c>
      <c r="FW19" s="14">
        <v>-1.8</v>
      </c>
      <c r="FX19" s="14">
        <v>0.2</v>
      </c>
      <c r="FY19" s="14">
        <v>4.8420399999999999</v>
      </c>
    </row>
    <row r="20" spans="1:181" ht="24" customHeight="1" x14ac:dyDescent="0.3">
      <c r="A20" s="16" t="s">
        <v>61</v>
      </c>
      <c r="B20" s="16" t="s">
        <v>786</v>
      </c>
      <c r="C20" s="17">
        <v>35.299999999999997</v>
      </c>
      <c r="D20" s="17">
        <v>-14.1</v>
      </c>
      <c r="E20" s="17">
        <v>10.5</v>
      </c>
      <c r="F20" s="17"/>
      <c r="G20" s="17"/>
      <c r="H20" s="17">
        <v>-14.1</v>
      </c>
      <c r="I20" s="17">
        <v>-0.9</v>
      </c>
      <c r="J20" s="17"/>
      <c r="K20" s="17">
        <v>0.8</v>
      </c>
      <c r="L20" s="17">
        <v>-26.5</v>
      </c>
      <c r="M20" s="17">
        <v>-38.299999999999997</v>
      </c>
      <c r="N20" s="17">
        <v>-9.9</v>
      </c>
      <c r="O20" s="17">
        <v>11.5</v>
      </c>
      <c r="P20" s="17">
        <v>-21.7</v>
      </c>
      <c r="Q20" s="17">
        <v>-15.8</v>
      </c>
      <c r="R20" s="17">
        <v>73.7</v>
      </c>
      <c r="S20" s="17">
        <v>0</v>
      </c>
      <c r="T20" s="17"/>
      <c r="U20" s="17"/>
      <c r="V20" s="17"/>
      <c r="W20" s="17"/>
      <c r="X20" s="17">
        <v>-5.2</v>
      </c>
      <c r="Y20" s="17">
        <v>1.3</v>
      </c>
      <c r="Z20" s="17">
        <v>0.8</v>
      </c>
      <c r="AA20" s="17">
        <v>0</v>
      </c>
      <c r="AB20" s="17">
        <v>-3.2</v>
      </c>
      <c r="AC20" s="17"/>
      <c r="AD20" s="17">
        <v>9</v>
      </c>
      <c r="AE20" s="17"/>
      <c r="AF20" s="17"/>
      <c r="AG20" s="17"/>
      <c r="AH20" s="17"/>
      <c r="AI20" s="17">
        <v>10.4</v>
      </c>
      <c r="AJ20" s="17">
        <v>7.4</v>
      </c>
      <c r="AK20" s="17"/>
      <c r="AL20" s="17"/>
      <c r="AM20" s="17"/>
      <c r="AN20" s="17">
        <v>-0.8</v>
      </c>
      <c r="AO20" s="17">
        <v>41.9</v>
      </c>
      <c r="AP20" s="17">
        <v>5.3</v>
      </c>
      <c r="AQ20" s="17">
        <v>25.1</v>
      </c>
      <c r="AR20" s="17">
        <v>5.9</v>
      </c>
      <c r="AS20" s="17">
        <v>-1.4</v>
      </c>
      <c r="AT20" s="17">
        <v>2.6</v>
      </c>
      <c r="AU20" s="17">
        <v>2.4</v>
      </c>
      <c r="AV20" s="17"/>
      <c r="AW20" s="17"/>
      <c r="AX20" s="17"/>
      <c r="AY20" s="17">
        <v>10.1</v>
      </c>
      <c r="AZ20" s="17">
        <v>0</v>
      </c>
      <c r="BA20" s="17">
        <v>-2</v>
      </c>
      <c r="BB20" s="17">
        <v>1</v>
      </c>
      <c r="BC20" s="17">
        <v>0.6</v>
      </c>
      <c r="BD20" s="17">
        <v>0.4</v>
      </c>
      <c r="BE20" s="17"/>
      <c r="BF20" s="17"/>
      <c r="BG20" s="17">
        <v>0</v>
      </c>
      <c r="BH20" s="17"/>
      <c r="BI20" s="17"/>
      <c r="BJ20" s="17">
        <v>0</v>
      </c>
      <c r="BK20" s="17">
        <v>0</v>
      </c>
      <c r="BL20" s="17"/>
      <c r="BM20" s="17"/>
      <c r="BN20" s="17">
        <v>3.9</v>
      </c>
      <c r="BO20" s="17">
        <v>0</v>
      </c>
      <c r="BP20" s="17">
        <v>0</v>
      </c>
      <c r="BQ20" s="17">
        <v>0</v>
      </c>
      <c r="BR20" s="17"/>
      <c r="BS20" s="17">
        <v>-2.6</v>
      </c>
      <c r="BT20" s="17">
        <v>-4.3</v>
      </c>
      <c r="BU20" s="17"/>
      <c r="BV20" s="17"/>
      <c r="BW20" s="17"/>
      <c r="BX20" s="17"/>
      <c r="BY20" s="17"/>
      <c r="BZ20" s="17"/>
      <c r="CA20" s="17">
        <v>-0.2</v>
      </c>
      <c r="CB20" s="17">
        <v>22.9</v>
      </c>
      <c r="CC20" s="17">
        <v>23</v>
      </c>
      <c r="CD20" s="17">
        <v>5.7</v>
      </c>
      <c r="CE20" s="17">
        <v>11.7</v>
      </c>
      <c r="CF20" s="17">
        <v>-0.1</v>
      </c>
      <c r="CG20" s="17"/>
      <c r="CH20" s="17"/>
      <c r="CI20" s="17"/>
      <c r="CJ20" s="17">
        <v>4.2</v>
      </c>
      <c r="CK20" s="17">
        <v>7.3</v>
      </c>
      <c r="CL20" s="17">
        <v>-20</v>
      </c>
      <c r="CM20" s="17">
        <v>0</v>
      </c>
      <c r="CN20" s="17"/>
      <c r="CO20" s="17"/>
      <c r="CP20" s="17"/>
      <c r="CQ20" s="17"/>
      <c r="CR20" s="17">
        <v>-18</v>
      </c>
      <c r="CS20" s="17">
        <v>-15.3</v>
      </c>
      <c r="CT20" s="17">
        <v>-2.1</v>
      </c>
      <c r="CU20" s="17">
        <v>0.6</v>
      </c>
      <c r="CV20" s="17">
        <v>1.5</v>
      </c>
      <c r="CW20" s="17"/>
      <c r="CX20" s="17">
        <v>-5.6</v>
      </c>
      <c r="CY20" s="17">
        <v>0</v>
      </c>
      <c r="CZ20" s="17">
        <v>0</v>
      </c>
      <c r="DA20" s="17"/>
      <c r="DB20" s="17">
        <v>0</v>
      </c>
      <c r="DC20" s="17">
        <v>-0.1</v>
      </c>
      <c r="DD20" s="17">
        <v>-0.9</v>
      </c>
      <c r="DE20" s="17">
        <v>-0.1</v>
      </c>
      <c r="DF20" s="17"/>
      <c r="DG20" s="17"/>
      <c r="DH20" s="17">
        <v>0</v>
      </c>
      <c r="DI20" s="17">
        <v>1</v>
      </c>
      <c r="DJ20" s="17">
        <v>0.2</v>
      </c>
      <c r="DK20" s="17">
        <v>-0.8</v>
      </c>
      <c r="DL20" s="17">
        <v>0.1</v>
      </c>
      <c r="DM20" s="17">
        <v>0.5</v>
      </c>
      <c r="DN20" s="17"/>
      <c r="DO20" s="17">
        <v>0</v>
      </c>
      <c r="DP20" s="17">
        <v>0</v>
      </c>
      <c r="DQ20" s="17">
        <v>-6.7</v>
      </c>
      <c r="DR20" s="17">
        <v>3.8</v>
      </c>
      <c r="DS20" s="17">
        <v>0.2</v>
      </c>
      <c r="DT20" s="17">
        <v>0</v>
      </c>
      <c r="DU20" s="17">
        <v>0.4</v>
      </c>
      <c r="DV20" s="17">
        <v>0.6</v>
      </c>
      <c r="DW20" s="17">
        <v>0.1</v>
      </c>
      <c r="DX20" s="17"/>
      <c r="DY20" s="17">
        <v>-4.5999999999999996</v>
      </c>
      <c r="DZ20" s="17">
        <v>0.3</v>
      </c>
      <c r="EA20" s="17">
        <v>3.3</v>
      </c>
      <c r="EB20" s="17">
        <v>3</v>
      </c>
      <c r="EC20" s="17"/>
      <c r="ED20" s="17">
        <v>0</v>
      </c>
      <c r="EE20" s="17">
        <v>0</v>
      </c>
      <c r="EF20" s="17">
        <v>-4</v>
      </c>
      <c r="EG20" s="17">
        <v>-4.9000000000000004</v>
      </c>
      <c r="EH20" s="17">
        <v>-0.5</v>
      </c>
      <c r="EI20" s="17">
        <v>-0.5</v>
      </c>
      <c r="EJ20" s="17"/>
      <c r="EK20" s="17">
        <v>2.6</v>
      </c>
      <c r="EL20" s="17">
        <v>-0.1</v>
      </c>
      <c r="EM20" s="17">
        <v>0.8</v>
      </c>
      <c r="EN20" s="17">
        <v>0.2</v>
      </c>
      <c r="EO20" s="17">
        <v>0.2</v>
      </c>
      <c r="EP20" s="17">
        <v>0.2</v>
      </c>
      <c r="EQ20" s="17">
        <v>0</v>
      </c>
      <c r="ER20" s="17">
        <v>0</v>
      </c>
      <c r="ES20" s="17">
        <v>0.3</v>
      </c>
      <c r="ET20" s="17">
        <v>0</v>
      </c>
      <c r="EU20" s="17">
        <v>-0.2</v>
      </c>
      <c r="EV20" s="17">
        <v>0</v>
      </c>
      <c r="EW20" s="17">
        <v>0</v>
      </c>
      <c r="EX20" s="17">
        <v>0</v>
      </c>
      <c r="EY20" s="17">
        <v>2</v>
      </c>
      <c r="EZ20" s="17">
        <v>0.8</v>
      </c>
      <c r="FA20" s="17">
        <v>0.8</v>
      </c>
      <c r="FB20" s="17">
        <v>0.4</v>
      </c>
      <c r="FC20" s="17">
        <v>0.3</v>
      </c>
      <c r="FD20" s="17">
        <v>0.2</v>
      </c>
      <c r="FE20" s="17">
        <v>1.6</v>
      </c>
      <c r="FF20" s="17">
        <v>1.3</v>
      </c>
      <c r="FG20" s="17">
        <v>1.9</v>
      </c>
      <c r="FH20" s="17">
        <v>6.2</v>
      </c>
      <c r="FI20" s="17">
        <v>0.2</v>
      </c>
      <c r="FJ20" s="17">
        <v>2</v>
      </c>
      <c r="FK20" s="17">
        <v>0.7</v>
      </c>
      <c r="FL20" s="17">
        <v>2.9</v>
      </c>
      <c r="FM20" s="17">
        <v>4.5</v>
      </c>
      <c r="FN20" s="17">
        <v>4.5</v>
      </c>
      <c r="FO20" s="17">
        <v>139.4</v>
      </c>
      <c r="FP20" s="15"/>
      <c r="FQ20" s="17">
        <v>1.8</v>
      </c>
      <c r="FR20" s="17">
        <v>0.251</v>
      </c>
      <c r="FS20" s="17">
        <v>2.48</v>
      </c>
      <c r="FT20" s="17">
        <v>1.8</v>
      </c>
      <c r="FU20" s="17">
        <v>0.32494000000000001</v>
      </c>
      <c r="FV20" s="17">
        <v>0.15071000000000001</v>
      </c>
      <c r="FW20" s="17">
        <v>-1.7</v>
      </c>
      <c r="FX20" s="17">
        <v>0.2</v>
      </c>
      <c r="FY20" s="17">
        <v>5.3066500000000003</v>
      </c>
    </row>
    <row r="21" spans="1:181" ht="24" customHeight="1" x14ac:dyDescent="0.3">
      <c r="A21" s="16" t="s">
        <v>61</v>
      </c>
      <c r="B21" s="16" t="s">
        <v>787</v>
      </c>
      <c r="C21" s="17">
        <v>30.5</v>
      </c>
      <c r="D21" s="17">
        <v>-11.1</v>
      </c>
      <c r="E21" s="17">
        <v>10.7</v>
      </c>
      <c r="F21" s="17"/>
      <c r="G21" s="17"/>
      <c r="H21" s="17">
        <v>-12.8</v>
      </c>
      <c r="I21" s="17">
        <v>0.1</v>
      </c>
      <c r="J21" s="17"/>
      <c r="K21" s="17">
        <v>0.6</v>
      </c>
      <c r="L21" s="17">
        <v>-23.9</v>
      </c>
      <c r="M21" s="17">
        <v>-34.799999999999997</v>
      </c>
      <c r="N21" s="17">
        <v>-5.6</v>
      </c>
      <c r="O21" s="17">
        <v>13.6</v>
      </c>
      <c r="P21" s="17">
        <v>-20.399999999999999</v>
      </c>
      <c r="Q21" s="17">
        <v>-14.4</v>
      </c>
      <c r="R21" s="17">
        <v>74</v>
      </c>
      <c r="S21" s="17">
        <v>0.1</v>
      </c>
      <c r="T21" s="17"/>
      <c r="U21" s="17"/>
      <c r="V21" s="17"/>
      <c r="W21" s="17"/>
      <c r="X21" s="17">
        <v>-6.5</v>
      </c>
      <c r="Y21" s="17">
        <v>1.2</v>
      </c>
      <c r="Z21" s="17">
        <v>0.8</v>
      </c>
      <c r="AA21" s="17">
        <v>0</v>
      </c>
      <c r="AB21" s="17">
        <v>-3.2</v>
      </c>
      <c r="AC21" s="17"/>
      <c r="AD21" s="17">
        <v>8.1</v>
      </c>
      <c r="AE21" s="17"/>
      <c r="AF21" s="17"/>
      <c r="AG21" s="17"/>
      <c r="AH21" s="17"/>
      <c r="AI21" s="17">
        <v>8.6</v>
      </c>
      <c r="AJ21" s="17">
        <v>7.6</v>
      </c>
      <c r="AK21" s="17"/>
      <c r="AL21" s="17"/>
      <c r="AM21" s="17"/>
      <c r="AN21" s="17">
        <v>-0.8</v>
      </c>
      <c r="AO21" s="17">
        <v>41.6</v>
      </c>
      <c r="AP21" s="17">
        <v>5.3</v>
      </c>
      <c r="AQ21" s="17">
        <v>25.3</v>
      </c>
      <c r="AR21" s="17">
        <v>6</v>
      </c>
      <c r="AS21" s="17">
        <v>-1.8</v>
      </c>
      <c r="AT21" s="17">
        <v>2.6</v>
      </c>
      <c r="AU21" s="17">
        <v>1.5</v>
      </c>
      <c r="AV21" s="17"/>
      <c r="AW21" s="17"/>
      <c r="AX21" s="17"/>
      <c r="AY21" s="17">
        <v>10.1</v>
      </c>
      <c r="AZ21" s="17">
        <v>0</v>
      </c>
      <c r="BA21" s="17">
        <v>-1.9</v>
      </c>
      <c r="BB21" s="17">
        <v>1</v>
      </c>
      <c r="BC21" s="17">
        <v>0.5</v>
      </c>
      <c r="BD21" s="17">
        <v>0.8</v>
      </c>
      <c r="BE21" s="17"/>
      <c r="BF21" s="17"/>
      <c r="BG21" s="17">
        <v>0</v>
      </c>
      <c r="BH21" s="17"/>
      <c r="BI21" s="17"/>
      <c r="BJ21" s="17">
        <v>0</v>
      </c>
      <c r="BK21" s="17">
        <v>0</v>
      </c>
      <c r="BL21" s="17"/>
      <c r="BM21" s="17"/>
      <c r="BN21" s="17">
        <v>3.7</v>
      </c>
      <c r="BO21" s="17">
        <v>0</v>
      </c>
      <c r="BP21" s="17">
        <v>0</v>
      </c>
      <c r="BQ21" s="17">
        <v>0</v>
      </c>
      <c r="BR21" s="17"/>
      <c r="BS21" s="17">
        <v>-1.4</v>
      </c>
      <c r="BT21" s="17">
        <v>-3.8</v>
      </c>
      <c r="BU21" s="17"/>
      <c r="BV21" s="17"/>
      <c r="BW21" s="17"/>
      <c r="BX21" s="17"/>
      <c r="BY21" s="17"/>
      <c r="BZ21" s="17"/>
      <c r="CA21" s="17">
        <v>-0.2</v>
      </c>
      <c r="CB21" s="17">
        <v>19.899999999999999</v>
      </c>
      <c r="CC21" s="17">
        <v>23.3</v>
      </c>
      <c r="CD21" s="17">
        <v>5.8</v>
      </c>
      <c r="CE21" s="17">
        <v>11.7</v>
      </c>
      <c r="CF21" s="17">
        <v>-0.3</v>
      </c>
      <c r="CG21" s="17"/>
      <c r="CH21" s="17"/>
      <c r="CI21" s="17"/>
      <c r="CJ21" s="17">
        <v>8.3000000000000007</v>
      </c>
      <c r="CK21" s="17">
        <v>11.3</v>
      </c>
      <c r="CL21" s="17">
        <v>-16</v>
      </c>
      <c r="CM21" s="17">
        <v>0</v>
      </c>
      <c r="CN21" s="17"/>
      <c r="CO21" s="17"/>
      <c r="CP21" s="17"/>
      <c r="CQ21" s="17"/>
      <c r="CR21" s="17">
        <v>-16.7</v>
      </c>
      <c r="CS21" s="17">
        <v>-14.6</v>
      </c>
      <c r="CT21" s="17">
        <v>-2.1</v>
      </c>
      <c r="CU21" s="17">
        <v>0.4</v>
      </c>
      <c r="CV21" s="17">
        <v>1.5</v>
      </c>
      <c r="CW21" s="17"/>
      <c r="CX21" s="17">
        <v>-5.6</v>
      </c>
      <c r="CY21" s="17">
        <v>0</v>
      </c>
      <c r="CZ21" s="17">
        <v>0</v>
      </c>
      <c r="DA21" s="17"/>
      <c r="DB21" s="17">
        <v>0</v>
      </c>
      <c r="DC21" s="17">
        <v>0</v>
      </c>
      <c r="DD21" s="17">
        <v>-1</v>
      </c>
      <c r="DE21" s="17">
        <v>-0.1</v>
      </c>
      <c r="DF21" s="17"/>
      <c r="DG21" s="17"/>
      <c r="DH21" s="17">
        <v>0</v>
      </c>
      <c r="DI21" s="17">
        <v>1</v>
      </c>
      <c r="DJ21" s="17">
        <v>0.2</v>
      </c>
      <c r="DK21" s="17">
        <v>-0.8</v>
      </c>
      <c r="DL21" s="17">
        <v>0.1</v>
      </c>
      <c r="DM21" s="17">
        <v>0.6</v>
      </c>
      <c r="DN21" s="17"/>
      <c r="DO21" s="17">
        <v>0</v>
      </c>
      <c r="DP21" s="17">
        <v>0</v>
      </c>
      <c r="DQ21" s="17">
        <v>-6.6</v>
      </c>
      <c r="DR21" s="17">
        <v>4.4000000000000004</v>
      </c>
      <c r="DS21" s="17">
        <v>0.6</v>
      </c>
      <c r="DT21" s="17">
        <v>0</v>
      </c>
      <c r="DU21" s="17">
        <v>0.4</v>
      </c>
      <c r="DV21" s="17">
        <v>0.6</v>
      </c>
      <c r="DW21" s="17">
        <v>0</v>
      </c>
      <c r="DX21" s="17"/>
      <c r="DY21" s="17">
        <v>-4.5999999999999996</v>
      </c>
      <c r="DZ21" s="17">
        <v>0.6</v>
      </c>
      <c r="EA21" s="17">
        <v>3.3</v>
      </c>
      <c r="EB21" s="17">
        <v>3</v>
      </c>
      <c r="EC21" s="17"/>
      <c r="ED21" s="17">
        <v>0</v>
      </c>
      <c r="EE21" s="17">
        <v>0</v>
      </c>
      <c r="EF21" s="17">
        <v>-4.4000000000000004</v>
      </c>
      <c r="EG21" s="17">
        <v>-5.2</v>
      </c>
      <c r="EH21" s="17">
        <v>-0.6</v>
      </c>
      <c r="EI21" s="17">
        <v>0</v>
      </c>
      <c r="EJ21" s="17"/>
      <c r="EK21" s="17">
        <v>2.6</v>
      </c>
      <c r="EL21" s="17">
        <v>-0.1</v>
      </c>
      <c r="EM21" s="17">
        <v>0.8</v>
      </c>
      <c r="EN21" s="17">
        <v>0.2</v>
      </c>
      <c r="EO21" s="17">
        <v>0.2</v>
      </c>
      <c r="EP21" s="17">
        <v>0.2</v>
      </c>
      <c r="EQ21" s="17">
        <v>0</v>
      </c>
      <c r="ER21" s="17">
        <v>0</v>
      </c>
      <c r="ES21" s="17">
        <v>0.3</v>
      </c>
      <c r="ET21" s="17">
        <v>0</v>
      </c>
      <c r="EU21" s="17">
        <v>-0.2</v>
      </c>
      <c r="EV21" s="17">
        <v>0</v>
      </c>
      <c r="EW21" s="17">
        <v>0</v>
      </c>
      <c r="EX21" s="17">
        <v>0</v>
      </c>
      <c r="EY21" s="17">
        <v>2</v>
      </c>
      <c r="EZ21" s="17">
        <v>0.8</v>
      </c>
      <c r="FA21" s="17">
        <v>0.8</v>
      </c>
      <c r="FB21" s="17">
        <v>0.4</v>
      </c>
      <c r="FC21" s="17">
        <v>0.3</v>
      </c>
      <c r="FD21" s="17">
        <v>0.2</v>
      </c>
      <c r="FE21" s="17">
        <v>1.5</v>
      </c>
      <c r="FF21" s="17">
        <v>1.3</v>
      </c>
      <c r="FG21" s="17">
        <v>2</v>
      </c>
      <c r="FH21" s="17">
        <v>6.2</v>
      </c>
      <c r="FI21" s="17">
        <v>0.3</v>
      </c>
      <c r="FJ21" s="17">
        <v>1.2</v>
      </c>
      <c r="FK21" s="17">
        <v>0.9</v>
      </c>
      <c r="FL21" s="17">
        <v>3.1</v>
      </c>
      <c r="FM21" s="17">
        <v>4.2</v>
      </c>
      <c r="FN21" s="17">
        <v>4.43</v>
      </c>
      <c r="FO21" s="17">
        <v>163.72999999999999</v>
      </c>
      <c r="FP21" s="15"/>
      <c r="FQ21" s="17">
        <v>1.8</v>
      </c>
      <c r="FR21" s="17">
        <v>0.46300000000000002</v>
      </c>
      <c r="FS21" s="17">
        <v>2.2999999999999998</v>
      </c>
      <c r="FT21" s="17">
        <v>1.7</v>
      </c>
      <c r="FU21" s="17">
        <v>0.31994</v>
      </c>
      <c r="FV21" s="17">
        <v>0.10213999999999999</v>
      </c>
      <c r="FW21" s="17">
        <v>-1.6</v>
      </c>
      <c r="FX21" s="17">
        <v>0.1</v>
      </c>
      <c r="FY21" s="17">
        <v>5.1850800000000001</v>
      </c>
    </row>
    <row r="22" spans="1:181" ht="24" customHeight="1" x14ac:dyDescent="0.3">
      <c r="A22" s="16" t="s">
        <v>61</v>
      </c>
      <c r="B22" s="16" t="s">
        <v>788</v>
      </c>
      <c r="C22" s="17">
        <v>29.8</v>
      </c>
      <c r="D22" s="17">
        <v>-12.5</v>
      </c>
      <c r="E22" s="17">
        <v>11</v>
      </c>
      <c r="F22" s="17"/>
      <c r="G22" s="17"/>
      <c r="H22" s="17">
        <v>-12.9</v>
      </c>
      <c r="I22" s="17">
        <v>-0.2</v>
      </c>
      <c r="J22" s="17"/>
      <c r="K22" s="17">
        <v>0.8</v>
      </c>
      <c r="L22" s="17">
        <v>-25.3</v>
      </c>
      <c r="M22" s="17">
        <v>-36.1</v>
      </c>
      <c r="N22" s="17">
        <v>-7.4</v>
      </c>
      <c r="O22" s="17">
        <v>14.2</v>
      </c>
      <c r="P22" s="17">
        <v>-19.899999999999999</v>
      </c>
      <c r="Q22" s="17">
        <v>-14.6</v>
      </c>
      <c r="R22" s="17">
        <v>73.3</v>
      </c>
      <c r="S22" s="17">
        <v>0</v>
      </c>
      <c r="T22" s="17"/>
      <c r="U22" s="17"/>
      <c r="V22" s="17"/>
      <c r="W22" s="17"/>
      <c r="X22" s="17">
        <v>-7.3</v>
      </c>
      <c r="Y22" s="17">
        <v>1.2</v>
      </c>
      <c r="Z22" s="17">
        <v>0.8</v>
      </c>
      <c r="AA22" s="17">
        <v>0</v>
      </c>
      <c r="AB22" s="17">
        <v>-3.2</v>
      </c>
      <c r="AC22" s="17"/>
      <c r="AD22" s="17">
        <v>6.9</v>
      </c>
      <c r="AE22" s="17"/>
      <c r="AF22" s="17"/>
      <c r="AG22" s="17"/>
      <c r="AH22" s="17"/>
      <c r="AI22" s="17">
        <v>9.6</v>
      </c>
      <c r="AJ22" s="17">
        <v>5.2</v>
      </c>
      <c r="AK22" s="17"/>
      <c r="AL22" s="17"/>
      <c r="AM22" s="17"/>
      <c r="AN22" s="17">
        <v>-0.8</v>
      </c>
      <c r="AO22" s="17">
        <v>41</v>
      </c>
      <c r="AP22" s="17">
        <v>5.2</v>
      </c>
      <c r="AQ22" s="17">
        <v>24.9</v>
      </c>
      <c r="AR22" s="17">
        <v>5.9</v>
      </c>
      <c r="AS22" s="17">
        <v>-1.6</v>
      </c>
      <c r="AT22" s="17">
        <v>2.6</v>
      </c>
      <c r="AU22" s="17">
        <v>1.6</v>
      </c>
      <c r="AV22" s="17"/>
      <c r="AW22" s="17"/>
      <c r="AX22" s="17"/>
      <c r="AY22" s="17">
        <v>10.1</v>
      </c>
      <c r="AZ22" s="17">
        <v>0</v>
      </c>
      <c r="BA22" s="17">
        <v>-2.7</v>
      </c>
      <c r="BB22" s="17">
        <v>1</v>
      </c>
      <c r="BC22" s="17">
        <v>0.6</v>
      </c>
      <c r="BD22" s="17">
        <v>1.2</v>
      </c>
      <c r="BE22" s="17"/>
      <c r="BF22" s="17"/>
      <c r="BG22" s="17">
        <v>0</v>
      </c>
      <c r="BH22" s="17"/>
      <c r="BI22" s="17"/>
      <c r="BJ22" s="17">
        <v>0</v>
      </c>
      <c r="BK22" s="17">
        <v>0</v>
      </c>
      <c r="BL22" s="17"/>
      <c r="BM22" s="17"/>
      <c r="BN22" s="17">
        <v>3.5</v>
      </c>
      <c r="BO22" s="17">
        <v>0</v>
      </c>
      <c r="BP22" s="17">
        <v>0</v>
      </c>
      <c r="BQ22" s="17">
        <v>0</v>
      </c>
      <c r="BR22" s="17"/>
      <c r="BS22" s="17">
        <v>-1.8</v>
      </c>
      <c r="BT22" s="17">
        <v>-4</v>
      </c>
      <c r="BU22" s="17"/>
      <c r="BV22" s="17"/>
      <c r="BW22" s="17"/>
      <c r="BX22" s="17"/>
      <c r="BY22" s="17"/>
      <c r="BZ22" s="17"/>
      <c r="CA22" s="17">
        <v>-0.2</v>
      </c>
      <c r="CB22" s="17">
        <v>10.3</v>
      </c>
      <c r="CC22" s="17">
        <v>23</v>
      </c>
      <c r="CD22" s="17">
        <v>6</v>
      </c>
      <c r="CE22" s="17">
        <v>11.7</v>
      </c>
      <c r="CF22" s="17">
        <v>-0.2</v>
      </c>
      <c r="CG22" s="17"/>
      <c r="CH22" s="17"/>
      <c r="CI22" s="17"/>
      <c r="CJ22" s="17">
        <v>9.5</v>
      </c>
      <c r="CK22" s="17">
        <v>12.3</v>
      </c>
      <c r="CL22" s="17">
        <v>-14.5</v>
      </c>
      <c r="CM22" s="17">
        <v>0</v>
      </c>
      <c r="CN22" s="17"/>
      <c r="CO22" s="17"/>
      <c r="CP22" s="17"/>
      <c r="CQ22" s="17"/>
      <c r="CR22" s="17">
        <v>-15.9</v>
      </c>
      <c r="CS22" s="17">
        <v>-14.1</v>
      </c>
      <c r="CT22" s="17">
        <v>-2</v>
      </c>
      <c r="CU22" s="17">
        <v>0.6</v>
      </c>
      <c r="CV22" s="17">
        <v>1.5</v>
      </c>
      <c r="CW22" s="17"/>
      <c r="CX22" s="17">
        <v>-5.7</v>
      </c>
      <c r="CY22" s="17">
        <v>0</v>
      </c>
      <c r="CZ22" s="17">
        <v>0</v>
      </c>
      <c r="DA22" s="17"/>
      <c r="DB22" s="17">
        <v>0.1</v>
      </c>
      <c r="DC22" s="17">
        <v>-0.1</v>
      </c>
      <c r="DD22" s="17">
        <v>-0.9</v>
      </c>
      <c r="DE22" s="17">
        <v>0</v>
      </c>
      <c r="DF22" s="17"/>
      <c r="DG22" s="17"/>
      <c r="DH22" s="17">
        <v>0</v>
      </c>
      <c r="DI22" s="17">
        <v>1.1000000000000001</v>
      </c>
      <c r="DJ22" s="17">
        <v>0.2</v>
      </c>
      <c r="DK22" s="17">
        <v>-0.8</v>
      </c>
      <c r="DL22" s="17">
        <v>0.1</v>
      </c>
      <c r="DM22" s="17">
        <v>0.6</v>
      </c>
      <c r="DN22" s="17"/>
      <c r="DO22" s="17">
        <v>0</v>
      </c>
      <c r="DP22" s="17">
        <v>0</v>
      </c>
      <c r="DQ22" s="17">
        <v>-6.5</v>
      </c>
      <c r="DR22" s="17">
        <v>4.3</v>
      </c>
      <c r="DS22" s="17">
        <v>0.3</v>
      </c>
      <c r="DT22" s="17">
        <v>0.1</v>
      </c>
      <c r="DU22" s="17">
        <v>0.4</v>
      </c>
      <c r="DV22" s="17">
        <v>0.6</v>
      </c>
      <c r="DW22" s="17">
        <v>0</v>
      </c>
      <c r="DX22" s="17"/>
      <c r="DY22" s="17">
        <v>-4.5999999999999996</v>
      </c>
      <c r="DZ22" s="17">
        <v>0.6</v>
      </c>
      <c r="EA22" s="17">
        <v>3.3</v>
      </c>
      <c r="EB22" s="17">
        <v>2.9</v>
      </c>
      <c r="EC22" s="17"/>
      <c r="ED22" s="17">
        <v>0</v>
      </c>
      <c r="EE22" s="17">
        <v>0</v>
      </c>
      <c r="EF22" s="17">
        <v>-4</v>
      </c>
      <c r="EG22" s="17">
        <v>-5.7</v>
      </c>
      <c r="EH22" s="17">
        <v>-0.5</v>
      </c>
      <c r="EI22" s="17">
        <v>0</v>
      </c>
      <c r="EJ22" s="17"/>
      <c r="EK22" s="17">
        <v>2.6</v>
      </c>
      <c r="EL22" s="17">
        <v>-0.1</v>
      </c>
      <c r="EM22" s="17">
        <v>0.6</v>
      </c>
      <c r="EN22" s="17">
        <v>0.2</v>
      </c>
      <c r="EO22" s="17">
        <v>0.2</v>
      </c>
      <c r="EP22" s="17">
        <v>0.2</v>
      </c>
      <c r="EQ22" s="17">
        <v>0</v>
      </c>
      <c r="ER22" s="17">
        <v>30.9</v>
      </c>
      <c r="ES22" s="17">
        <v>1</v>
      </c>
      <c r="ET22" s="17">
        <v>-0.2</v>
      </c>
      <c r="EU22" s="17">
        <v>-0.2</v>
      </c>
      <c r="EV22" s="17">
        <v>0</v>
      </c>
      <c r="EW22" s="17">
        <v>0</v>
      </c>
      <c r="EX22" s="17">
        <v>-1.1000000000000001</v>
      </c>
      <c r="EY22" s="17">
        <v>2</v>
      </c>
      <c r="EZ22" s="17">
        <v>0.8</v>
      </c>
      <c r="FA22" s="17">
        <v>0.8</v>
      </c>
      <c r="FB22" s="17">
        <v>0.4</v>
      </c>
      <c r="FC22" s="17">
        <v>1.4</v>
      </c>
      <c r="FD22" s="17">
        <v>0.2</v>
      </c>
      <c r="FE22" s="17">
        <v>1.6</v>
      </c>
      <c r="FF22" s="17">
        <v>1.3</v>
      </c>
      <c r="FG22" s="17">
        <v>2.1</v>
      </c>
      <c r="FH22" s="17">
        <v>6.4</v>
      </c>
      <c r="FI22" s="17">
        <v>0.2</v>
      </c>
      <c r="FJ22" s="17">
        <v>0.1</v>
      </c>
      <c r="FK22" s="17">
        <v>1.2</v>
      </c>
      <c r="FL22" s="17">
        <v>2.4</v>
      </c>
      <c r="FM22" s="17">
        <v>4.4000000000000004</v>
      </c>
      <c r="FN22" s="17">
        <v>4.04</v>
      </c>
      <c r="FO22" s="17">
        <v>177.34</v>
      </c>
      <c r="FP22" s="15"/>
      <c r="FQ22" s="17">
        <v>1.6</v>
      </c>
      <c r="FR22" s="17">
        <v>0.224</v>
      </c>
      <c r="FS22" s="17">
        <v>2.0499999999999998</v>
      </c>
      <c r="FT22" s="17">
        <v>1.7</v>
      </c>
      <c r="FU22" s="17">
        <v>0.32708999999999999</v>
      </c>
      <c r="FV22" s="17">
        <v>0.11006000000000001</v>
      </c>
      <c r="FW22" s="17">
        <v>-1.6</v>
      </c>
      <c r="FX22" s="17">
        <v>0.2</v>
      </c>
      <c r="FY22" s="17">
        <v>4.6111500000000003</v>
      </c>
    </row>
    <row r="23" spans="1:181" ht="24" customHeight="1" x14ac:dyDescent="0.3">
      <c r="A23" s="16" t="s">
        <v>61</v>
      </c>
      <c r="B23" s="16" t="s">
        <v>789</v>
      </c>
      <c r="C23" s="17">
        <v>26.7</v>
      </c>
      <c r="D23" s="17">
        <v>-21.8</v>
      </c>
      <c r="E23" s="17">
        <v>8.6</v>
      </c>
      <c r="F23" s="17"/>
      <c r="G23" s="17"/>
      <c r="H23" s="17">
        <v>-10.199999999999999</v>
      </c>
      <c r="I23" s="17">
        <v>10.199999999999999</v>
      </c>
      <c r="J23" s="17"/>
      <c r="K23" s="17">
        <v>0.1</v>
      </c>
      <c r="L23" s="17">
        <v>-26</v>
      </c>
      <c r="M23" s="17">
        <v>-39.5</v>
      </c>
      <c r="N23" s="17">
        <v>-11.1</v>
      </c>
      <c r="O23" s="17">
        <v>9.1999999999999993</v>
      </c>
      <c r="P23" s="17">
        <v>-19.3</v>
      </c>
      <c r="Q23" s="17">
        <v>-14.9</v>
      </c>
      <c r="R23" s="17">
        <v>68.5</v>
      </c>
      <c r="S23" s="17">
        <v>0.1</v>
      </c>
      <c r="T23" s="17"/>
      <c r="U23" s="17"/>
      <c r="V23" s="17"/>
      <c r="W23" s="17"/>
      <c r="X23" s="17">
        <v>-10.3</v>
      </c>
      <c r="Y23" s="17">
        <v>1.2</v>
      </c>
      <c r="Z23" s="17">
        <v>0.6</v>
      </c>
      <c r="AA23" s="17">
        <v>0</v>
      </c>
      <c r="AB23" s="17">
        <v>-3.2</v>
      </c>
      <c r="AC23" s="17"/>
      <c r="AD23" s="17">
        <v>5.9</v>
      </c>
      <c r="AE23" s="17"/>
      <c r="AF23" s="17"/>
      <c r="AG23" s="17"/>
      <c r="AH23" s="17"/>
      <c r="AI23" s="17">
        <v>7.7</v>
      </c>
      <c r="AJ23" s="17">
        <v>8</v>
      </c>
      <c r="AK23" s="17"/>
      <c r="AL23" s="17"/>
      <c r="AM23" s="17"/>
      <c r="AN23" s="17">
        <v>-0.9</v>
      </c>
      <c r="AO23" s="17">
        <v>39</v>
      </c>
      <c r="AP23" s="17">
        <v>4.7</v>
      </c>
      <c r="AQ23" s="17">
        <v>25.7</v>
      </c>
      <c r="AR23" s="17">
        <v>6.1</v>
      </c>
      <c r="AS23" s="17">
        <v>-1.2</v>
      </c>
      <c r="AT23" s="17">
        <v>2.6</v>
      </c>
      <c r="AU23" s="17">
        <v>2</v>
      </c>
      <c r="AV23" s="17"/>
      <c r="AW23" s="17"/>
      <c r="AX23" s="17"/>
      <c r="AY23" s="17">
        <v>10.1</v>
      </c>
      <c r="AZ23" s="17">
        <v>0</v>
      </c>
      <c r="BA23" s="17">
        <v>0.1</v>
      </c>
      <c r="BB23" s="17">
        <v>1</v>
      </c>
      <c r="BC23" s="17">
        <v>0.7</v>
      </c>
      <c r="BD23" s="17">
        <v>-11.2</v>
      </c>
      <c r="BE23" s="17"/>
      <c r="BF23" s="17"/>
      <c r="BG23" s="17">
        <v>0</v>
      </c>
      <c r="BH23" s="17"/>
      <c r="BI23" s="17"/>
      <c r="BJ23" s="17">
        <v>0</v>
      </c>
      <c r="BK23" s="17">
        <v>0</v>
      </c>
      <c r="BL23" s="17"/>
      <c r="BM23" s="17"/>
      <c r="BN23" s="17">
        <v>2.5</v>
      </c>
      <c r="BO23" s="17">
        <v>0</v>
      </c>
      <c r="BP23" s="17">
        <v>0</v>
      </c>
      <c r="BQ23" s="17">
        <v>0</v>
      </c>
      <c r="BR23" s="17"/>
      <c r="BS23" s="17">
        <v>-1.4</v>
      </c>
      <c r="BT23" s="17">
        <v>-3.9</v>
      </c>
      <c r="BU23" s="17"/>
      <c r="BV23" s="17"/>
      <c r="BW23" s="17"/>
      <c r="BX23" s="17"/>
      <c r="BY23" s="17"/>
      <c r="BZ23" s="17"/>
      <c r="CA23" s="17">
        <v>-0.2</v>
      </c>
      <c r="CB23" s="17">
        <v>10.1</v>
      </c>
      <c r="CC23" s="17">
        <v>23.7</v>
      </c>
      <c r="CD23" s="17">
        <v>6.3</v>
      </c>
      <c r="CE23" s="17">
        <v>11.8</v>
      </c>
      <c r="CF23" s="17">
        <v>-0.1</v>
      </c>
      <c r="CG23" s="17"/>
      <c r="CH23" s="17"/>
      <c r="CI23" s="17"/>
      <c r="CJ23" s="17">
        <v>10.5</v>
      </c>
      <c r="CK23" s="17">
        <v>13.1</v>
      </c>
      <c r="CL23" s="17">
        <v>-13</v>
      </c>
      <c r="CM23" s="17">
        <v>0</v>
      </c>
      <c r="CN23" s="17"/>
      <c r="CO23" s="17"/>
      <c r="CP23" s="17"/>
      <c r="CQ23" s="17"/>
      <c r="CR23" s="17">
        <v>-15.7</v>
      </c>
      <c r="CS23" s="17">
        <v>-14</v>
      </c>
      <c r="CT23" s="17">
        <v>-2</v>
      </c>
      <c r="CU23" s="17">
        <v>0.7</v>
      </c>
      <c r="CV23" s="17">
        <v>1.5</v>
      </c>
      <c r="CW23" s="17"/>
      <c r="CX23" s="17">
        <v>-5.7</v>
      </c>
      <c r="CY23" s="17">
        <v>0.4</v>
      </c>
      <c r="CZ23" s="17">
        <v>0</v>
      </c>
      <c r="DA23" s="17"/>
      <c r="DB23" s="17">
        <v>0.1</v>
      </c>
      <c r="DC23" s="17">
        <v>0</v>
      </c>
      <c r="DD23" s="17">
        <v>-0.9</v>
      </c>
      <c r="DE23" s="17">
        <v>0.5</v>
      </c>
      <c r="DF23" s="17"/>
      <c r="DG23" s="17"/>
      <c r="DH23" s="17">
        <v>0</v>
      </c>
      <c r="DI23" s="17">
        <v>1.5</v>
      </c>
      <c r="DJ23" s="17">
        <v>0.2</v>
      </c>
      <c r="DK23" s="17">
        <v>-0.8</v>
      </c>
      <c r="DL23" s="17">
        <v>0.3</v>
      </c>
      <c r="DM23" s="17">
        <v>0.6</v>
      </c>
      <c r="DN23" s="17"/>
      <c r="DO23" s="17">
        <v>-0.4</v>
      </c>
      <c r="DP23" s="17">
        <v>-0.4</v>
      </c>
      <c r="DQ23" s="17">
        <v>-6.7</v>
      </c>
      <c r="DR23" s="17">
        <v>3.3</v>
      </c>
      <c r="DS23" s="17">
        <v>0.9</v>
      </c>
      <c r="DT23" s="17">
        <v>0.1</v>
      </c>
      <c r="DU23" s="17">
        <v>0.4</v>
      </c>
      <c r="DV23" s="17">
        <v>0.6</v>
      </c>
      <c r="DW23" s="17">
        <v>0</v>
      </c>
      <c r="DX23" s="17"/>
      <c r="DY23" s="17">
        <v>-4.5999999999999996</v>
      </c>
      <c r="DZ23" s="17">
        <v>0.3</v>
      </c>
      <c r="EA23" s="17">
        <v>3.3</v>
      </c>
      <c r="EB23" s="17">
        <v>2.8</v>
      </c>
      <c r="EC23" s="17"/>
      <c r="ED23" s="17">
        <v>0</v>
      </c>
      <c r="EE23" s="17">
        <v>0.2</v>
      </c>
      <c r="EF23" s="17">
        <v>-4.9000000000000004</v>
      </c>
      <c r="EG23" s="17">
        <v>-5.7</v>
      </c>
      <c r="EH23" s="17">
        <v>0</v>
      </c>
      <c r="EI23" s="17">
        <v>0</v>
      </c>
      <c r="EJ23" s="17"/>
      <c r="EK23" s="17">
        <v>2.6</v>
      </c>
      <c r="EL23" s="17">
        <v>-0.1</v>
      </c>
      <c r="EM23" s="17">
        <v>0.6</v>
      </c>
      <c r="EN23" s="17">
        <v>0.2</v>
      </c>
      <c r="EO23" s="17">
        <v>0.2</v>
      </c>
      <c r="EP23" s="17">
        <v>0.2</v>
      </c>
      <c r="EQ23" s="17">
        <v>0</v>
      </c>
      <c r="ER23" s="17">
        <v>34.1</v>
      </c>
      <c r="ES23" s="17">
        <v>0.3</v>
      </c>
      <c r="ET23" s="17">
        <v>-0.2</v>
      </c>
      <c r="EU23" s="17">
        <v>-0.2</v>
      </c>
      <c r="EV23" s="17">
        <v>0</v>
      </c>
      <c r="EW23" s="17">
        <v>0</v>
      </c>
      <c r="EX23" s="17">
        <v>-2.2000000000000002</v>
      </c>
      <c r="EY23" s="17">
        <v>2</v>
      </c>
      <c r="EZ23" s="17">
        <v>0.7</v>
      </c>
      <c r="FA23" s="17">
        <v>0.8</v>
      </c>
      <c r="FB23" s="17">
        <v>0.4</v>
      </c>
      <c r="FC23" s="17">
        <v>0.3</v>
      </c>
      <c r="FD23" s="17">
        <v>0.2</v>
      </c>
      <c r="FE23" s="17">
        <v>1.6</v>
      </c>
      <c r="FF23" s="17">
        <v>1.3</v>
      </c>
      <c r="FG23" s="17">
        <v>2</v>
      </c>
      <c r="FH23" s="17">
        <v>6.9</v>
      </c>
      <c r="FI23" s="17">
        <v>0.2</v>
      </c>
      <c r="FJ23" s="17">
        <v>3.7</v>
      </c>
      <c r="FK23" s="17">
        <v>1.3</v>
      </c>
      <c r="FL23" s="17">
        <v>2.9</v>
      </c>
      <c r="FM23" s="17">
        <v>4.4000000000000004</v>
      </c>
      <c r="FN23" s="17">
        <v>4.59</v>
      </c>
      <c r="FO23" s="17">
        <v>153.29</v>
      </c>
      <c r="FP23" s="15"/>
      <c r="FQ23" s="17">
        <v>2.2999999999999998</v>
      </c>
      <c r="FR23" s="17">
        <v>0.2</v>
      </c>
      <c r="FS23" s="17">
        <v>1.74038</v>
      </c>
      <c r="FT23" s="17">
        <v>1.8</v>
      </c>
      <c r="FU23" s="17">
        <v>0.33391999999999999</v>
      </c>
      <c r="FV23" s="17">
        <v>0.1011</v>
      </c>
      <c r="FW23" s="17">
        <v>-1.4</v>
      </c>
      <c r="FX23" s="17">
        <v>0.2</v>
      </c>
      <c r="FY23" s="17">
        <v>5.2754000000000003</v>
      </c>
    </row>
    <row r="24" spans="1:181" ht="24" customHeight="1" x14ac:dyDescent="0.3">
      <c r="A24" s="16" t="s">
        <v>61</v>
      </c>
      <c r="B24" s="16" t="s">
        <v>790</v>
      </c>
      <c r="C24" s="17">
        <v>26.7</v>
      </c>
      <c r="D24" s="17">
        <v>-24.6</v>
      </c>
      <c r="E24" s="17">
        <v>8.4</v>
      </c>
      <c r="F24" s="17"/>
      <c r="G24" s="17"/>
      <c r="H24" s="17">
        <v>-10.199999999999999</v>
      </c>
      <c r="I24" s="17">
        <v>-0.7</v>
      </c>
      <c r="J24" s="17"/>
      <c r="K24" s="17">
        <v>0</v>
      </c>
      <c r="L24" s="17">
        <v>-29.2</v>
      </c>
      <c r="M24" s="17">
        <v>-41.1</v>
      </c>
      <c r="N24" s="17">
        <v>-12.3</v>
      </c>
      <c r="O24" s="17">
        <v>7.5</v>
      </c>
      <c r="P24" s="17">
        <v>-19.899999999999999</v>
      </c>
      <c r="Q24" s="17">
        <v>-14.4</v>
      </c>
      <c r="R24" s="17">
        <v>68.599999999999994</v>
      </c>
      <c r="S24" s="17">
        <v>0</v>
      </c>
      <c r="T24" s="17"/>
      <c r="U24" s="17"/>
      <c r="V24" s="17"/>
      <c r="W24" s="17"/>
      <c r="X24" s="17">
        <v>-8.3000000000000007</v>
      </c>
      <c r="Y24" s="17">
        <v>1</v>
      </c>
      <c r="Z24" s="17">
        <v>0.4</v>
      </c>
      <c r="AA24" s="17">
        <v>0</v>
      </c>
      <c r="AB24" s="17">
        <v>-3.3</v>
      </c>
      <c r="AC24" s="17"/>
      <c r="AD24" s="17">
        <v>4.2</v>
      </c>
      <c r="AE24" s="17"/>
      <c r="AF24" s="17"/>
      <c r="AG24" s="17"/>
      <c r="AH24" s="17"/>
      <c r="AI24" s="17">
        <v>8</v>
      </c>
      <c r="AJ24" s="17">
        <v>12.6</v>
      </c>
      <c r="AK24" s="17"/>
      <c r="AL24" s="17"/>
      <c r="AM24" s="17"/>
      <c r="AN24" s="17">
        <v>-0.9</v>
      </c>
      <c r="AO24" s="17">
        <v>40.200000000000003</v>
      </c>
      <c r="AP24" s="17">
        <v>4</v>
      </c>
      <c r="AQ24" s="17">
        <v>24.9</v>
      </c>
      <c r="AR24" s="17">
        <v>5.8</v>
      </c>
      <c r="AS24" s="17">
        <v>-1.2</v>
      </c>
      <c r="AT24" s="17">
        <v>2.6</v>
      </c>
      <c r="AU24" s="17">
        <v>1.3</v>
      </c>
      <c r="AV24" s="17"/>
      <c r="AW24" s="17"/>
      <c r="AX24" s="17"/>
      <c r="AY24" s="17">
        <v>10.1</v>
      </c>
      <c r="AZ24" s="17">
        <v>0</v>
      </c>
      <c r="BA24" s="17">
        <v>1.4</v>
      </c>
      <c r="BB24" s="17">
        <v>1</v>
      </c>
      <c r="BC24" s="17">
        <v>0.6</v>
      </c>
      <c r="BD24" s="17">
        <v>-11.3</v>
      </c>
      <c r="BE24" s="17"/>
      <c r="BF24" s="17"/>
      <c r="BG24" s="17">
        <v>0</v>
      </c>
      <c r="BH24" s="17"/>
      <c r="BI24" s="17"/>
      <c r="BJ24" s="17">
        <v>0</v>
      </c>
      <c r="BK24" s="17">
        <v>0</v>
      </c>
      <c r="BL24" s="17"/>
      <c r="BM24" s="17"/>
      <c r="BN24" s="17">
        <v>5</v>
      </c>
      <c r="BO24" s="17">
        <v>0</v>
      </c>
      <c r="BP24" s="17">
        <v>0</v>
      </c>
      <c r="BQ24" s="17">
        <v>0</v>
      </c>
      <c r="BR24" s="17"/>
      <c r="BS24" s="17">
        <v>-1.8</v>
      </c>
      <c r="BT24" s="17">
        <v>-3.9</v>
      </c>
      <c r="BU24" s="17"/>
      <c r="BV24" s="17"/>
      <c r="BW24" s="17"/>
      <c r="BX24" s="17"/>
      <c r="BY24" s="17"/>
      <c r="BZ24" s="17"/>
      <c r="CA24" s="17">
        <v>-0.2</v>
      </c>
      <c r="CB24" s="17">
        <v>10.3</v>
      </c>
      <c r="CC24" s="17">
        <v>22.7</v>
      </c>
      <c r="CD24" s="17">
        <v>5.8</v>
      </c>
      <c r="CE24" s="17">
        <v>11.7</v>
      </c>
      <c r="CF24" s="17">
        <v>-0.2</v>
      </c>
      <c r="CG24" s="17"/>
      <c r="CH24" s="17"/>
      <c r="CI24" s="17"/>
      <c r="CJ24" s="17">
        <v>12.1</v>
      </c>
      <c r="CK24" s="17">
        <v>15.2</v>
      </c>
      <c r="CL24" s="17">
        <v>-10.199999999999999</v>
      </c>
      <c r="CM24" s="17">
        <v>0</v>
      </c>
      <c r="CN24" s="17"/>
      <c r="CO24" s="17"/>
      <c r="CP24" s="17"/>
      <c r="CQ24" s="17"/>
      <c r="CR24" s="17">
        <v>-14.8</v>
      </c>
      <c r="CS24" s="17">
        <v>-13.5</v>
      </c>
      <c r="CT24" s="17">
        <v>-2</v>
      </c>
      <c r="CU24" s="17">
        <v>0.6</v>
      </c>
      <c r="CV24" s="17">
        <v>1.5</v>
      </c>
      <c r="CW24" s="17"/>
      <c r="CX24" s="17">
        <v>-5.6</v>
      </c>
      <c r="CY24" s="17">
        <v>0.1</v>
      </c>
      <c r="CZ24" s="17">
        <v>0</v>
      </c>
      <c r="DA24" s="17"/>
      <c r="DB24" s="17">
        <v>0</v>
      </c>
      <c r="DC24" s="17">
        <v>0</v>
      </c>
      <c r="DD24" s="17">
        <v>-0.8</v>
      </c>
      <c r="DE24" s="17">
        <v>1.1000000000000001</v>
      </c>
      <c r="DF24" s="17"/>
      <c r="DG24" s="17"/>
      <c r="DH24" s="17">
        <v>0</v>
      </c>
      <c r="DI24" s="17">
        <v>1.4</v>
      </c>
      <c r="DJ24" s="17">
        <v>0.2</v>
      </c>
      <c r="DK24" s="17">
        <v>-0.6</v>
      </c>
      <c r="DL24" s="17">
        <v>0.4</v>
      </c>
      <c r="DM24" s="17">
        <v>0.6</v>
      </c>
      <c r="DN24" s="17"/>
      <c r="DO24" s="17">
        <v>-0.6</v>
      </c>
      <c r="DP24" s="17">
        <v>-1.2</v>
      </c>
      <c r="DQ24" s="17">
        <v>-7.5</v>
      </c>
      <c r="DR24" s="17">
        <v>1.3</v>
      </c>
      <c r="DS24" s="17">
        <v>2.7</v>
      </c>
      <c r="DT24" s="17">
        <v>0.3</v>
      </c>
      <c r="DU24" s="17">
        <v>0.4</v>
      </c>
      <c r="DV24" s="17">
        <v>0.6</v>
      </c>
      <c r="DW24" s="17">
        <v>0.1</v>
      </c>
      <c r="DX24" s="17"/>
      <c r="DY24" s="17">
        <v>-4.7</v>
      </c>
      <c r="DZ24" s="17">
        <v>0.3</v>
      </c>
      <c r="EA24" s="17">
        <v>2.8</v>
      </c>
      <c r="EB24" s="17">
        <v>3</v>
      </c>
      <c r="EC24" s="17"/>
      <c r="ED24" s="17">
        <v>0</v>
      </c>
      <c r="EE24" s="17">
        <v>-0.4</v>
      </c>
      <c r="EF24" s="17">
        <v>-7.6</v>
      </c>
      <c r="EG24" s="17">
        <v>-8.8000000000000007</v>
      </c>
      <c r="EH24" s="17">
        <v>0</v>
      </c>
      <c r="EI24" s="17">
        <v>0</v>
      </c>
      <c r="EJ24" s="17"/>
      <c r="EK24" s="17">
        <v>2.6</v>
      </c>
      <c r="EL24" s="17">
        <v>-0.1</v>
      </c>
      <c r="EM24" s="17">
        <v>0.4</v>
      </c>
      <c r="EN24" s="17">
        <v>0.2</v>
      </c>
      <c r="EO24" s="17">
        <v>0.2</v>
      </c>
      <c r="EP24" s="17">
        <v>0.2</v>
      </c>
      <c r="EQ24" s="17">
        <v>0</v>
      </c>
      <c r="ER24" s="17">
        <v>37.200000000000003</v>
      </c>
      <c r="ES24" s="17">
        <v>0.3</v>
      </c>
      <c r="ET24" s="17">
        <v>0.1</v>
      </c>
      <c r="EU24" s="17">
        <v>-0.2</v>
      </c>
      <c r="EV24" s="17">
        <v>0</v>
      </c>
      <c r="EW24" s="17">
        <v>0</v>
      </c>
      <c r="EX24" s="17">
        <v>-6.2</v>
      </c>
      <c r="EY24" s="17">
        <v>2</v>
      </c>
      <c r="EZ24" s="17">
        <v>0.7</v>
      </c>
      <c r="FA24" s="17">
        <v>0.8</v>
      </c>
      <c r="FB24" s="17">
        <v>0.4</v>
      </c>
      <c r="FC24" s="17">
        <v>0.3</v>
      </c>
      <c r="FD24" s="17">
        <v>0.2</v>
      </c>
      <c r="FE24" s="17">
        <v>1.6</v>
      </c>
      <c r="FF24" s="17">
        <v>1.4</v>
      </c>
      <c r="FG24" s="17">
        <v>1.9</v>
      </c>
      <c r="FH24" s="17">
        <v>6.8</v>
      </c>
      <c r="FI24" s="17">
        <v>0</v>
      </c>
      <c r="FJ24" s="17">
        <v>0.9</v>
      </c>
      <c r="FK24" s="17">
        <v>1.3</v>
      </c>
      <c r="FL24" s="17">
        <v>2.9</v>
      </c>
      <c r="FM24" s="17">
        <v>4.2</v>
      </c>
      <c r="FN24" s="17">
        <v>4.16</v>
      </c>
      <c r="FO24" s="17">
        <v>131.96</v>
      </c>
      <c r="FP24" s="15"/>
      <c r="FQ24" s="17">
        <v>0</v>
      </c>
      <c r="FR24" s="17">
        <v>0.17299999999999999</v>
      </c>
      <c r="FS24" s="17">
        <v>1.50539</v>
      </c>
      <c r="FT24" s="17">
        <v>1.8</v>
      </c>
      <c r="FU24" s="17">
        <v>0.34343000000000001</v>
      </c>
      <c r="FV24" s="17">
        <v>0.17565</v>
      </c>
      <c r="FW24" s="17">
        <v>-1.4</v>
      </c>
      <c r="FX24" s="17">
        <v>0.1</v>
      </c>
      <c r="FY24" s="17">
        <v>2.69747</v>
      </c>
    </row>
    <row r="25" spans="1:181" ht="24" customHeight="1" x14ac:dyDescent="0.3">
      <c r="A25" s="16" t="s">
        <v>61</v>
      </c>
      <c r="B25" s="16" t="s">
        <v>791</v>
      </c>
      <c r="C25" s="17">
        <v>28.3</v>
      </c>
      <c r="D25" s="17">
        <v>76.3</v>
      </c>
      <c r="E25" s="17">
        <v>29.5</v>
      </c>
      <c r="F25" s="17"/>
      <c r="G25" s="17"/>
      <c r="H25" s="17">
        <v>-9.9</v>
      </c>
      <c r="I25" s="17">
        <v>4.5999999999999996</v>
      </c>
      <c r="J25" s="17"/>
      <c r="K25" s="17">
        <v>0</v>
      </c>
      <c r="L25" s="17">
        <v>-16.5</v>
      </c>
      <c r="M25" s="17">
        <v>-24.5</v>
      </c>
      <c r="N25" s="17">
        <v>5.4</v>
      </c>
      <c r="O25" s="17">
        <v>25.5</v>
      </c>
      <c r="P25" s="17">
        <v>-9.6</v>
      </c>
      <c r="Q25" s="17">
        <v>-7.8</v>
      </c>
      <c r="R25" s="17">
        <v>55.1</v>
      </c>
      <c r="S25" s="17">
        <v>0.1</v>
      </c>
      <c r="T25" s="17"/>
      <c r="U25" s="17"/>
      <c r="V25" s="17"/>
      <c r="W25" s="17"/>
      <c r="X25" s="17">
        <v>-8.8000000000000007</v>
      </c>
      <c r="Y25" s="17">
        <v>1</v>
      </c>
      <c r="Z25" s="17">
        <v>0.5</v>
      </c>
      <c r="AA25" s="17">
        <v>0</v>
      </c>
      <c r="AB25" s="17">
        <v>-3.3</v>
      </c>
      <c r="AC25" s="17"/>
      <c r="AD25" s="17">
        <v>15.4</v>
      </c>
      <c r="AE25" s="17"/>
      <c r="AF25" s="17"/>
      <c r="AG25" s="17"/>
      <c r="AH25" s="17"/>
      <c r="AI25" s="17">
        <v>9.5</v>
      </c>
      <c r="AJ25" s="17">
        <v>18.3</v>
      </c>
      <c r="AK25" s="17"/>
      <c r="AL25" s="17"/>
      <c r="AM25" s="17"/>
      <c r="AN25" s="17">
        <v>-0.5</v>
      </c>
      <c r="AO25" s="17">
        <v>44.6</v>
      </c>
      <c r="AP25" s="17">
        <v>4.5999999999999996</v>
      </c>
      <c r="AQ25" s="17">
        <v>24.3</v>
      </c>
      <c r="AR25" s="17">
        <v>5.4</v>
      </c>
      <c r="AS25" s="17">
        <v>-1.2</v>
      </c>
      <c r="AT25" s="17">
        <v>2.6</v>
      </c>
      <c r="AU25" s="17">
        <v>1.8</v>
      </c>
      <c r="AV25" s="17"/>
      <c r="AW25" s="17"/>
      <c r="AX25" s="17"/>
      <c r="AY25" s="17">
        <v>10.1</v>
      </c>
      <c r="AZ25" s="17">
        <v>1.1000000000000001</v>
      </c>
      <c r="BA25" s="17">
        <v>1.6</v>
      </c>
      <c r="BB25" s="17">
        <v>1</v>
      </c>
      <c r="BC25" s="17">
        <v>0.6</v>
      </c>
      <c r="BD25" s="17">
        <v>-10.8</v>
      </c>
      <c r="BE25" s="17"/>
      <c r="BF25" s="17"/>
      <c r="BG25" s="17">
        <v>0</v>
      </c>
      <c r="BH25" s="17"/>
      <c r="BI25" s="17"/>
      <c r="BJ25" s="17">
        <v>-0.4</v>
      </c>
      <c r="BK25" s="17">
        <v>0</v>
      </c>
      <c r="BL25" s="17"/>
      <c r="BM25" s="17"/>
      <c r="BN25" s="17">
        <v>4.5999999999999996</v>
      </c>
      <c r="BO25" s="17">
        <v>0</v>
      </c>
      <c r="BP25" s="17">
        <v>0</v>
      </c>
      <c r="BQ25" s="17">
        <v>0</v>
      </c>
      <c r="BR25" s="17"/>
      <c r="BS25" s="17">
        <v>3.5</v>
      </c>
      <c r="BT25" s="17">
        <v>-1.8</v>
      </c>
      <c r="BU25" s="17"/>
      <c r="BV25" s="17"/>
      <c r="BW25" s="17"/>
      <c r="BX25" s="17"/>
      <c r="BY25" s="17"/>
      <c r="BZ25" s="17"/>
      <c r="CA25" s="17">
        <v>-0.2</v>
      </c>
      <c r="CB25" s="17">
        <v>26.3</v>
      </c>
      <c r="CC25" s="17">
        <v>26</v>
      </c>
      <c r="CD25" s="17">
        <v>5.2</v>
      </c>
      <c r="CE25" s="17">
        <v>11.8</v>
      </c>
      <c r="CF25" s="17">
        <v>-0.1</v>
      </c>
      <c r="CG25" s="17"/>
      <c r="CH25" s="17"/>
      <c r="CI25" s="17"/>
      <c r="CJ25" s="17">
        <v>14.2</v>
      </c>
      <c r="CK25" s="17">
        <v>16.899999999999999</v>
      </c>
      <c r="CL25" s="17">
        <v>-7.6</v>
      </c>
      <c r="CM25" s="17">
        <v>0</v>
      </c>
      <c r="CN25" s="17"/>
      <c r="CO25" s="17"/>
      <c r="CP25" s="17"/>
      <c r="CQ25" s="17"/>
      <c r="CR25" s="17">
        <v>-0.1</v>
      </c>
      <c r="CS25" s="17">
        <v>-4.8</v>
      </c>
      <c r="CT25" s="17">
        <v>-2.1</v>
      </c>
      <c r="CU25" s="17">
        <v>0.6</v>
      </c>
      <c r="CV25" s="17">
        <v>1.5</v>
      </c>
      <c r="CW25" s="17"/>
      <c r="CX25" s="17">
        <v>-5.6</v>
      </c>
      <c r="CY25" s="17">
        <v>1</v>
      </c>
      <c r="CZ25" s="17">
        <v>0</v>
      </c>
      <c r="DA25" s="17"/>
      <c r="DB25" s="17">
        <v>0</v>
      </c>
      <c r="DC25" s="17">
        <v>0</v>
      </c>
      <c r="DD25" s="17">
        <v>-0.9</v>
      </c>
      <c r="DE25" s="17">
        <v>1.7</v>
      </c>
      <c r="DF25" s="17"/>
      <c r="DG25" s="17"/>
      <c r="DH25" s="17">
        <v>0.2</v>
      </c>
      <c r="DI25" s="17">
        <v>1.5</v>
      </c>
      <c r="DJ25" s="17">
        <v>0.2</v>
      </c>
      <c r="DK25" s="17">
        <v>1.4</v>
      </c>
      <c r="DL25" s="17">
        <v>0.3</v>
      </c>
      <c r="DM25" s="17">
        <v>0.6</v>
      </c>
      <c r="DN25" s="17"/>
      <c r="DO25" s="17">
        <v>-0.7</v>
      </c>
      <c r="DP25" s="17">
        <v>-1.6</v>
      </c>
      <c r="DQ25" s="17">
        <v>-6.2</v>
      </c>
      <c r="DR25" s="17">
        <v>4.9000000000000004</v>
      </c>
      <c r="DS25" s="17">
        <v>5.7</v>
      </c>
      <c r="DT25" s="17">
        <v>0.1</v>
      </c>
      <c r="DU25" s="17">
        <v>0.4</v>
      </c>
      <c r="DV25" s="17">
        <v>0.6</v>
      </c>
      <c r="DW25" s="17">
        <v>0</v>
      </c>
      <c r="DX25" s="17"/>
      <c r="DY25" s="17">
        <v>-4.7</v>
      </c>
      <c r="DZ25" s="17">
        <v>0.5</v>
      </c>
      <c r="EA25" s="17">
        <v>2.8</v>
      </c>
      <c r="EB25" s="17">
        <v>2.8</v>
      </c>
      <c r="EC25" s="17"/>
      <c r="ED25" s="17">
        <v>0</v>
      </c>
      <c r="EE25" s="17">
        <v>0</v>
      </c>
      <c r="EF25" s="17">
        <v>-3.6</v>
      </c>
      <c r="EG25" s="17">
        <v>-4.2</v>
      </c>
      <c r="EH25" s="17">
        <v>0</v>
      </c>
      <c r="EI25" s="17">
        <v>0</v>
      </c>
      <c r="EJ25" s="17"/>
      <c r="EK25" s="17">
        <v>2.6</v>
      </c>
      <c r="EL25" s="17">
        <v>-0.1</v>
      </c>
      <c r="EM25" s="17">
        <v>1.5</v>
      </c>
      <c r="EN25" s="17">
        <v>0.2</v>
      </c>
      <c r="EO25" s="17">
        <v>0.2</v>
      </c>
      <c r="EP25" s="17">
        <v>0.2</v>
      </c>
      <c r="EQ25" s="17">
        <v>0</v>
      </c>
      <c r="ER25" s="17">
        <v>31.6</v>
      </c>
      <c r="ES25" s="17">
        <v>0</v>
      </c>
      <c r="ET25" s="17">
        <v>0.8</v>
      </c>
      <c r="EU25" s="17">
        <v>-0.2</v>
      </c>
      <c r="EV25" s="17">
        <v>0</v>
      </c>
      <c r="EW25" s="17">
        <v>0</v>
      </c>
      <c r="EX25" s="17">
        <v>2.4</v>
      </c>
      <c r="EY25" s="17">
        <v>2</v>
      </c>
      <c r="EZ25" s="17">
        <v>0.7</v>
      </c>
      <c r="FA25" s="17">
        <v>0.8</v>
      </c>
      <c r="FB25" s="17">
        <v>0.4</v>
      </c>
      <c r="FC25" s="17">
        <v>0.2</v>
      </c>
      <c r="FD25" s="17">
        <v>0.2</v>
      </c>
      <c r="FE25" s="17">
        <v>2</v>
      </c>
      <c r="FF25" s="17">
        <v>1.7</v>
      </c>
      <c r="FG25" s="17">
        <v>2</v>
      </c>
      <c r="FH25" s="17">
        <v>7.1</v>
      </c>
      <c r="FI25" s="17">
        <v>0.5</v>
      </c>
      <c r="FJ25" s="17">
        <v>0.3</v>
      </c>
      <c r="FK25" s="17">
        <v>1.7</v>
      </c>
      <c r="FL25" s="17">
        <v>2.6</v>
      </c>
      <c r="FM25" s="17">
        <v>3.4</v>
      </c>
      <c r="FN25" s="17">
        <v>4.13</v>
      </c>
      <c r="FO25" s="17">
        <v>433.93</v>
      </c>
      <c r="FP25" s="15"/>
      <c r="FQ25" s="17">
        <v>0</v>
      </c>
      <c r="FR25" s="17">
        <v>0.44600000000000001</v>
      </c>
      <c r="FS25" s="17">
        <v>2.3479999999999999</v>
      </c>
      <c r="FT25" s="17">
        <v>1.8</v>
      </c>
      <c r="FU25" s="17">
        <v>0.34067999999999998</v>
      </c>
      <c r="FV25" s="17">
        <v>0.20671999999999999</v>
      </c>
      <c r="FW25" s="17">
        <v>-0.5</v>
      </c>
      <c r="FX25" s="17">
        <v>0.3</v>
      </c>
      <c r="FY25" s="17">
        <v>4.9413999999999998</v>
      </c>
    </row>
    <row r="26" spans="1:181" ht="24" customHeight="1" x14ac:dyDescent="0.3">
      <c r="A26" s="18" t="s">
        <v>61</v>
      </c>
      <c r="B26" s="18" t="s">
        <v>792</v>
      </c>
      <c r="C26" s="19">
        <v>25.7</v>
      </c>
      <c r="D26" s="19">
        <v>81</v>
      </c>
      <c r="E26" s="19">
        <v>29</v>
      </c>
      <c r="F26" s="19"/>
      <c r="G26" s="19"/>
      <c r="H26" s="19">
        <v>-6.1</v>
      </c>
      <c r="I26" s="19">
        <v>15.2</v>
      </c>
      <c r="J26" s="19"/>
      <c r="K26" s="19">
        <v>0</v>
      </c>
      <c r="L26" s="19">
        <v>-18</v>
      </c>
      <c r="M26" s="19">
        <v>-30.3</v>
      </c>
      <c r="N26" s="19">
        <v>-1.4</v>
      </c>
      <c r="O26" s="19">
        <v>21.5</v>
      </c>
      <c r="P26" s="19">
        <v>-2.5</v>
      </c>
      <c r="Q26" s="19">
        <v>-2.2000000000000002</v>
      </c>
      <c r="R26" s="19">
        <v>51.1</v>
      </c>
      <c r="S26" s="19">
        <v>0</v>
      </c>
      <c r="T26" s="19"/>
      <c r="U26" s="19"/>
      <c r="V26" s="19"/>
      <c r="W26" s="19"/>
      <c r="X26" s="19">
        <v>-6.2</v>
      </c>
      <c r="Y26" s="19">
        <v>1.3</v>
      </c>
      <c r="Z26" s="19">
        <v>0.7</v>
      </c>
      <c r="AA26" s="19">
        <v>2.9</v>
      </c>
      <c r="AB26" s="19">
        <v>-3.2</v>
      </c>
      <c r="AC26" s="19"/>
      <c r="AD26" s="19">
        <v>23.4</v>
      </c>
      <c r="AE26" s="19"/>
      <c r="AF26" s="19"/>
      <c r="AG26" s="19"/>
      <c r="AH26" s="19"/>
      <c r="AI26" s="19">
        <v>12.4</v>
      </c>
      <c r="AJ26" s="19">
        <v>11</v>
      </c>
      <c r="AK26" s="19"/>
      <c r="AL26" s="19"/>
      <c r="AM26" s="19"/>
      <c r="AN26" s="19">
        <v>-1.4</v>
      </c>
      <c r="AO26" s="19">
        <v>42</v>
      </c>
      <c r="AP26" s="19">
        <v>4.3</v>
      </c>
      <c r="AQ26" s="19">
        <v>25.5</v>
      </c>
      <c r="AR26" s="19">
        <v>6.3</v>
      </c>
      <c r="AS26" s="19">
        <v>-1.5</v>
      </c>
      <c r="AT26" s="19">
        <v>2.6</v>
      </c>
      <c r="AU26" s="19">
        <v>1.9</v>
      </c>
      <c r="AV26" s="19"/>
      <c r="AW26" s="19"/>
      <c r="AX26" s="19"/>
      <c r="AY26" s="19">
        <v>10.1</v>
      </c>
      <c r="AZ26" s="19">
        <v>2.4</v>
      </c>
      <c r="BA26" s="19">
        <v>2.5</v>
      </c>
      <c r="BB26" s="19">
        <v>1</v>
      </c>
      <c r="BC26" s="19">
        <v>0.6</v>
      </c>
      <c r="BD26" s="19">
        <v>-11</v>
      </c>
      <c r="BE26" s="19"/>
      <c r="BF26" s="19"/>
      <c r="BG26" s="19">
        <v>4.3</v>
      </c>
      <c r="BH26" s="19"/>
      <c r="BI26" s="19"/>
      <c r="BJ26" s="19">
        <v>-2.2999999999999998</v>
      </c>
      <c r="BK26" s="19">
        <v>0</v>
      </c>
      <c r="BL26" s="19"/>
      <c r="BM26" s="19"/>
      <c r="BN26" s="19">
        <v>7.9</v>
      </c>
      <c r="BO26" s="19">
        <v>-9</v>
      </c>
      <c r="BP26" s="19">
        <v>0</v>
      </c>
      <c r="BQ26" s="19">
        <v>4.9000000000000004</v>
      </c>
      <c r="BR26" s="19"/>
      <c r="BS26" s="19">
        <v>8.4</v>
      </c>
      <c r="BT26" s="19">
        <v>-0.2</v>
      </c>
      <c r="BU26" s="19"/>
      <c r="BV26" s="19"/>
      <c r="BW26" s="19"/>
      <c r="BX26" s="19"/>
      <c r="BY26" s="19"/>
      <c r="BZ26" s="19"/>
      <c r="CA26" s="19">
        <v>-0.2</v>
      </c>
      <c r="CB26" s="19">
        <v>24.7</v>
      </c>
      <c r="CC26" s="19">
        <v>26.9</v>
      </c>
      <c r="CD26" s="19">
        <v>6.1</v>
      </c>
      <c r="CE26" s="19">
        <v>11.7</v>
      </c>
      <c r="CF26" s="19">
        <v>-0.3</v>
      </c>
      <c r="CG26" s="19"/>
      <c r="CH26" s="19"/>
      <c r="CI26" s="19"/>
      <c r="CJ26" s="19">
        <v>22.5</v>
      </c>
      <c r="CK26" s="19">
        <v>25.8</v>
      </c>
      <c r="CL26" s="19">
        <v>5.3</v>
      </c>
      <c r="CM26" s="19">
        <v>0</v>
      </c>
      <c r="CN26" s="19"/>
      <c r="CO26" s="19"/>
      <c r="CP26" s="19"/>
      <c r="CQ26" s="19"/>
      <c r="CR26" s="19">
        <v>3.3</v>
      </c>
      <c r="CS26" s="19">
        <v>-2.8</v>
      </c>
      <c r="CT26" s="19">
        <v>-2</v>
      </c>
      <c r="CU26" s="19">
        <v>0.8</v>
      </c>
      <c r="CV26" s="19">
        <v>1.5</v>
      </c>
      <c r="CW26" s="19"/>
      <c r="CX26" s="19">
        <v>0</v>
      </c>
      <c r="CY26" s="19">
        <v>0.6</v>
      </c>
      <c r="CZ26" s="19">
        <v>0</v>
      </c>
      <c r="DA26" s="19"/>
      <c r="DB26" s="19">
        <v>0.1</v>
      </c>
      <c r="DC26" s="19">
        <v>-0.1</v>
      </c>
      <c r="DD26" s="19">
        <v>-0.9</v>
      </c>
      <c r="DE26" s="19">
        <v>1.9</v>
      </c>
      <c r="DF26" s="19"/>
      <c r="DG26" s="19"/>
      <c r="DH26" s="19">
        <v>0.2</v>
      </c>
      <c r="DI26" s="19">
        <v>1.5</v>
      </c>
      <c r="DJ26" s="19">
        <v>0.1</v>
      </c>
      <c r="DK26" s="19">
        <v>1.8</v>
      </c>
      <c r="DL26" s="19">
        <v>0.3</v>
      </c>
      <c r="DM26" s="19">
        <v>0.5</v>
      </c>
      <c r="DN26" s="19"/>
      <c r="DO26" s="19">
        <v>-0.7</v>
      </c>
      <c r="DP26" s="19">
        <v>-1.8</v>
      </c>
      <c r="DQ26" s="19">
        <v>-6.9</v>
      </c>
      <c r="DR26" s="19">
        <v>2.5</v>
      </c>
      <c r="DS26" s="19">
        <v>7.1</v>
      </c>
      <c r="DT26" s="19">
        <v>0.7</v>
      </c>
      <c r="DU26" s="19">
        <v>0.4</v>
      </c>
      <c r="DV26" s="19">
        <v>0.6</v>
      </c>
      <c r="DW26" s="19">
        <v>0</v>
      </c>
      <c r="DX26" s="19"/>
      <c r="DY26" s="19">
        <v>-4.5999999999999996</v>
      </c>
      <c r="DZ26" s="19">
        <v>0.6</v>
      </c>
      <c r="EA26" s="19">
        <v>2.9</v>
      </c>
      <c r="EB26" s="19">
        <v>3</v>
      </c>
      <c r="EC26" s="19"/>
      <c r="ED26" s="19">
        <v>0</v>
      </c>
      <c r="EE26" s="19">
        <v>0.3</v>
      </c>
      <c r="EF26" s="19">
        <v>-6.4</v>
      </c>
      <c r="EG26" s="19">
        <v>-7.3</v>
      </c>
      <c r="EH26" s="19">
        <v>0</v>
      </c>
      <c r="EI26" s="19">
        <v>0</v>
      </c>
      <c r="EJ26" s="19"/>
      <c r="EK26" s="19">
        <v>2.6</v>
      </c>
      <c r="EL26" s="19">
        <v>-0.1</v>
      </c>
      <c r="EM26" s="19">
        <v>1.3</v>
      </c>
      <c r="EN26" s="19">
        <v>0.2</v>
      </c>
      <c r="EO26" s="19">
        <v>0.2</v>
      </c>
      <c r="EP26" s="19">
        <v>0.2</v>
      </c>
      <c r="EQ26" s="19">
        <v>0</v>
      </c>
      <c r="ER26" s="19">
        <v>30.6</v>
      </c>
      <c r="ES26" s="19">
        <v>0.2</v>
      </c>
      <c r="ET26" s="19">
        <v>12.5</v>
      </c>
      <c r="EU26" s="19">
        <v>-0.2</v>
      </c>
      <c r="EV26" s="19">
        <v>0</v>
      </c>
      <c r="EW26" s="19">
        <v>0</v>
      </c>
      <c r="EX26" s="19">
        <v>-6.8</v>
      </c>
      <c r="EY26" s="19">
        <v>2</v>
      </c>
      <c r="EZ26" s="19">
        <v>0.7</v>
      </c>
      <c r="FA26" s="19">
        <v>0.8</v>
      </c>
      <c r="FB26" s="19">
        <v>0.4</v>
      </c>
      <c r="FC26" s="19">
        <v>0</v>
      </c>
      <c r="FD26" s="19">
        <v>0.2</v>
      </c>
      <c r="FE26" s="19">
        <v>2.2000000000000002</v>
      </c>
      <c r="FF26" s="19">
        <v>1.9</v>
      </c>
      <c r="FG26" s="19">
        <v>2</v>
      </c>
      <c r="FH26" s="19">
        <v>7.9</v>
      </c>
      <c r="FI26" s="19">
        <v>0</v>
      </c>
      <c r="FJ26" s="19">
        <v>1.5</v>
      </c>
      <c r="FK26" s="19">
        <v>1.7</v>
      </c>
      <c r="FL26" s="19">
        <v>2.2999999999999998</v>
      </c>
      <c r="FM26" s="19">
        <v>3</v>
      </c>
      <c r="FN26" s="19">
        <v>4.2300000000000004</v>
      </c>
      <c r="FO26" s="19">
        <v>495.83</v>
      </c>
      <c r="FP26" s="15"/>
      <c r="FQ26" s="19">
        <v>0</v>
      </c>
      <c r="FR26" s="19">
        <v>0.216</v>
      </c>
      <c r="FS26" s="19">
        <v>2.6635900000000001</v>
      </c>
      <c r="FT26" s="19">
        <v>1.8</v>
      </c>
      <c r="FU26" s="19">
        <v>0.31523000000000001</v>
      </c>
      <c r="FV26" s="19">
        <v>0.24234</v>
      </c>
      <c r="FW26" s="19">
        <v>-0.1</v>
      </c>
      <c r="FX26" s="19">
        <v>0.3</v>
      </c>
      <c r="FY26" s="19">
        <v>5.4371600000000004</v>
      </c>
    </row>
    <row r="27" spans="1:181" ht="24" customHeight="1" x14ac:dyDescent="0.3">
      <c r="A27" s="13" t="s">
        <v>61</v>
      </c>
      <c r="B27" s="13" t="s">
        <v>793</v>
      </c>
      <c r="C27" s="14">
        <v>24.4</v>
      </c>
      <c r="D27" s="14">
        <v>90.7</v>
      </c>
      <c r="E27" s="14">
        <v>34.200000000000003</v>
      </c>
      <c r="F27" s="14"/>
      <c r="G27" s="14"/>
      <c r="H27" s="14">
        <v>-11.7</v>
      </c>
      <c r="I27" s="14">
        <v>11.4</v>
      </c>
      <c r="J27" s="14"/>
      <c r="K27" s="14">
        <v>0</v>
      </c>
      <c r="L27" s="14">
        <v>16.5</v>
      </c>
      <c r="M27" s="14">
        <v>-27.5</v>
      </c>
      <c r="N27" s="14">
        <v>21.2</v>
      </c>
      <c r="O27" s="14">
        <v>19.2</v>
      </c>
      <c r="P27" s="14">
        <v>11.8</v>
      </c>
      <c r="Q27" s="14">
        <v>8.6999999999999993</v>
      </c>
      <c r="R27" s="14">
        <v>75.2</v>
      </c>
      <c r="S27" s="14">
        <v>-0.3</v>
      </c>
      <c r="T27" s="14"/>
      <c r="U27" s="14"/>
      <c r="V27" s="14"/>
      <c r="W27" s="14"/>
      <c r="X27" s="14">
        <v>4.5999999999999996</v>
      </c>
      <c r="Y27" s="14">
        <v>1.2</v>
      </c>
      <c r="Z27" s="14">
        <v>0.6</v>
      </c>
      <c r="AA27" s="14">
        <v>2</v>
      </c>
      <c r="AB27" s="14">
        <v>-3.3</v>
      </c>
      <c r="AC27" s="14"/>
      <c r="AD27" s="14">
        <v>23.4</v>
      </c>
      <c r="AE27" s="14"/>
      <c r="AF27" s="14"/>
      <c r="AG27" s="14"/>
      <c r="AH27" s="14"/>
      <c r="AI27" s="14">
        <v>10.8</v>
      </c>
      <c r="AJ27" s="14">
        <v>13.7</v>
      </c>
      <c r="AK27" s="14"/>
      <c r="AL27" s="14"/>
      <c r="AM27" s="14"/>
      <c r="AN27" s="14">
        <v>-1.3</v>
      </c>
      <c r="AO27" s="14">
        <v>45.2</v>
      </c>
      <c r="AP27" s="14">
        <v>4.3</v>
      </c>
      <c r="AQ27" s="14">
        <v>26.3</v>
      </c>
      <c r="AR27" s="14">
        <v>5.3</v>
      </c>
      <c r="AS27" s="14">
        <v>-0.7</v>
      </c>
      <c r="AT27" s="14">
        <v>2.6</v>
      </c>
      <c r="AU27" s="14">
        <v>0.5</v>
      </c>
      <c r="AV27" s="14"/>
      <c r="AW27" s="14"/>
      <c r="AX27" s="14"/>
      <c r="AY27" s="14">
        <v>10.1</v>
      </c>
      <c r="AZ27" s="14">
        <v>2.7</v>
      </c>
      <c r="BA27" s="14">
        <v>0.1</v>
      </c>
      <c r="BB27" s="14">
        <v>1</v>
      </c>
      <c r="BC27" s="14">
        <v>0.6</v>
      </c>
      <c r="BD27" s="14">
        <v>12.7</v>
      </c>
      <c r="BE27" s="14"/>
      <c r="BF27" s="14"/>
      <c r="BG27" s="14">
        <v>6.1</v>
      </c>
      <c r="BH27" s="14"/>
      <c r="BI27" s="14"/>
      <c r="BJ27" s="14">
        <v>-3</v>
      </c>
      <c r="BK27" s="14">
        <v>0</v>
      </c>
      <c r="BL27" s="14"/>
      <c r="BM27" s="14"/>
      <c r="BN27" s="14">
        <v>0.8</v>
      </c>
      <c r="BO27" s="14">
        <v>-9.1999999999999993</v>
      </c>
      <c r="BP27" s="14">
        <v>0</v>
      </c>
      <c r="BQ27" s="14">
        <v>-2.1</v>
      </c>
      <c r="BR27" s="14"/>
      <c r="BS27" s="14">
        <v>3</v>
      </c>
      <c r="BT27" s="14">
        <v>-0.5</v>
      </c>
      <c r="BU27" s="14"/>
      <c r="BV27" s="14"/>
      <c r="BW27" s="14"/>
      <c r="BX27" s="14"/>
      <c r="BY27" s="14"/>
      <c r="BZ27" s="14"/>
      <c r="CA27" s="14">
        <v>-0.2</v>
      </c>
      <c r="CB27" s="14">
        <v>28.2</v>
      </c>
      <c r="CC27" s="14">
        <v>48.6</v>
      </c>
      <c r="CD27" s="14">
        <v>15.5</v>
      </c>
      <c r="CE27" s="14">
        <v>13.4</v>
      </c>
      <c r="CF27" s="14">
        <v>4</v>
      </c>
      <c r="CG27" s="14"/>
      <c r="CH27" s="14"/>
      <c r="CI27" s="14"/>
      <c r="CJ27" s="14">
        <v>25.3</v>
      </c>
      <c r="CK27" s="14">
        <v>27.5</v>
      </c>
      <c r="CL27" s="14">
        <v>8.1999999999999993</v>
      </c>
      <c r="CM27" s="14">
        <v>0</v>
      </c>
      <c r="CN27" s="14"/>
      <c r="CO27" s="14"/>
      <c r="CP27" s="14"/>
      <c r="CQ27" s="14"/>
      <c r="CR27" s="14">
        <v>17.399999999999999</v>
      </c>
      <c r="CS27" s="14">
        <v>5.5</v>
      </c>
      <c r="CT27" s="14">
        <v>-2</v>
      </c>
      <c r="CU27" s="14">
        <v>0.9</v>
      </c>
      <c r="CV27" s="14">
        <v>1.5</v>
      </c>
      <c r="CW27" s="14"/>
      <c r="CX27" s="14">
        <v>0</v>
      </c>
      <c r="CY27" s="14">
        <v>8.1999999999999993</v>
      </c>
      <c r="CZ27" s="14">
        <v>-0.9</v>
      </c>
      <c r="DA27" s="14"/>
      <c r="DB27" s="14">
        <v>0</v>
      </c>
      <c r="DC27" s="14">
        <v>-0.1</v>
      </c>
      <c r="DD27" s="14">
        <v>-0.8</v>
      </c>
      <c r="DE27" s="14">
        <v>5.3</v>
      </c>
      <c r="DF27" s="14"/>
      <c r="DG27" s="14"/>
      <c r="DH27" s="14">
        <v>0</v>
      </c>
      <c r="DI27" s="14">
        <v>1.6</v>
      </c>
      <c r="DJ27" s="14">
        <v>0.2</v>
      </c>
      <c r="DK27" s="14">
        <v>0</v>
      </c>
      <c r="DL27" s="14">
        <v>0.3</v>
      </c>
      <c r="DM27" s="14">
        <v>0.5</v>
      </c>
      <c r="DN27" s="14"/>
      <c r="DO27" s="14">
        <v>-0.7</v>
      </c>
      <c r="DP27" s="14">
        <v>-1.9</v>
      </c>
      <c r="DQ27" s="14">
        <v>-6.5</v>
      </c>
      <c r="DR27" s="14">
        <v>3.6</v>
      </c>
      <c r="DS27" s="14">
        <v>13.2</v>
      </c>
      <c r="DT27" s="14">
        <v>-0.1</v>
      </c>
      <c r="DU27" s="14">
        <v>0.4</v>
      </c>
      <c r="DV27" s="14">
        <v>0.6</v>
      </c>
      <c r="DW27" s="14">
        <v>0</v>
      </c>
      <c r="DX27" s="14"/>
      <c r="DY27" s="14">
        <v>-4.5999999999999996</v>
      </c>
      <c r="DZ27" s="14">
        <v>0.4</v>
      </c>
      <c r="EA27" s="14">
        <v>3</v>
      </c>
      <c r="EB27" s="14">
        <v>3</v>
      </c>
      <c r="EC27" s="14"/>
      <c r="ED27" s="14">
        <v>0</v>
      </c>
      <c r="EE27" s="14">
        <v>3.1</v>
      </c>
      <c r="EF27" s="14">
        <v>-4.3</v>
      </c>
      <c r="EG27" s="14">
        <v>-5.2</v>
      </c>
      <c r="EH27" s="14">
        <v>0</v>
      </c>
      <c r="EI27" s="14">
        <v>0</v>
      </c>
      <c r="EJ27" s="14"/>
      <c r="EK27" s="14">
        <v>2.6</v>
      </c>
      <c r="EL27" s="14">
        <v>-0.1</v>
      </c>
      <c r="EM27" s="14">
        <v>1.7</v>
      </c>
      <c r="EN27" s="14">
        <v>0.2</v>
      </c>
      <c r="EO27" s="14">
        <v>0.2</v>
      </c>
      <c r="EP27" s="14">
        <v>0.2</v>
      </c>
      <c r="EQ27" s="14">
        <v>0</v>
      </c>
      <c r="ER27" s="14">
        <v>25.7</v>
      </c>
      <c r="ES27" s="14">
        <v>0.1</v>
      </c>
      <c r="ET27" s="14">
        <v>16.7</v>
      </c>
      <c r="EU27" s="14">
        <v>-0.2</v>
      </c>
      <c r="EV27" s="14">
        <v>0</v>
      </c>
      <c r="EW27" s="14">
        <v>0</v>
      </c>
      <c r="EX27" s="14">
        <v>0.4</v>
      </c>
      <c r="EY27" s="14">
        <v>2</v>
      </c>
      <c r="EZ27" s="14">
        <v>0.7</v>
      </c>
      <c r="FA27" s="14">
        <v>0.8</v>
      </c>
      <c r="FB27" s="14">
        <v>0.4</v>
      </c>
      <c r="FC27" s="14">
        <v>0</v>
      </c>
      <c r="FD27" s="14">
        <v>0.2</v>
      </c>
      <c r="FE27" s="14">
        <v>3.2</v>
      </c>
      <c r="FF27" s="14">
        <v>2.9</v>
      </c>
      <c r="FG27" s="14">
        <v>1.9</v>
      </c>
      <c r="FH27" s="14">
        <v>8.5</v>
      </c>
      <c r="FI27" s="14">
        <v>0.2</v>
      </c>
      <c r="FJ27" s="14">
        <v>3.1</v>
      </c>
      <c r="FK27" s="14">
        <v>2.2999999999999998</v>
      </c>
      <c r="FL27" s="14">
        <v>3.3</v>
      </c>
      <c r="FM27" s="14">
        <v>2.9</v>
      </c>
      <c r="FN27" s="14">
        <v>5.24</v>
      </c>
      <c r="FO27" s="14">
        <v>728.54</v>
      </c>
      <c r="FP27" s="15"/>
      <c r="FQ27" s="14">
        <v>0</v>
      </c>
      <c r="FR27" s="14">
        <v>-1.087</v>
      </c>
      <c r="FS27" s="14">
        <v>2.9188399999999999</v>
      </c>
      <c r="FT27" s="14">
        <v>1.8</v>
      </c>
      <c r="FU27" s="14">
        <v>0.28587000000000001</v>
      </c>
      <c r="FV27" s="14">
        <v>0.2525</v>
      </c>
      <c r="FW27" s="14">
        <v>0.6</v>
      </c>
      <c r="FX27" s="14">
        <v>0.4</v>
      </c>
      <c r="FY27" s="14">
        <v>5.17021</v>
      </c>
    </row>
    <row r="28" spans="1:181" ht="24" customHeight="1" x14ac:dyDescent="0.3">
      <c r="A28" s="16" t="s">
        <v>61</v>
      </c>
      <c r="B28" s="16" t="s">
        <v>794</v>
      </c>
      <c r="C28" s="17">
        <v>29</v>
      </c>
      <c r="D28" s="17">
        <v>89.8</v>
      </c>
      <c r="E28" s="17">
        <v>31.8</v>
      </c>
      <c r="F28" s="17"/>
      <c r="G28" s="17"/>
      <c r="H28" s="17">
        <v>-5.2</v>
      </c>
      <c r="I28" s="17">
        <v>16.100000000000001</v>
      </c>
      <c r="J28" s="17"/>
      <c r="K28" s="17">
        <v>0</v>
      </c>
      <c r="L28" s="17">
        <v>39.6</v>
      </c>
      <c r="M28" s="17">
        <v>21.3</v>
      </c>
      <c r="N28" s="17">
        <v>30.8</v>
      </c>
      <c r="O28" s="17">
        <v>53.8</v>
      </c>
      <c r="P28" s="17">
        <v>16.7</v>
      </c>
      <c r="Q28" s="17">
        <v>5.2</v>
      </c>
      <c r="R28" s="17">
        <v>58.8</v>
      </c>
      <c r="S28" s="17">
        <v>0.1</v>
      </c>
      <c r="T28" s="17"/>
      <c r="U28" s="17"/>
      <c r="V28" s="17"/>
      <c r="W28" s="17"/>
      <c r="X28" s="17">
        <v>6.8</v>
      </c>
      <c r="Y28" s="17">
        <v>1.1000000000000001</v>
      </c>
      <c r="Z28" s="17">
        <v>0.6</v>
      </c>
      <c r="AA28" s="17">
        <v>2.8</v>
      </c>
      <c r="AB28" s="17">
        <v>-3.3</v>
      </c>
      <c r="AC28" s="17"/>
      <c r="AD28" s="17">
        <v>23.9</v>
      </c>
      <c r="AE28" s="17"/>
      <c r="AF28" s="17"/>
      <c r="AG28" s="17"/>
      <c r="AH28" s="17"/>
      <c r="AI28" s="17">
        <v>14.4</v>
      </c>
      <c r="AJ28" s="17">
        <v>12.3</v>
      </c>
      <c r="AK28" s="17"/>
      <c r="AL28" s="17"/>
      <c r="AM28" s="17"/>
      <c r="AN28" s="17">
        <v>-1.3</v>
      </c>
      <c r="AO28" s="17">
        <v>43.8</v>
      </c>
      <c r="AP28" s="17">
        <v>4.9000000000000004</v>
      </c>
      <c r="AQ28" s="17">
        <v>31.1</v>
      </c>
      <c r="AR28" s="17">
        <v>8.1</v>
      </c>
      <c r="AS28" s="17">
        <v>-0.1</v>
      </c>
      <c r="AT28" s="17">
        <v>2.6</v>
      </c>
      <c r="AU28" s="17">
        <v>0.9</v>
      </c>
      <c r="AV28" s="17"/>
      <c r="AW28" s="17"/>
      <c r="AX28" s="17"/>
      <c r="AY28" s="17">
        <v>10.1</v>
      </c>
      <c r="AZ28" s="17">
        <v>0.6</v>
      </c>
      <c r="BA28" s="17">
        <v>0.6</v>
      </c>
      <c r="BB28" s="17">
        <v>1</v>
      </c>
      <c r="BC28" s="17">
        <v>0.4</v>
      </c>
      <c r="BD28" s="17">
        <v>7</v>
      </c>
      <c r="BE28" s="17"/>
      <c r="BF28" s="17"/>
      <c r="BG28" s="17">
        <v>4</v>
      </c>
      <c r="BH28" s="17"/>
      <c r="BI28" s="17"/>
      <c r="BJ28" s="17">
        <v>-0.7</v>
      </c>
      <c r="BK28" s="17">
        <v>0</v>
      </c>
      <c r="BL28" s="17"/>
      <c r="BM28" s="17"/>
      <c r="BN28" s="17">
        <v>5.6</v>
      </c>
      <c r="BO28" s="17">
        <v>-6.4</v>
      </c>
      <c r="BP28" s="17">
        <v>0</v>
      </c>
      <c r="BQ28" s="17">
        <v>-5.6</v>
      </c>
      <c r="BR28" s="17"/>
      <c r="BS28" s="17">
        <v>3.5</v>
      </c>
      <c r="BT28" s="17">
        <v>0.8</v>
      </c>
      <c r="BU28" s="17"/>
      <c r="BV28" s="17"/>
      <c r="BW28" s="17"/>
      <c r="BX28" s="17"/>
      <c r="BY28" s="17"/>
      <c r="BZ28" s="17"/>
      <c r="CA28" s="17">
        <v>-0.2</v>
      </c>
      <c r="CB28" s="17">
        <v>43.7</v>
      </c>
      <c r="CC28" s="17">
        <v>52</v>
      </c>
      <c r="CD28" s="17">
        <v>17.8</v>
      </c>
      <c r="CE28" s="17">
        <v>13</v>
      </c>
      <c r="CF28" s="17">
        <v>4</v>
      </c>
      <c r="CG28" s="17"/>
      <c r="CH28" s="17"/>
      <c r="CI28" s="17"/>
      <c r="CJ28" s="17">
        <v>48.8</v>
      </c>
      <c r="CK28" s="17">
        <v>51.4</v>
      </c>
      <c r="CL28" s="17">
        <v>-3.6</v>
      </c>
      <c r="CM28" s="17">
        <v>0</v>
      </c>
      <c r="CN28" s="17"/>
      <c r="CO28" s="17"/>
      <c r="CP28" s="17"/>
      <c r="CQ28" s="17"/>
      <c r="CR28" s="17">
        <v>17.600000000000001</v>
      </c>
      <c r="CS28" s="17">
        <v>5.7</v>
      </c>
      <c r="CT28" s="17">
        <v>-2.2000000000000002</v>
      </c>
      <c r="CU28" s="17">
        <v>0.6</v>
      </c>
      <c r="CV28" s="17">
        <v>1.5</v>
      </c>
      <c r="CW28" s="17"/>
      <c r="CX28" s="17">
        <v>0</v>
      </c>
      <c r="CY28" s="17">
        <v>5.2</v>
      </c>
      <c r="CZ28" s="17">
        <v>-0.6</v>
      </c>
      <c r="DA28" s="17"/>
      <c r="DB28" s="17">
        <v>0</v>
      </c>
      <c r="DC28" s="17">
        <v>-0.1</v>
      </c>
      <c r="DD28" s="17">
        <v>-0.9</v>
      </c>
      <c r="DE28" s="17">
        <v>4</v>
      </c>
      <c r="DF28" s="17"/>
      <c r="DG28" s="17"/>
      <c r="DH28" s="17">
        <v>0.1</v>
      </c>
      <c r="DI28" s="17">
        <v>1.6</v>
      </c>
      <c r="DJ28" s="17">
        <v>0.2</v>
      </c>
      <c r="DK28" s="17">
        <v>0</v>
      </c>
      <c r="DL28" s="17">
        <v>0.3</v>
      </c>
      <c r="DM28" s="17">
        <v>0.6</v>
      </c>
      <c r="DN28" s="17"/>
      <c r="DO28" s="17">
        <v>-0.7</v>
      </c>
      <c r="DP28" s="17">
        <v>-2</v>
      </c>
      <c r="DQ28" s="17">
        <v>-6</v>
      </c>
      <c r="DR28" s="17">
        <v>4.5</v>
      </c>
      <c r="DS28" s="17">
        <v>15.8</v>
      </c>
      <c r="DT28" s="17">
        <v>0</v>
      </c>
      <c r="DU28" s="17">
        <v>0.4</v>
      </c>
      <c r="DV28" s="17">
        <v>0.6</v>
      </c>
      <c r="DW28" s="17">
        <v>0.1</v>
      </c>
      <c r="DX28" s="17"/>
      <c r="DY28" s="17">
        <v>-4.5999999999999996</v>
      </c>
      <c r="DZ28" s="17">
        <v>0</v>
      </c>
      <c r="EA28" s="17">
        <v>3</v>
      </c>
      <c r="EB28" s="17">
        <v>3</v>
      </c>
      <c r="EC28" s="17"/>
      <c r="ED28" s="17">
        <v>0</v>
      </c>
      <c r="EE28" s="17">
        <v>3.4</v>
      </c>
      <c r="EF28" s="17">
        <v>-6.3</v>
      </c>
      <c r="EG28" s="17">
        <v>-7.3</v>
      </c>
      <c r="EH28" s="17">
        <v>0</v>
      </c>
      <c r="EI28" s="17">
        <v>0</v>
      </c>
      <c r="EJ28" s="17"/>
      <c r="EK28" s="17">
        <v>2.6</v>
      </c>
      <c r="EL28" s="17">
        <v>-0.1</v>
      </c>
      <c r="EM28" s="17">
        <v>1.7</v>
      </c>
      <c r="EN28" s="17">
        <v>0.2</v>
      </c>
      <c r="EO28" s="17">
        <v>0.2</v>
      </c>
      <c r="EP28" s="17">
        <v>0.2</v>
      </c>
      <c r="EQ28" s="17">
        <v>-2.2999999999999998</v>
      </c>
      <c r="ER28" s="17">
        <v>26.5</v>
      </c>
      <c r="ES28" s="17">
        <v>0.1</v>
      </c>
      <c r="ET28" s="17">
        <v>15.4</v>
      </c>
      <c r="EU28" s="17">
        <v>-0.2</v>
      </c>
      <c r="EV28" s="17">
        <v>4.5</v>
      </c>
      <c r="EW28" s="17">
        <v>0.7</v>
      </c>
      <c r="EX28" s="17">
        <v>9.3000000000000007</v>
      </c>
      <c r="EY28" s="17">
        <v>1.9</v>
      </c>
      <c r="EZ28" s="17">
        <v>0.7</v>
      </c>
      <c r="FA28" s="17">
        <v>0.8</v>
      </c>
      <c r="FB28" s="17">
        <v>0.4</v>
      </c>
      <c r="FC28" s="17">
        <v>0</v>
      </c>
      <c r="FD28" s="17">
        <v>0.2</v>
      </c>
      <c r="FE28" s="17">
        <v>3.2</v>
      </c>
      <c r="FF28" s="17">
        <v>2.8</v>
      </c>
      <c r="FG28" s="17">
        <v>1.9</v>
      </c>
      <c r="FH28" s="17">
        <v>8.8000000000000007</v>
      </c>
      <c r="FI28" s="17">
        <v>0.4</v>
      </c>
      <c r="FJ28" s="17">
        <v>2.1</v>
      </c>
      <c r="FK28" s="17">
        <v>2</v>
      </c>
      <c r="FL28" s="17">
        <v>4</v>
      </c>
      <c r="FM28" s="17">
        <v>2.7</v>
      </c>
      <c r="FN28" s="17">
        <v>4.79</v>
      </c>
      <c r="FO28" s="17">
        <v>917.19</v>
      </c>
      <c r="FP28" s="15"/>
      <c r="FQ28" s="17">
        <v>0.1</v>
      </c>
      <c r="FR28" s="17">
        <v>-0.80800000000000005</v>
      </c>
      <c r="FS28" s="17">
        <v>2.7511999999999999</v>
      </c>
      <c r="FT28" s="17">
        <v>1.8</v>
      </c>
      <c r="FU28" s="17">
        <v>0.76681999999999995</v>
      </c>
      <c r="FV28" s="17">
        <v>0.76066999999999996</v>
      </c>
      <c r="FW28" s="17">
        <v>0.8</v>
      </c>
      <c r="FX28" s="17">
        <v>0.2</v>
      </c>
      <c r="FY28" s="17">
        <v>6.3706899999999997</v>
      </c>
    </row>
    <row r="29" spans="1:181" ht="24" customHeight="1" x14ac:dyDescent="0.3">
      <c r="A29" s="16" t="s">
        <v>61</v>
      </c>
      <c r="B29" s="16" t="s">
        <v>795</v>
      </c>
      <c r="C29" s="17">
        <v>28.1</v>
      </c>
      <c r="D29" s="17">
        <v>96.3</v>
      </c>
      <c r="E29" s="17">
        <v>32.299999999999997</v>
      </c>
      <c r="F29" s="17"/>
      <c r="G29" s="17"/>
      <c r="H29" s="17">
        <v>-3.4</v>
      </c>
      <c r="I29" s="17">
        <v>21.5</v>
      </c>
      <c r="J29" s="17"/>
      <c r="K29" s="17">
        <v>0</v>
      </c>
      <c r="L29" s="17">
        <v>42.6</v>
      </c>
      <c r="M29" s="17">
        <v>18.899999999999999</v>
      </c>
      <c r="N29" s="17">
        <v>28.1</v>
      </c>
      <c r="O29" s="17">
        <v>56.5</v>
      </c>
      <c r="P29" s="17">
        <v>21.6</v>
      </c>
      <c r="Q29" s="17">
        <v>7.8</v>
      </c>
      <c r="R29" s="17">
        <v>67.400000000000006</v>
      </c>
      <c r="S29" s="17">
        <v>0</v>
      </c>
      <c r="T29" s="17"/>
      <c r="U29" s="17"/>
      <c r="V29" s="17"/>
      <c r="W29" s="17"/>
      <c r="X29" s="17">
        <v>5.9</v>
      </c>
      <c r="Y29" s="17">
        <v>0.9</v>
      </c>
      <c r="Z29" s="17">
        <v>0.5</v>
      </c>
      <c r="AA29" s="17">
        <v>2.8</v>
      </c>
      <c r="AB29" s="17">
        <v>-3.3</v>
      </c>
      <c r="AC29" s="17"/>
      <c r="AD29" s="17">
        <v>23</v>
      </c>
      <c r="AE29" s="17"/>
      <c r="AF29" s="17"/>
      <c r="AG29" s="17"/>
      <c r="AH29" s="17"/>
      <c r="AI29" s="17">
        <v>14.5</v>
      </c>
      <c r="AJ29" s="17">
        <v>7.3</v>
      </c>
      <c r="AK29" s="17"/>
      <c r="AL29" s="17"/>
      <c r="AM29" s="17"/>
      <c r="AN29" s="17">
        <v>-1</v>
      </c>
      <c r="AO29" s="17">
        <v>45.4</v>
      </c>
      <c r="AP29" s="17">
        <v>5</v>
      </c>
      <c r="AQ29" s="17">
        <v>30.9</v>
      </c>
      <c r="AR29" s="17">
        <v>7.8</v>
      </c>
      <c r="AS29" s="17">
        <v>-0.2</v>
      </c>
      <c r="AT29" s="17">
        <v>2.6</v>
      </c>
      <c r="AU29" s="17">
        <v>1.1000000000000001</v>
      </c>
      <c r="AV29" s="17"/>
      <c r="AW29" s="17"/>
      <c r="AX29" s="17"/>
      <c r="AY29" s="17">
        <v>10.1</v>
      </c>
      <c r="AZ29" s="17">
        <v>1.3</v>
      </c>
      <c r="BA29" s="17">
        <v>0.7</v>
      </c>
      <c r="BB29" s="17">
        <v>1.1000000000000001</v>
      </c>
      <c r="BC29" s="17">
        <v>0.6</v>
      </c>
      <c r="BD29" s="17">
        <v>4.9000000000000004</v>
      </c>
      <c r="BE29" s="17"/>
      <c r="BF29" s="17"/>
      <c r="BG29" s="17">
        <v>6.8</v>
      </c>
      <c r="BH29" s="17"/>
      <c r="BI29" s="17"/>
      <c r="BJ29" s="17">
        <v>-0.1</v>
      </c>
      <c r="BK29" s="17">
        <v>0</v>
      </c>
      <c r="BL29" s="17"/>
      <c r="BM29" s="17"/>
      <c r="BN29" s="17">
        <v>6.9</v>
      </c>
      <c r="BO29" s="17">
        <v>-2.8</v>
      </c>
      <c r="BP29" s="17">
        <v>0</v>
      </c>
      <c r="BQ29" s="17">
        <v>4.9000000000000004</v>
      </c>
      <c r="BR29" s="17"/>
      <c r="BS29" s="17">
        <v>5.2</v>
      </c>
      <c r="BT29" s="17">
        <v>1.5</v>
      </c>
      <c r="BU29" s="17"/>
      <c r="BV29" s="17"/>
      <c r="BW29" s="17"/>
      <c r="BX29" s="17"/>
      <c r="BY29" s="17"/>
      <c r="BZ29" s="17"/>
      <c r="CA29" s="17">
        <v>-0.3</v>
      </c>
      <c r="CB29" s="17">
        <v>62.3</v>
      </c>
      <c r="CC29" s="17">
        <v>52</v>
      </c>
      <c r="CD29" s="17">
        <v>18</v>
      </c>
      <c r="CE29" s="17">
        <v>13.8</v>
      </c>
      <c r="CF29" s="17">
        <v>5.9</v>
      </c>
      <c r="CG29" s="17"/>
      <c r="CH29" s="17"/>
      <c r="CI29" s="17"/>
      <c r="CJ29" s="17">
        <v>65.900000000000006</v>
      </c>
      <c r="CK29" s="17">
        <v>69.3</v>
      </c>
      <c r="CL29" s="17">
        <v>3.1</v>
      </c>
      <c r="CM29" s="17">
        <v>0</v>
      </c>
      <c r="CN29" s="17"/>
      <c r="CO29" s="17"/>
      <c r="CP29" s="17"/>
      <c r="CQ29" s="17"/>
      <c r="CR29" s="17">
        <v>20.8</v>
      </c>
      <c r="CS29" s="17">
        <v>7.7</v>
      </c>
      <c r="CT29" s="17">
        <v>-2.2000000000000002</v>
      </c>
      <c r="CU29" s="17">
        <v>0.6</v>
      </c>
      <c r="CV29" s="17">
        <v>1.5</v>
      </c>
      <c r="CW29" s="17"/>
      <c r="CX29" s="17">
        <v>0</v>
      </c>
      <c r="CY29" s="17">
        <v>4</v>
      </c>
      <c r="CZ29" s="17">
        <v>-1.7</v>
      </c>
      <c r="DA29" s="17"/>
      <c r="DB29" s="17">
        <v>0.1</v>
      </c>
      <c r="DC29" s="17">
        <v>0</v>
      </c>
      <c r="DD29" s="17">
        <v>-0.8</v>
      </c>
      <c r="DE29" s="17">
        <v>3.4</v>
      </c>
      <c r="DF29" s="17"/>
      <c r="DG29" s="17"/>
      <c r="DH29" s="17">
        <v>-0.1</v>
      </c>
      <c r="DI29" s="17">
        <v>1.5</v>
      </c>
      <c r="DJ29" s="17">
        <v>0.3</v>
      </c>
      <c r="DK29" s="17">
        <v>0</v>
      </c>
      <c r="DL29" s="17">
        <v>0.3</v>
      </c>
      <c r="DM29" s="17">
        <v>0.6</v>
      </c>
      <c r="DN29" s="17"/>
      <c r="DO29" s="17">
        <v>-0.7</v>
      </c>
      <c r="DP29" s="17">
        <v>-2.1</v>
      </c>
      <c r="DQ29" s="17">
        <v>-6.2</v>
      </c>
      <c r="DR29" s="17">
        <v>3.7</v>
      </c>
      <c r="DS29" s="17">
        <v>-3.7</v>
      </c>
      <c r="DT29" s="17">
        <v>0.3</v>
      </c>
      <c r="DU29" s="17">
        <v>0.4</v>
      </c>
      <c r="DV29" s="17">
        <v>0.5</v>
      </c>
      <c r="DW29" s="17">
        <v>0</v>
      </c>
      <c r="DX29" s="17"/>
      <c r="DY29" s="17">
        <v>-4.5999999999999996</v>
      </c>
      <c r="DZ29" s="17">
        <v>0.2</v>
      </c>
      <c r="EA29" s="17">
        <v>3</v>
      </c>
      <c r="EB29" s="17">
        <v>3</v>
      </c>
      <c r="EC29" s="17"/>
      <c r="ED29" s="17">
        <v>0</v>
      </c>
      <c r="EE29" s="17">
        <v>3.3</v>
      </c>
      <c r="EF29" s="17">
        <v>-5.8</v>
      </c>
      <c r="EG29" s="17">
        <v>-7.7</v>
      </c>
      <c r="EH29" s="17">
        <v>-1.1000000000000001</v>
      </c>
      <c r="EI29" s="17">
        <v>0</v>
      </c>
      <c r="EJ29" s="17"/>
      <c r="EK29" s="17">
        <v>2.6</v>
      </c>
      <c r="EL29" s="17">
        <v>-0.1</v>
      </c>
      <c r="EM29" s="17">
        <v>1.6</v>
      </c>
      <c r="EN29" s="17">
        <v>0.2</v>
      </c>
      <c r="EO29" s="17">
        <v>0.2</v>
      </c>
      <c r="EP29" s="17">
        <v>0.2</v>
      </c>
      <c r="EQ29" s="17">
        <v>-2.7</v>
      </c>
      <c r="ER29" s="17">
        <v>26.5</v>
      </c>
      <c r="ES29" s="17">
        <v>0</v>
      </c>
      <c r="ET29" s="17">
        <v>16.600000000000001</v>
      </c>
      <c r="EU29" s="17">
        <v>-0.2</v>
      </c>
      <c r="EV29" s="17">
        <v>0</v>
      </c>
      <c r="EW29" s="17">
        <v>-1.2</v>
      </c>
      <c r="EX29" s="17">
        <v>8.1</v>
      </c>
      <c r="EY29" s="17">
        <v>1.9</v>
      </c>
      <c r="EZ29" s="17">
        <v>0.7</v>
      </c>
      <c r="FA29" s="17">
        <v>0.8</v>
      </c>
      <c r="FB29" s="17">
        <v>0.4</v>
      </c>
      <c r="FC29" s="17">
        <v>0</v>
      </c>
      <c r="FD29" s="17">
        <v>0.2</v>
      </c>
      <c r="FE29" s="17">
        <v>3.2</v>
      </c>
      <c r="FF29" s="17">
        <v>2.9</v>
      </c>
      <c r="FG29" s="17">
        <v>0</v>
      </c>
      <c r="FH29" s="17">
        <v>9.5</v>
      </c>
      <c r="FI29" s="17">
        <v>0.5</v>
      </c>
      <c r="FJ29" s="17">
        <v>3.8</v>
      </c>
      <c r="FK29" s="17">
        <v>2</v>
      </c>
      <c r="FL29" s="17">
        <v>4.0999999999999996</v>
      </c>
      <c r="FM29" s="17">
        <v>2.8</v>
      </c>
      <c r="FN29" s="17">
        <v>3.94</v>
      </c>
      <c r="FO29" s="17">
        <v>999.04</v>
      </c>
      <c r="FP29" s="15"/>
      <c r="FQ29" s="17">
        <v>0.4</v>
      </c>
      <c r="FR29" s="17">
        <v>-0.20599999999999999</v>
      </c>
      <c r="FS29" s="17">
        <v>2.5367000000000002</v>
      </c>
      <c r="FT29" s="17">
        <v>1.9</v>
      </c>
      <c r="FU29" s="17">
        <v>1.29592</v>
      </c>
      <c r="FV29" s="17">
        <v>2.6761900000000001</v>
      </c>
      <c r="FW29" s="17">
        <v>1.3</v>
      </c>
      <c r="FX29" s="17">
        <v>0.4</v>
      </c>
      <c r="FY29" s="17">
        <v>10.302809999999999</v>
      </c>
    </row>
    <row r="30" spans="1:181" ht="24" customHeight="1" x14ac:dyDescent="0.3">
      <c r="A30" s="16" t="s">
        <v>61</v>
      </c>
      <c r="B30" s="16" t="s">
        <v>796</v>
      </c>
      <c r="C30" s="17">
        <v>26.2</v>
      </c>
      <c r="D30" s="17">
        <v>94.1</v>
      </c>
      <c r="E30" s="17">
        <v>32.200000000000003</v>
      </c>
      <c r="F30" s="17"/>
      <c r="G30" s="17"/>
      <c r="H30" s="17">
        <v>-1.4</v>
      </c>
      <c r="I30" s="17">
        <v>14.1</v>
      </c>
      <c r="J30" s="17"/>
      <c r="K30" s="17">
        <v>0</v>
      </c>
      <c r="L30" s="17">
        <v>42.7</v>
      </c>
      <c r="M30" s="17">
        <v>21.9</v>
      </c>
      <c r="N30" s="17">
        <v>30.7</v>
      </c>
      <c r="O30" s="17">
        <v>57.7</v>
      </c>
      <c r="P30" s="17">
        <v>24</v>
      </c>
      <c r="Q30" s="17">
        <v>9.4</v>
      </c>
      <c r="R30" s="17">
        <v>66.2</v>
      </c>
      <c r="S30" s="17">
        <v>0.1</v>
      </c>
      <c r="T30" s="17"/>
      <c r="U30" s="17"/>
      <c r="V30" s="17"/>
      <c r="W30" s="17"/>
      <c r="X30" s="17">
        <v>5.8</v>
      </c>
      <c r="Y30" s="17">
        <v>0.7</v>
      </c>
      <c r="Z30" s="17">
        <v>0.5</v>
      </c>
      <c r="AA30" s="17">
        <v>2.7</v>
      </c>
      <c r="AB30" s="17">
        <v>-3.2</v>
      </c>
      <c r="AC30" s="17"/>
      <c r="AD30" s="17">
        <v>26.2</v>
      </c>
      <c r="AE30" s="17"/>
      <c r="AF30" s="17"/>
      <c r="AG30" s="17"/>
      <c r="AH30" s="17"/>
      <c r="AI30" s="17">
        <v>15.9</v>
      </c>
      <c r="AJ30" s="17">
        <v>11.4</v>
      </c>
      <c r="AK30" s="17"/>
      <c r="AL30" s="17"/>
      <c r="AM30" s="17"/>
      <c r="AN30" s="17">
        <v>-0.8</v>
      </c>
      <c r="AO30" s="17">
        <v>48</v>
      </c>
      <c r="AP30" s="17">
        <v>5.4</v>
      </c>
      <c r="AQ30" s="17">
        <v>30.5</v>
      </c>
      <c r="AR30" s="17">
        <v>7.6</v>
      </c>
      <c r="AS30" s="17">
        <v>-0.3</v>
      </c>
      <c r="AT30" s="17">
        <v>2.6</v>
      </c>
      <c r="AU30" s="17">
        <v>0.8</v>
      </c>
      <c r="AV30" s="17"/>
      <c r="AW30" s="17"/>
      <c r="AX30" s="17"/>
      <c r="AY30" s="17">
        <v>10.1</v>
      </c>
      <c r="AZ30" s="17">
        <v>3.3</v>
      </c>
      <c r="BA30" s="17">
        <v>4.3</v>
      </c>
      <c r="BB30" s="17">
        <v>1</v>
      </c>
      <c r="BC30" s="17">
        <v>0.6</v>
      </c>
      <c r="BD30" s="17">
        <v>7.9</v>
      </c>
      <c r="BE30" s="17"/>
      <c r="BF30" s="17"/>
      <c r="BG30" s="17">
        <v>7.2</v>
      </c>
      <c r="BH30" s="17"/>
      <c r="BI30" s="17"/>
      <c r="BJ30" s="17">
        <v>0.5</v>
      </c>
      <c r="BK30" s="17">
        <v>0</v>
      </c>
      <c r="BL30" s="17"/>
      <c r="BM30" s="17"/>
      <c r="BN30" s="17">
        <v>7.3</v>
      </c>
      <c r="BO30" s="17">
        <v>4.9000000000000004</v>
      </c>
      <c r="BP30" s="17">
        <v>-2</v>
      </c>
      <c r="BQ30" s="17">
        <v>7.4</v>
      </c>
      <c r="BR30" s="17"/>
      <c r="BS30" s="17">
        <v>6.2</v>
      </c>
      <c r="BT30" s="17">
        <v>2</v>
      </c>
      <c r="BU30" s="17"/>
      <c r="BV30" s="17"/>
      <c r="BW30" s="17"/>
      <c r="BX30" s="17"/>
      <c r="BY30" s="17"/>
      <c r="BZ30" s="17"/>
      <c r="CA30" s="17">
        <v>-0.3</v>
      </c>
      <c r="CB30" s="17">
        <v>66.3</v>
      </c>
      <c r="CC30" s="17">
        <v>44.9</v>
      </c>
      <c r="CD30" s="17">
        <v>17.600000000000001</v>
      </c>
      <c r="CE30" s="17">
        <v>13.7</v>
      </c>
      <c r="CF30" s="17">
        <v>5.9</v>
      </c>
      <c r="CG30" s="17"/>
      <c r="CH30" s="17"/>
      <c r="CI30" s="17"/>
      <c r="CJ30" s="17">
        <v>67.900000000000006</v>
      </c>
      <c r="CK30" s="17">
        <v>71.3</v>
      </c>
      <c r="CL30" s="17">
        <v>6.3</v>
      </c>
      <c r="CM30" s="17">
        <v>0</v>
      </c>
      <c r="CN30" s="17"/>
      <c r="CO30" s="17"/>
      <c r="CP30" s="17"/>
      <c r="CQ30" s="17"/>
      <c r="CR30" s="17">
        <v>24.9</v>
      </c>
      <c r="CS30" s="17">
        <v>10.199999999999999</v>
      </c>
      <c r="CT30" s="17">
        <v>-2.2999999999999998</v>
      </c>
      <c r="CU30" s="17">
        <v>0.8</v>
      </c>
      <c r="CV30" s="17">
        <v>1.5</v>
      </c>
      <c r="CW30" s="17"/>
      <c r="CX30" s="17">
        <v>0</v>
      </c>
      <c r="CY30" s="17">
        <v>3.4</v>
      </c>
      <c r="CZ30" s="17">
        <v>-1.7</v>
      </c>
      <c r="DA30" s="17"/>
      <c r="DB30" s="17">
        <v>0.2</v>
      </c>
      <c r="DC30" s="17">
        <v>-0.1</v>
      </c>
      <c r="DD30" s="17">
        <v>-1</v>
      </c>
      <c r="DE30" s="17">
        <v>4.4000000000000004</v>
      </c>
      <c r="DF30" s="17"/>
      <c r="DG30" s="17"/>
      <c r="DH30" s="17">
        <v>-0.1</v>
      </c>
      <c r="DI30" s="17">
        <v>1.6</v>
      </c>
      <c r="DJ30" s="17">
        <v>0.1</v>
      </c>
      <c r="DK30" s="17">
        <v>0</v>
      </c>
      <c r="DL30" s="17">
        <v>0.1</v>
      </c>
      <c r="DM30" s="17">
        <v>0.6</v>
      </c>
      <c r="DN30" s="17"/>
      <c r="DO30" s="17">
        <v>-0.7</v>
      </c>
      <c r="DP30" s="17">
        <v>-2.2000000000000002</v>
      </c>
      <c r="DQ30" s="17">
        <v>-5.7</v>
      </c>
      <c r="DR30" s="17">
        <v>4.8</v>
      </c>
      <c r="DS30" s="17">
        <v>-3.7</v>
      </c>
      <c r="DT30" s="17">
        <v>0.4</v>
      </c>
      <c r="DU30" s="17">
        <v>0.6</v>
      </c>
      <c r="DV30" s="17">
        <v>0.5</v>
      </c>
      <c r="DW30" s="17">
        <v>0</v>
      </c>
      <c r="DX30" s="17"/>
      <c r="DY30" s="17">
        <v>-4.5999999999999996</v>
      </c>
      <c r="DZ30" s="17">
        <v>0.1</v>
      </c>
      <c r="EA30" s="17">
        <v>3</v>
      </c>
      <c r="EB30" s="17">
        <v>3</v>
      </c>
      <c r="EC30" s="17"/>
      <c r="ED30" s="17">
        <v>0</v>
      </c>
      <c r="EE30" s="17">
        <v>3.5</v>
      </c>
      <c r="EF30" s="17">
        <v>-6.7</v>
      </c>
      <c r="EG30" s="17">
        <v>-8.3000000000000007</v>
      </c>
      <c r="EH30" s="17">
        <v>-1.3</v>
      </c>
      <c r="EI30" s="17">
        <v>-0.8</v>
      </c>
      <c r="EJ30" s="17"/>
      <c r="EK30" s="17">
        <v>2.6</v>
      </c>
      <c r="EL30" s="17">
        <v>-0.1</v>
      </c>
      <c r="EM30" s="17">
        <v>1.7</v>
      </c>
      <c r="EN30" s="17">
        <v>0.2</v>
      </c>
      <c r="EO30" s="17">
        <v>0.2</v>
      </c>
      <c r="EP30" s="17">
        <v>0.2</v>
      </c>
      <c r="EQ30" s="17">
        <v>-4</v>
      </c>
      <c r="ER30" s="17">
        <v>25</v>
      </c>
      <c r="ES30" s="17">
        <v>0</v>
      </c>
      <c r="ET30" s="17">
        <v>7.8</v>
      </c>
      <c r="EU30" s="17">
        <v>-0.2</v>
      </c>
      <c r="EV30" s="17">
        <v>0</v>
      </c>
      <c r="EW30" s="17">
        <v>-0.9</v>
      </c>
      <c r="EX30" s="17">
        <v>11.7</v>
      </c>
      <c r="EY30" s="17">
        <v>1.9</v>
      </c>
      <c r="EZ30" s="17">
        <v>0.7</v>
      </c>
      <c r="FA30" s="17">
        <v>0.8</v>
      </c>
      <c r="FB30" s="17">
        <v>0.4</v>
      </c>
      <c r="FC30" s="17">
        <v>0</v>
      </c>
      <c r="FD30" s="17">
        <v>0.2</v>
      </c>
      <c r="FE30" s="17">
        <v>3.6</v>
      </c>
      <c r="FF30" s="17">
        <v>3.2</v>
      </c>
      <c r="FG30" s="17">
        <v>1.1000000000000001</v>
      </c>
      <c r="FH30" s="17">
        <v>9.8000000000000007</v>
      </c>
      <c r="FI30" s="17">
        <v>0.4</v>
      </c>
      <c r="FJ30" s="17">
        <v>3</v>
      </c>
      <c r="FK30" s="17">
        <v>0.4</v>
      </c>
      <c r="FL30" s="17">
        <v>4.2</v>
      </c>
      <c r="FM30" s="17">
        <v>2.8</v>
      </c>
      <c r="FN30" s="17">
        <v>4.4800000000000004</v>
      </c>
      <c r="FO30" s="17">
        <v>1031.68</v>
      </c>
      <c r="FP30" s="15"/>
      <c r="FQ30" s="17">
        <v>0.9</v>
      </c>
      <c r="FR30" s="17">
        <v>0.503</v>
      </c>
      <c r="FS30" s="17">
        <v>2.4724200000000001</v>
      </c>
      <c r="FT30" s="17">
        <v>1.9</v>
      </c>
      <c r="FU30" s="17">
        <v>2.26905</v>
      </c>
      <c r="FV30" s="17">
        <v>2.67639</v>
      </c>
      <c r="FW30" s="17">
        <v>0.9</v>
      </c>
      <c r="FX30" s="17">
        <v>0.2</v>
      </c>
      <c r="FY30" s="17">
        <v>11.82086</v>
      </c>
    </row>
    <row r="31" spans="1:181" ht="24" customHeight="1" x14ac:dyDescent="0.3">
      <c r="A31" s="16" t="s">
        <v>61</v>
      </c>
      <c r="B31" s="16" t="s">
        <v>797</v>
      </c>
      <c r="C31" s="17">
        <v>26.3</v>
      </c>
      <c r="D31" s="17">
        <v>110.5</v>
      </c>
      <c r="E31" s="17">
        <v>34.700000000000003</v>
      </c>
      <c r="F31" s="17"/>
      <c r="G31" s="17"/>
      <c r="H31" s="17">
        <v>-5.4</v>
      </c>
      <c r="I31" s="17">
        <v>9.6</v>
      </c>
      <c r="J31" s="17"/>
      <c r="K31" s="17">
        <v>0</v>
      </c>
      <c r="L31" s="17">
        <v>46.8</v>
      </c>
      <c r="M31" s="17">
        <v>28.1</v>
      </c>
      <c r="N31" s="17">
        <v>37</v>
      </c>
      <c r="O31" s="17">
        <v>61.3</v>
      </c>
      <c r="P31" s="17">
        <v>25.5</v>
      </c>
      <c r="Q31" s="17">
        <v>11.2</v>
      </c>
      <c r="R31" s="17">
        <v>66.900000000000006</v>
      </c>
      <c r="S31" s="17">
        <v>0.2</v>
      </c>
      <c r="T31" s="17"/>
      <c r="U31" s="17"/>
      <c r="V31" s="17"/>
      <c r="W31" s="17"/>
      <c r="X31" s="17">
        <v>7</v>
      </c>
      <c r="Y31" s="17">
        <v>0.8</v>
      </c>
      <c r="Z31" s="17">
        <v>0.6</v>
      </c>
      <c r="AA31" s="17">
        <v>2.8</v>
      </c>
      <c r="AB31" s="17">
        <v>-3.2</v>
      </c>
      <c r="AC31" s="17"/>
      <c r="AD31" s="17">
        <v>29.2</v>
      </c>
      <c r="AE31" s="17"/>
      <c r="AF31" s="17"/>
      <c r="AG31" s="17"/>
      <c r="AH31" s="17"/>
      <c r="AI31" s="17">
        <v>16.600000000000001</v>
      </c>
      <c r="AJ31" s="17">
        <v>12.5</v>
      </c>
      <c r="AK31" s="17"/>
      <c r="AL31" s="17"/>
      <c r="AM31" s="17"/>
      <c r="AN31" s="17">
        <v>-0.7</v>
      </c>
      <c r="AO31" s="17">
        <v>51.2</v>
      </c>
      <c r="AP31" s="17">
        <v>6</v>
      </c>
      <c r="AQ31" s="17">
        <v>31.1</v>
      </c>
      <c r="AR31" s="17">
        <v>8</v>
      </c>
      <c r="AS31" s="17">
        <v>-0.4</v>
      </c>
      <c r="AT31" s="17">
        <v>2.6</v>
      </c>
      <c r="AU31" s="17">
        <v>2</v>
      </c>
      <c r="AV31" s="17"/>
      <c r="AW31" s="17"/>
      <c r="AX31" s="17"/>
      <c r="AY31" s="17">
        <v>10.1</v>
      </c>
      <c r="AZ31" s="17">
        <v>3.5</v>
      </c>
      <c r="BA31" s="17">
        <v>5.0999999999999996</v>
      </c>
      <c r="BB31" s="17">
        <v>1</v>
      </c>
      <c r="BC31" s="17">
        <v>0.6</v>
      </c>
      <c r="BD31" s="17">
        <v>7.2</v>
      </c>
      <c r="BE31" s="17"/>
      <c r="BF31" s="17"/>
      <c r="BG31" s="17">
        <v>7.6</v>
      </c>
      <c r="BH31" s="17"/>
      <c r="BI31" s="17"/>
      <c r="BJ31" s="17">
        <v>-0.3</v>
      </c>
      <c r="BK31" s="17">
        <v>0</v>
      </c>
      <c r="BL31" s="17"/>
      <c r="BM31" s="17"/>
      <c r="BN31" s="17">
        <v>8.9</v>
      </c>
      <c r="BO31" s="17">
        <v>8.3000000000000007</v>
      </c>
      <c r="BP31" s="17">
        <v>0.8</v>
      </c>
      <c r="BQ31" s="17">
        <v>10.7</v>
      </c>
      <c r="BR31" s="17"/>
      <c r="BS31" s="17">
        <v>8</v>
      </c>
      <c r="BT31" s="17">
        <v>2.7</v>
      </c>
      <c r="BU31" s="17"/>
      <c r="BV31" s="17"/>
      <c r="BW31" s="17"/>
      <c r="BX31" s="17"/>
      <c r="BY31" s="17"/>
      <c r="BZ31" s="17"/>
      <c r="CA31" s="17">
        <v>-0.3</v>
      </c>
      <c r="CB31" s="17">
        <v>66</v>
      </c>
      <c r="CC31" s="17">
        <v>45.8</v>
      </c>
      <c r="CD31" s="17">
        <v>17.5</v>
      </c>
      <c r="CE31" s="17">
        <v>13.6</v>
      </c>
      <c r="CF31" s="17">
        <v>5.7</v>
      </c>
      <c r="CG31" s="17"/>
      <c r="CH31" s="17"/>
      <c r="CI31" s="17"/>
      <c r="CJ31" s="17">
        <v>71.2</v>
      </c>
      <c r="CK31" s="17">
        <v>74.599999999999994</v>
      </c>
      <c r="CL31" s="17">
        <v>10.199999999999999</v>
      </c>
      <c r="CM31" s="17">
        <v>-8.3000000000000007</v>
      </c>
      <c r="CN31" s="17"/>
      <c r="CO31" s="17"/>
      <c r="CP31" s="17"/>
      <c r="CQ31" s="17"/>
      <c r="CR31" s="17">
        <v>23.1</v>
      </c>
      <c r="CS31" s="17">
        <v>11.4</v>
      </c>
      <c r="CT31" s="17">
        <v>-2.4</v>
      </c>
      <c r="CU31" s="17">
        <v>0.6</v>
      </c>
      <c r="CV31" s="17">
        <v>1.5</v>
      </c>
      <c r="CW31" s="17"/>
      <c r="CX31" s="17">
        <v>0</v>
      </c>
      <c r="CY31" s="17">
        <v>1.5</v>
      </c>
      <c r="CZ31" s="17">
        <v>-2.5</v>
      </c>
      <c r="DA31" s="17"/>
      <c r="DB31" s="17">
        <v>0</v>
      </c>
      <c r="DC31" s="17">
        <v>0</v>
      </c>
      <c r="DD31" s="17">
        <v>-0.9</v>
      </c>
      <c r="DE31" s="17">
        <v>6.9</v>
      </c>
      <c r="DF31" s="17"/>
      <c r="DG31" s="17"/>
      <c r="DH31" s="17">
        <v>0</v>
      </c>
      <c r="DI31" s="17">
        <v>1.6</v>
      </c>
      <c r="DJ31" s="17">
        <v>0.2</v>
      </c>
      <c r="DK31" s="17">
        <v>0</v>
      </c>
      <c r="DL31" s="17">
        <v>0.3</v>
      </c>
      <c r="DM31" s="17">
        <v>0.6</v>
      </c>
      <c r="DN31" s="17"/>
      <c r="DO31" s="17">
        <v>-0.7</v>
      </c>
      <c r="DP31" s="17">
        <v>-2.2000000000000002</v>
      </c>
      <c r="DQ31" s="17">
        <v>-5.3</v>
      </c>
      <c r="DR31" s="17">
        <v>5.7</v>
      </c>
      <c r="DS31" s="17">
        <v>-3.9</v>
      </c>
      <c r="DT31" s="17">
        <v>0</v>
      </c>
      <c r="DU31" s="17">
        <v>0.6</v>
      </c>
      <c r="DV31" s="17">
        <v>0.5</v>
      </c>
      <c r="DW31" s="17">
        <v>0</v>
      </c>
      <c r="DX31" s="17"/>
      <c r="DY31" s="17">
        <v>-4.7</v>
      </c>
      <c r="DZ31" s="17">
        <v>0</v>
      </c>
      <c r="EA31" s="17">
        <v>3</v>
      </c>
      <c r="EB31" s="17">
        <v>3</v>
      </c>
      <c r="EC31" s="17"/>
      <c r="ED31" s="17">
        <v>0</v>
      </c>
      <c r="EE31" s="17">
        <v>3.6</v>
      </c>
      <c r="EF31" s="17">
        <v>-4.4000000000000004</v>
      </c>
      <c r="EG31" s="17">
        <v>-5.0999999999999996</v>
      </c>
      <c r="EH31" s="17">
        <v>-0.7</v>
      </c>
      <c r="EI31" s="17">
        <v>-0.4</v>
      </c>
      <c r="EJ31" s="17"/>
      <c r="EK31" s="17">
        <v>2.6</v>
      </c>
      <c r="EL31" s="17">
        <v>-0.1</v>
      </c>
      <c r="EM31" s="17">
        <v>1.6</v>
      </c>
      <c r="EN31" s="17">
        <v>0.2</v>
      </c>
      <c r="EO31" s="17">
        <v>0.2</v>
      </c>
      <c r="EP31" s="17">
        <v>0.2</v>
      </c>
      <c r="EQ31" s="17">
        <v>-5.5</v>
      </c>
      <c r="ER31" s="17">
        <v>24.7</v>
      </c>
      <c r="ES31" s="17">
        <v>0</v>
      </c>
      <c r="ET31" s="17">
        <v>8.3000000000000007</v>
      </c>
      <c r="EU31" s="17">
        <v>-0.2</v>
      </c>
      <c r="EV31" s="17">
        <v>0</v>
      </c>
      <c r="EW31" s="17">
        <v>0</v>
      </c>
      <c r="EX31" s="17">
        <v>12.8</v>
      </c>
      <c r="EY31" s="17">
        <v>1.9</v>
      </c>
      <c r="EZ31" s="17">
        <v>0.7</v>
      </c>
      <c r="FA31" s="17">
        <v>0.8</v>
      </c>
      <c r="FB31" s="17">
        <v>0.4</v>
      </c>
      <c r="FC31" s="17">
        <v>0</v>
      </c>
      <c r="FD31" s="17">
        <v>0.2</v>
      </c>
      <c r="FE31" s="17">
        <v>3.8</v>
      </c>
      <c r="FF31" s="17">
        <v>3.5</v>
      </c>
      <c r="FG31" s="17">
        <v>1.1000000000000001</v>
      </c>
      <c r="FH31" s="17">
        <v>8.9</v>
      </c>
      <c r="FI31" s="17">
        <v>0.2</v>
      </c>
      <c r="FJ31" s="17">
        <v>1.6</v>
      </c>
      <c r="FK31" s="17">
        <v>0</v>
      </c>
      <c r="FL31" s="17">
        <v>4.5999999999999996</v>
      </c>
      <c r="FM31" s="17">
        <v>2.4</v>
      </c>
      <c r="FN31" s="17">
        <v>4.17</v>
      </c>
      <c r="FO31" s="17">
        <v>1098.97</v>
      </c>
      <c r="FP31" s="15"/>
      <c r="FQ31" s="17">
        <v>1.5</v>
      </c>
      <c r="FR31" s="17">
        <v>-0.17699999999999999</v>
      </c>
      <c r="FS31" s="17">
        <v>2.7707199999999998</v>
      </c>
      <c r="FT31" s="17">
        <v>1.8</v>
      </c>
      <c r="FU31" s="17">
        <v>2.2671399999999999</v>
      </c>
      <c r="FV31" s="17">
        <v>2.67021</v>
      </c>
      <c r="FW31" s="17">
        <v>0</v>
      </c>
      <c r="FX31" s="17">
        <v>2.8</v>
      </c>
      <c r="FY31" s="17">
        <v>13.631069999999999</v>
      </c>
    </row>
    <row r="32" spans="1:181" ht="24" customHeight="1" x14ac:dyDescent="0.3">
      <c r="A32" s="16" t="s">
        <v>61</v>
      </c>
      <c r="B32" s="16" t="s">
        <v>798</v>
      </c>
      <c r="C32" s="17">
        <v>28</v>
      </c>
      <c r="D32" s="17">
        <v>116.3</v>
      </c>
      <c r="E32" s="17">
        <v>35.9</v>
      </c>
      <c r="F32" s="17"/>
      <c r="G32" s="17"/>
      <c r="H32" s="17">
        <v>-6</v>
      </c>
      <c r="I32" s="17">
        <v>21.8</v>
      </c>
      <c r="J32" s="17"/>
      <c r="K32" s="17">
        <v>0</v>
      </c>
      <c r="L32" s="17">
        <v>49.4</v>
      </c>
      <c r="M32" s="17">
        <v>27.6</v>
      </c>
      <c r="N32" s="17">
        <v>35.5</v>
      </c>
      <c r="O32" s="17">
        <v>61.4</v>
      </c>
      <c r="P32" s="17">
        <v>29.9</v>
      </c>
      <c r="Q32" s="17">
        <v>14.7</v>
      </c>
      <c r="R32" s="17">
        <v>73.099999999999994</v>
      </c>
      <c r="S32" s="17">
        <v>0.1</v>
      </c>
      <c r="T32" s="17"/>
      <c r="U32" s="17"/>
      <c r="V32" s="17"/>
      <c r="W32" s="17"/>
      <c r="X32" s="17">
        <v>8.1</v>
      </c>
      <c r="Y32" s="17">
        <v>0.6</v>
      </c>
      <c r="Z32" s="17">
        <v>0.3</v>
      </c>
      <c r="AA32" s="17">
        <v>2.7</v>
      </c>
      <c r="AB32" s="17">
        <v>-3.2</v>
      </c>
      <c r="AC32" s="17"/>
      <c r="AD32" s="17">
        <v>28.6</v>
      </c>
      <c r="AE32" s="17"/>
      <c r="AF32" s="17"/>
      <c r="AG32" s="17"/>
      <c r="AH32" s="17"/>
      <c r="AI32" s="17">
        <v>17.5</v>
      </c>
      <c r="AJ32" s="17">
        <v>3.2</v>
      </c>
      <c r="AK32" s="17"/>
      <c r="AL32" s="17"/>
      <c r="AM32" s="17"/>
      <c r="AN32" s="17">
        <v>-0.7</v>
      </c>
      <c r="AO32" s="17">
        <v>52.2</v>
      </c>
      <c r="AP32" s="17">
        <v>3.6</v>
      </c>
      <c r="AQ32" s="17">
        <v>31</v>
      </c>
      <c r="AR32" s="17">
        <v>0</v>
      </c>
      <c r="AS32" s="17">
        <v>-0.3</v>
      </c>
      <c r="AT32" s="17">
        <v>2.6</v>
      </c>
      <c r="AU32" s="17">
        <v>1.6</v>
      </c>
      <c r="AV32" s="17"/>
      <c r="AW32" s="17"/>
      <c r="AX32" s="17"/>
      <c r="AY32" s="17">
        <v>10.1</v>
      </c>
      <c r="AZ32" s="17">
        <v>-0.1</v>
      </c>
      <c r="BA32" s="17">
        <v>4.7</v>
      </c>
      <c r="BB32" s="17">
        <v>1.1000000000000001</v>
      </c>
      <c r="BC32" s="17">
        <v>0.5</v>
      </c>
      <c r="BD32" s="17">
        <v>3.3</v>
      </c>
      <c r="BE32" s="17"/>
      <c r="BF32" s="17"/>
      <c r="BG32" s="17">
        <v>7.9</v>
      </c>
      <c r="BH32" s="17"/>
      <c r="BI32" s="17"/>
      <c r="BJ32" s="17">
        <v>0.2</v>
      </c>
      <c r="BK32" s="17">
        <v>0</v>
      </c>
      <c r="BL32" s="17"/>
      <c r="BM32" s="17"/>
      <c r="BN32" s="17">
        <v>9.1</v>
      </c>
      <c r="BO32" s="17">
        <v>12.1</v>
      </c>
      <c r="BP32" s="17">
        <v>10</v>
      </c>
      <c r="BQ32" s="17">
        <v>14.8</v>
      </c>
      <c r="BR32" s="17"/>
      <c r="BS32" s="17">
        <v>9.5</v>
      </c>
      <c r="BT32" s="17">
        <v>3.4</v>
      </c>
      <c r="BU32" s="17"/>
      <c r="BV32" s="17"/>
      <c r="BW32" s="17"/>
      <c r="BX32" s="17"/>
      <c r="BY32" s="17"/>
      <c r="BZ32" s="17"/>
      <c r="CA32" s="17">
        <v>-0.3</v>
      </c>
      <c r="CB32" s="17">
        <v>79.8</v>
      </c>
      <c r="CC32" s="17">
        <v>48.4</v>
      </c>
      <c r="CD32" s="17">
        <v>17.899999999999999</v>
      </c>
      <c r="CE32" s="17">
        <v>13.6</v>
      </c>
      <c r="CF32" s="17">
        <v>5.8</v>
      </c>
      <c r="CG32" s="17"/>
      <c r="CH32" s="17"/>
      <c r="CI32" s="17"/>
      <c r="CJ32" s="17">
        <v>72</v>
      </c>
      <c r="CK32" s="17">
        <v>75.7</v>
      </c>
      <c r="CL32" s="17">
        <v>12.2</v>
      </c>
      <c r="CM32" s="17">
        <v>-8.6</v>
      </c>
      <c r="CN32" s="17"/>
      <c r="CO32" s="17"/>
      <c r="CP32" s="17"/>
      <c r="CQ32" s="17"/>
      <c r="CR32" s="17">
        <v>25.4</v>
      </c>
      <c r="CS32" s="17">
        <v>12.7</v>
      </c>
      <c r="CT32" s="17">
        <v>-2.4</v>
      </c>
      <c r="CU32" s="17">
        <v>0.6</v>
      </c>
      <c r="CV32" s="17">
        <v>1.5</v>
      </c>
      <c r="CW32" s="17"/>
      <c r="CX32" s="17">
        <v>0</v>
      </c>
      <c r="CY32" s="17">
        <v>5.0999999999999996</v>
      </c>
      <c r="CZ32" s="17">
        <v>-2.4</v>
      </c>
      <c r="DA32" s="17"/>
      <c r="DB32" s="17">
        <v>0.1</v>
      </c>
      <c r="DC32" s="17">
        <v>0</v>
      </c>
      <c r="DD32" s="17">
        <v>-0.9</v>
      </c>
      <c r="DE32" s="17">
        <v>18.399999999999999</v>
      </c>
      <c r="DF32" s="17"/>
      <c r="DG32" s="17"/>
      <c r="DH32" s="17">
        <v>0</v>
      </c>
      <c r="DI32" s="17">
        <v>1.7</v>
      </c>
      <c r="DJ32" s="17">
        <v>0.1</v>
      </c>
      <c r="DK32" s="17">
        <v>0</v>
      </c>
      <c r="DL32" s="17">
        <v>0.3</v>
      </c>
      <c r="DM32" s="17">
        <v>0.6</v>
      </c>
      <c r="DN32" s="17"/>
      <c r="DO32" s="17">
        <v>-0.7</v>
      </c>
      <c r="DP32" s="17">
        <v>-2.2000000000000002</v>
      </c>
      <c r="DQ32" s="17">
        <v>-5.6</v>
      </c>
      <c r="DR32" s="17">
        <v>4.8</v>
      </c>
      <c r="DS32" s="17">
        <v>-3.8</v>
      </c>
      <c r="DT32" s="17">
        <v>0.4</v>
      </c>
      <c r="DU32" s="17">
        <v>0.5</v>
      </c>
      <c r="DV32" s="17">
        <v>0.5</v>
      </c>
      <c r="DW32" s="17">
        <v>0.1</v>
      </c>
      <c r="DX32" s="17"/>
      <c r="DY32" s="17">
        <v>-4.7</v>
      </c>
      <c r="DZ32" s="17">
        <v>0</v>
      </c>
      <c r="EA32" s="17">
        <v>3</v>
      </c>
      <c r="EB32" s="17">
        <v>3</v>
      </c>
      <c r="EC32" s="17"/>
      <c r="ED32" s="17">
        <v>0</v>
      </c>
      <c r="EE32" s="17">
        <v>3.7</v>
      </c>
      <c r="EF32" s="17">
        <v>-2.6</v>
      </c>
      <c r="EG32" s="17">
        <v>-3.2</v>
      </c>
      <c r="EH32" s="17">
        <v>-0.4</v>
      </c>
      <c r="EI32" s="17">
        <v>-0.2</v>
      </c>
      <c r="EJ32" s="17"/>
      <c r="EK32" s="17">
        <v>2.6</v>
      </c>
      <c r="EL32" s="17">
        <v>-0.1</v>
      </c>
      <c r="EM32" s="17">
        <v>1.6</v>
      </c>
      <c r="EN32" s="17">
        <v>0.2</v>
      </c>
      <c r="EO32" s="17">
        <v>0.2</v>
      </c>
      <c r="EP32" s="17">
        <v>0.2</v>
      </c>
      <c r="EQ32" s="17">
        <v>-5.5</v>
      </c>
      <c r="ER32" s="17">
        <v>2.9</v>
      </c>
      <c r="ES32" s="17">
        <v>0</v>
      </c>
      <c r="ET32" s="17">
        <v>7.1</v>
      </c>
      <c r="EU32" s="17">
        <v>-0.2</v>
      </c>
      <c r="EV32" s="17">
        <v>0</v>
      </c>
      <c r="EW32" s="17">
        <v>0</v>
      </c>
      <c r="EX32" s="17">
        <v>5.6</v>
      </c>
      <c r="EY32" s="17">
        <v>1.9</v>
      </c>
      <c r="EZ32" s="17">
        <v>0.7</v>
      </c>
      <c r="FA32" s="17">
        <v>0.8</v>
      </c>
      <c r="FB32" s="17">
        <v>0.4</v>
      </c>
      <c r="FC32" s="17">
        <v>0</v>
      </c>
      <c r="FD32" s="17">
        <v>0.2</v>
      </c>
      <c r="FE32" s="17">
        <v>4</v>
      </c>
      <c r="FF32" s="17">
        <v>3.5</v>
      </c>
      <c r="FG32" s="17">
        <v>1.4</v>
      </c>
      <c r="FH32" s="17">
        <v>9.1</v>
      </c>
      <c r="FI32" s="17">
        <v>0.2</v>
      </c>
      <c r="FJ32" s="17">
        <v>1.3</v>
      </c>
      <c r="FK32" s="17">
        <v>0.5</v>
      </c>
      <c r="FL32" s="17">
        <v>3.7</v>
      </c>
      <c r="FM32" s="17">
        <v>4.0999999999999996</v>
      </c>
      <c r="FN32" s="17">
        <v>4.07</v>
      </c>
      <c r="FO32" s="17">
        <v>1142.47</v>
      </c>
      <c r="FP32" s="15"/>
      <c r="FQ32" s="17">
        <v>0.9</v>
      </c>
      <c r="FR32" s="17">
        <v>-0.29599999999999999</v>
      </c>
      <c r="FS32" s="17">
        <v>2.3485900000000002</v>
      </c>
      <c r="FT32" s="17">
        <v>1.8</v>
      </c>
      <c r="FU32" s="17">
        <v>2.2743699999999998</v>
      </c>
      <c r="FV32" s="17">
        <v>2.67022</v>
      </c>
      <c r="FW32" s="17">
        <v>0.4</v>
      </c>
      <c r="FX32" s="17">
        <v>3</v>
      </c>
      <c r="FY32" s="17">
        <v>13.09718</v>
      </c>
    </row>
    <row r="33" spans="1:181" ht="24" customHeight="1" x14ac:dyDescent="0.3">
      <c r="A33" s="16" t="s">
        <v>61</v>
      </c>
      <c r="B33" s="16" t="s">
        <v>799</v>
      </c>
      <c r="C33" s="17">
        <v>24.3</v>
      </c>
      <c r="D33" s="17">
        <v>106.8</v>
      </c>
      <c r="E33" s="17">
        <v>34.200000000000003</v>
      </c>
      <c r="F33" s="17"/>
      <c r="G33" s="17"/>
      <c r="H33" s="17">
        <v>-3.9</v>
      </c>
      <c r="I33" s="17">
        <v>16</v>
      </c>
      <c r="J33" s="17"/>
      <c r="K33" s="17">
        <v>0</v>
      </c>
      <c r="L33" s="17">
        <v>45.7</v>
      </c>
      <c r="M33" s="17">
        <v>24.2</v>
      </c>
      <c r="N33" s="17">
        <v>31.9</v>
      </c>
      <c r="O33" s="17">
        <v>59.1</v>
      </c>
      <c r="P33" s="17">
        <v>26.7</v>
      </c>
      <c r="Q33" s="17">
        <v>11.9</v>
      </c>
      <c r="R33" s="17">
        <v>70.2</v>
      </c>
      <c r="S33" s="17">
        <v>0</v>
      </c>
      <c r="T33" s="17"/>
      <c r="U33" s="17"/>
      <c r="V33" s="17"/>
      <c r="W33" s="17"/>
      <c r="X33" s="17">
        <v>6.9</v>
      </c>
      <c r="Y33" s="17">
        <v>0.8</v>
      </c>
      <c r="Z33" s="17">
        <v>0.5</v>
      </c>
      <c r="AA33" s="17">
        <v>2.7</v>
      </c>
      <c r="AB33" s="17">
        <v>-3.2</v>
      </c>
      <c r="AC33" s="17"/>
      <c r="AD33" s="17">
        <v>28.8</v>
      </c>
      <c r="AE33" s="17"/>
      <c r="AF33" s="17"/>
      <c r="AG33" s="17"/>
      <c r="AH33" s="17"/>
      <c r="AI33" s="17">
        <v>16.5</v>
      </c>
      <c r="AJ33" s="17">
        <v>7.7</v>
      </c>
      <c r="AK33" s="17"/>
      <c r="AL33" s="17"/>
      <c r="AM33" s="17"/>
      <c r="AN33" s="17">
        <v>-0.8</v>
      </c>
      <c r="AO33" s="17">
        <v>49.5</v>
      </c>
      <c r="AP33" s="17">
        <v>0</v>
      </c>
      <c r="AQ33" s="17">
        <v>31.6</v>
      </c>
      <c r="AR33" s="17">
        <v>0</v>
      </c>
      <c r="AS33" s="17">
        <v>-1</v>
      </c>
      <c r="AT33" s="17">
        <v>2.6</v>
      </c>
      <c r="AU33" s="17">
        <v>1.9</v>
      </c>
      <c r="AV33" s="17"/>
      <c r="AW33" s="17"/>
      <c r="AX33" s="17"/>
      <c r="AY33" s="17">
        <v>10.1</v>
      </c>
      <c r="AZ33" s="17">
        <v>-0.7</v>
      </c>
      <c r="BA33" s="17">
        <v>4.4000000000000004</v>
      </c>
      <c r="BB33" s="17">
        <v>1.1000000000000001</v>
      </c>
      <c r="BC33" s="17">
        <v>0.6</v>
      </c>
      <c r="BD33" s="17">
        <v>6</v>
      </c>
      <c r="BE33" s="17"/>
      <c r="BF33" s="17"/>
      <c r="BG33" s="17">
        <v>7.5</v>
      </c>
      <c r="BH33" s="17"/>
      <c r="BI33" s="17"/>
      <c r="BJ33" s="17">
        <v>1.5</v>
      </c>
      <c r="BK33" s="17">
        <v>0</v>
      </c>
      <c r="BL33" s="17"/>
      <c r="BM33" s="17"/>
      <c r="BN33" s="17">
        <v>8.1999999999999993</v>
      </c>
      <c r="BO33" s="17">
        <v>3.3</v>
      </c>
      <c r="BP33" s="17">
        <v>1.3</v>
      </c>
      <c r="BQ33" s="17">
        <v>10.7</v>
      </c>
      <c r="BR33" s="17"/>
      <c r="BS33" s="17">
        <v>8</v>
      </c>
      <c r="BT33" s="17">
        <v>2.7</v>
      </c>
      <c r="BU33" s="17"/>
      <c r="BV33" s="17"/>
      <c r="BW33" s="17"/>
      <c r="BX33" s="17"/>
      <c r="BY33" s="17"/>
      <c r="BZ33" s="17"/>
      <c r="CA33" s="17">
        <v>-0.3</v>
      </c>
      <c r="CB33" s="17">
        <v>79.599999999999994</v>
      </c>
      <c r="CC33" s="17">
        <v>48.7</v>
      </c>
      <c r="CD33" s="17">
        <v>18.2</v>
      </c>
      <c r="CE33" s="17">
        <v>13.6</v>
      </c>
      <c r="CF33" s="17">
        <v>6</v>
      </c>
      <c r="CG33" s="17"/>
      <c r="CH33" s="17"/>
      <c r="CI33" s="17"/>
      <c r="CJ33" s="17">
        <v>67.7</v>
      </c>
      <c r="CK33" s="17">
        <v>71.099999999999994</v>
      </c>
      <c r="CL33" s="17">
        <v>5.5</v>
      </c>
      <c r="CM33" s="17">
        <v>-20.9</v>
      </c>
      <c r="CN33" s="17"/>
      <c r="CO33" s="17"/>
      <c r="CP33" s="17"/>
      <c r="CQ33" s="17"/>
      <c r="CR33" s="17">
        <v>26.8</v>
      </c>
      <c r="CS33" s="17">
        <v>13.5</v>
      </c>
      <c r="CT33" s="17">
        <v>-2.4</v>
      </c>
      <c r="CU33" s="17">
        <v>0.6</v>
      </c>
      <c r="CV33" s="17">
        <v>1.5</v>
      </c>
      <c r="CW33" s="17"/>
      <c r="CX33" s="17">
        <v>0</v>
      </c>
      <c r="CY33" s="17">
        <v>5.7</v>
      </c>
      <c r="CZ33" s="17">
        <v>-2.5</v>
      </c>
      <c r="DA33" s="17"/>
      <c r="DB33" s="17">
        <v>0</v>
      </c>
      <c r="DC33" s="17">
        <v>-0.1</v>
      </c>
      <c r="DD33" s="17">
        <v>-0.9</v>
      </c>
      <c r="DE33" s="17">
        <v>22.4</v>
      </c>
      <c r="DF33" s="17"/>
      <c r="DG33" s="17"/>
      <c r="DH33" s="17">
        <v>0</v>
      </c>
      <c r="DI33" s="17">
        <v>1.5</v>
      </c>
      <c r="DJ33" s="17">
        <v>0.1</v>
      </c>
      <c r="DK33" s="17">
        <v>0</v>
      </c>
      <c r="DL33" s="17">
        <v>0.4</v>
      </c>
      <c r="DM33" s="17">
        <v>0.6</v>
      </c>
      <c r="DN33" s="17"/>
      <c r="DO33" s="17">
        <v>-0.4</v>
      </c>
      <c r="DP33" s="17">
        <v>-2.2000000000000002</v>
      </c>
      <c r="DQ33" s="17">
        <v>-5.9</v>
      </c>
      <c r="DR33" s="17">
        <v>3.9</v>
      </c>
      <c r="DS33" s="17">
        <v>-3.5</v>
      </c>
      <c r="DT33" s="17">
        <v>0.3</v>
      </c>
      <c r="DU33" s="17">
        <v>0.5</v>
      </c>
      <c r="DV33" s="17">
        <v>0.5</v>
      </c>
      <c r="DW33" s="17">
        <v>0</v>
      </c>
      <c r="DX33" s="17"/>
      <c r="DY33" s="17">
        <v>-4.7</v>
      </c>
      <c r="DZ33" s="17">
        <v>0</v>
      </c>
      <c r="EA33" s="17">
        <v>3</v>
      </c>
      <c r="EB33" s="17">
        <v>3</v>
      </c>
      <c r="EC33" s="17"/>
      <c r="ED33" s="17">
        <v>0</v>
      </c>
      <c r="EE33" s="17">
        <v>0.7</v>
      </c>
      <c r="EF33" s="17">
        <v>-4.3</v>
      </c>
      <c r="EG33" s="17">
        <v>-5.2</v>
      </c>
      <c r="EH33" s="17">
        <v>-0.9</v>
      </c>
      <c r="EI33" s="17">
        <v>-0.5</v>
      </c>
      <c r="EJ33" s="17"/>
      <c r="EK33" s="17">
        <v>2.6</v>
      </c>
      <c r="EL33" s="17">
        <v>-0.1</v>
      </c>
      <c r="EM33" s="17">
        <v>1.6</v>
      </c>
      <c r="EN33" s="17">
        <v>0.2</v>
      </c>
      <c r="EO33" s="17">
        <v>0.2</v>
      </c>
      <c r="EP33" s="17">
        <v>0.2</v>
      </c>
      <c r="EQ33" s="17">
        <v>-5.3</v>
      </c>
      <c r="ER33" s="17">
        <v>4.7</v>
      </c>
      <c r="ES33" s="17">
        <v>0</v>
      </c>
      <c r="ET33" s="17">
        <v>19</v>
      </c>
      <c r="EU33" s="17">
        <v>-0.2</v>
      </c>
      <c r="EV33" s="17">
        <v>0</v>
      </c>
      <c r="EW33" s="17">
        <v>0</v>
      </c>
      <c r="EX33" s="17">
        <v>9.3000000000000007</v>
      </c>
      <c r="EY33" s="17">
        <v>1.9</v>
      </c>
      <c r="EZ33" s="17">
        <v>0.7</v>
      </c>
      <c r="FA33" s="17">
        <v>0.8</v>
      </c>
      <c r="FB33" s="17">
        <v>0.4</v>
      </c>
      <c r="FC33" s="17">
        <v>0</v>
      </c>
      <c r="FD33" s="17">
        <v>0.2</v>
      </c>
      <c r="FE33" s="17">
        <v>3.8</v>
      </c>
      <c r="FF33" s="17">
        <v>3.5</v>
      </c>
      <c r="FG33" s="17">
        <v>1.2</v>
      </c>
      <c r="FH33" s="17">
        <v>9.8000000000000007</v>
      </c>
      <c r="FI33" s="17">
        <v>0.4</v>
      </c>
      <c r="FJ33" s="17">
        <v>1.7</v>
      </c>
      <c r="FK33" s="17">
        <v>0.8</v>
      </c>
      <c r="FL33" s="17">
        <v>4</v>
      </c>
      <c r="FM33" s="17">
        <v>4.4000000000000004</v>
      </c>
      <c r="FN33" s="17">
        <v>4.41</v>
      </c>
      <c r="FO33" s="17">
        <v>1067.21</v>
      </c>
      <c r="FP33" s="15"/>
      <c r="FQ33" s="17">
        <v>1.4</v>
      </c>
      <c r="FR33" s="17">
        <v>4.4999999999999998E-2</v>
      </c>
      <c r="FS33" s="17">
        <v>2.40272</v>
      </c>
      <c r="FT33" s="17">
        <v>1.7</v>
      </c>
      <c r="FU33" s="17">
        <v>2.26491</v>
      </c>
      <c r="FV33" s="17">
        <v>2.67231</v>
      </c>
      <c r="FW33" s="17">
        <v>0.8</v>
      </c>
      <c r="FX33" s="17">
        <v>2.9</v>
      </c>
      <c r="FY33" s="17">
        <v>14.184939999999999</v>
      </c>
    </row>
    <row r="34" spans="1:181" ht="24" customHeight="1" x14ac:dyDescent="0.3">
      <c r="A34" s="18" t="s">
        <v>61</v>
      </c>
      <c r="B34" s="18" t="s">
        <v>800</v>
      </c>
      <c r="C34" s="19">
        <v>26.6</v>
      </c>
      <c r="D34" s="19">
        <v>108</v>
      </c>
      <c r="E34" s="19">
        <v>34</v>
      </c>
      <c r="F34" s="19"/>
      <c r="G34" s="19"/>
      <c r="H34" s="19">
        <v>-5.2</v>
      </c>
      <c r="I34" s="19">
        <v>24.4</v>
      </c>
      <c r="J34" s="19"/>
      <c r="K34" s="19">
        <v>0</v>
      </c>
      <c r="L34" s="19">
        <v>39.1</v>
      </c>
      <c r="M34" s="19">
        <v>28</v>
      </c>
      <c r="N34" s="19">
        <v>38.799999999999997</v>
      </c>
      <c r="O34" s="19">
        <v>45.7</v>
      </c>
      <c r="P34" s="19">
        <v>24.5</v>
      </c>
      <c r="Q34" s="19">
        <v>10.7</v>
      </c>
      <c r="R34" s="19">
        <v>67.599999999999994</v>
      </c>
      <c r="S34" s="19">
        <v>0.4</v>
      </c>
      <c r="T34" s="19"/>
      <c r="U34" s="19"/>
      <c r="V34" s="19"/>
      <c r="W34" s="19"/>
      <c r="X34" s="19">
        <v>8.1999999999999993</v>
      </c>
      <c r="Y34" s="19">
        <v>1</v>
      </c>
      <c r="Z34" s="19">
        <v>0.6</v>
      </c>
      <c r="AA34" s="19">
        <v>2.8</v>
      </c>
      <c r="AB34" s="19">
        <v>-3.2</v>
      </c>
      <c r="AC34" s="19"/>
      <c r="AD34" s="19">
        <v>28.6</v>
      </c>
      <c r="AE34" s="19"/>
      <c r="AF34" s="19"/>
      <c r="AG34" s="19"/>
      <c r="AH34" s="19"/>
      <c r="AI34" s="19">
        <v>15.9</v>
      </c>
      <c r="AJ34" s="19">
        <v>3.3</v>
      </c>
      <c r="AK34" s="19"/>
      <c r="AL34" s="19"/>
      <c r="AM34" s="19"/>
      <c r="AN34" s="19">
        <v>-0.8</v>
      </c>
      <c r="AO34" s="19">
        <v>49.6</v>
      </c>
      <c r="AP34" s="19">
        <v>1.7</v>
      </c>
      <c r="AQ34" s="19">
        <v>35.6</v>
      </c>
      <c r="AR34" s="19">
        <v>0</v>
      </c>
      <c r="AS34" s="19">
        <v>-1.2</v>
      </c>
      <c r="AT34" s="19">
        <v>2.6</v>
      </c>
      <c r="AU34" s="19">
        <v>1.5</v>
      </c>
      <c r="AV34" s="19"/>
      <c r="AW34" s="19"/>
      <c r="AX34" s="19"/>
      <c r="AY34" s="19">
        <v>11.4</v>
      </c>
      <c r="AZ34" s="19">
        <v>2.9</v>
      </c>
      <c r="BA34" s="19">
        <v>4.5999999999999996</v>
      </c>
      <c r="BB34" s="19">
        <v>1</v>
      </c>
      <c r="BC34" s="19">
        <v>0.7</v>
      </c>
      <c r="BD34" s="19">
        <v>12.1</v>
      </c>
      <c r="BE34" s="19"/>
      <c r="BF34" s="19"/>
      <c r="BG34" s="19">
        <v>6.5</v>
      </c>
      <c r="BH34" s="19"/>
      <c r="BI34" s="19"/>
      <c r="BJ34" s="19">
        <v>-3.4</v>
      </c>
      <c r="BK34" s="19">
        <v>0</v>
      </c>
      <c r="BL34" s="19"/>
      <c r="BM34" s="19"/>
      <c r="BN34" s="19">
        <v>7.7</v>
      </c>
      <c r="BO34" s="19">
        <v>1.4</v>
      </c>
      <c r="BP34" s="19">
        <v>-0.1</v>
      </c>
      <c r="BQ34" s="19">
        <v>9.6</v>
      </c>
      <c r="BR34" s="19"/>
      <c r="BS34" s="19">
        <v>7.8</v>
      </c>
      <c r="BT34" s="19">
        <v>2.6</v>
      </c>
      <c r="BU34" s="19"/>
      <c r="BV34" s="19"/>
      <c r="BW34" s="19"/>
      <c r="BX34" s="19"/>
      <c r="BY34" s="19"/>
      <c r="BZ34" s="19"/>
      <c r="CA34" s="19">
        <v>-0.2</v>
      </c>
      <c r="CB34" s="19">
        <v>79.8</v>
      </c>
      <c r="CC34" s="19">
        <v>47.1</v>
      </c>
      <c r="CD34" s="19">
        <v>16.3</v>
      </c>
      <c r="CE34" s="19">
        <v>13.9</v>
      </c>
      <c r="CF34" s="19">
        <v>5.9</v>
      </c>
      <c r="CG34" s="19"/>
      <c r="CH34" s="19"/>
      <c r="CI34" s="19"/>
      <c r="CJ34" s="19">
        <v>64.099999999999994</v>
      </c>
      <c r="CK34" s="19">
        <v>66.8</v>
      </c>
      <c r="CL34" s="19">
        <v>-2.2999999999999998</v>
      </c>
      <c r="CM34" s="19">
        <v>-15.5</v>
      </c>
      <c r="CN34" s="19"/>
      <c r="CO34" s="19"/>
      <c r="CP34" s="19"/>
      <c r="CQ34" s="19"/>
      <c r="CR34" s="19">
        <v>26.3</v>
      </c>
      <c r="CS34" s="19">
        <v>13.2</v>
      </c>
      <c r="CT34" s="19">
        <v>-2.5</v>
      </c>
      <c r="CU34" s="19">
        <v>0.6</v>
      </c>
      <c r="CV34" s="19">
        <v>1.5</v>
      </c>
      <c r="CW34" s="19"/>
      <c r="CX34" s="19">
        <v>0</v>
      </c>
      <c r="CY34" s="19">
        <v>8.1</v>
      </c>
      <c r="CZ34" s="19">
        <v>-2.9</v>
      </c>
      <c r="DA34" s="19"/>
      <c r="DB34" s="19">
        <v>-0.1</v>
      </c>
      <c r="DC34" s="19">
        <v>-0.1</v>
      </c>
      <c r="DD34" s="19">
        <v>-0.8</v>
      </c>
      <c r="DE34" s="19">
        <v>29.7</v>
      </c>
      <c r="DF34" s="19"/>
      <c r="DG34" s="19"/>
      <c r="DH34" s="19">
        <v>0</v>
      </c>
      <c r="DI34" s="19">
        <v>1.6</v>
      </c>
      <c r="DJ34" s="19">
        <v>0.2</v>
      </c>
      <c r="DK34" s="19">
        <v>0</v>
      </c>
      <c r="DL34" s="19">
        <v>0.4</v>
      </c>
      <c r="DM34" s="19">
        <v>0.6</v>
      </c>
      <c r="DN34" s="19"/>
      <c r="DO34" s="19">
        <v>-0.7</v>
      </c>
      <c r="DP34" s="19">
        <v>-2.2000000000000002</v>
      </c>
      <c r="DQ34" s="19">
        <v>-6.3</v>
      </c>
      <c r="DR34" s="19">
        <v>2.9</v>
      </c>
      <c r="DS34" s="19">
        <v>-3.9</v>
      </c>
      <c r="DT34" s="19">
        <v>0.3</v>
      </c>
      <c r="DU34" s="19">
        <v>0.5</v>
      </c>
      <c r="DV34" s="19">
        <v>0.5</v>
      </c>
      <c r="DW34" s="19">
        <v>0</v>
      </c>
      <c r="DX34" s="19"/>
      <c r="DY34" s="19">
        <v>-4.7</v>
      </c>
      <c r="DZ34" s="19">
        <v>0.2</v>
      </c>
      <c r="EA34" s="19">
        <v>3</v>
      </c>
      <c r="EB34" s="19">
        <v>3</v>
      </c>
      <c r="EC34" s="19"/>
      <c r="ED34" s="19">
        <v>0</v>
      </c>
      <c r="EE34" s="19">
        <v>0.5</v>
      </c>
      <c r="EF34" s="19">
        <v>-3.1</v>
      </c>
      <c r="EG34" s="19">
        <v>-3.5</v>
      </c>
      <c r="EH34" s="19">
        <v>-0.4</v>
      </c>
      <c r="EI34" s="19">
        <v>-0.2</v>
      </c>
      <c r="EJ34" s="19"/>
      <c r="EK34" s="19">
        <v>2.6</v>
      </c>
      <c r="EL34" s="19">
        <v>-0.1</v>
      </c>
      <c r="EM34" s="19">
        <v>1.6</v>
      </c>
      <c r="EN34" s="19">
        <v>0.2</v>
      </c>
      <c r="EO34" s="19">
        <v>0.2</v>
      </c>
      <c r="EP34" s="19">
        <v>0.2</v>
      </c>
      <c r="EQ34" s="19">
        <v>-6.7</v>
      </c>
      <c r="ER34" s="19">
        <v>8.6999999999999993</v>
      </c>
      <c r="ES34" s="19">
        <v>0</v>
      </c>
      <c r="ET34" s="19">
        <v>18.100000000000001</v>
      </c>
      <c r="EU34" s="19">
        <v>-0.2</v>
      </c>
      <c r="EV34" s="19">
        <v>0</v>
      </c>
      <c r="EW34" s="19">
        <v>-1.8</v>
      </c>
      <c r="EX34" s="19">
        <v>22.7</v>
      </c>
      <c r="EY34" s="19">
        <v>1.9</v>
      </c>
      <c r="EZ34" s="19">
        <v>0.7</v>
      </c>
      <c r="FA34" s="19">
        <v>0.8</v>
      </c>
      <c r="FB34" s="19">
        <v>0.4</v>
      </c>
      <c r="FC34" s="19">
        <v>0</v>
      </c>
      <c r="FD34" s="19">
        <v>0.2</v>
      </c>
      <c r="FE34" s="19">
        <v>3.8</v>
      </c>
      <c r="FF34" s="19">
        <v>3.5</v>
      </c>
      <c r="FG34" s="19">
        <v>1.1000000000000001</v>
      </c>
      <c r="FH34" s="19">
        <v>5</v>
      </c>
      <c r="FI34" s="19">
        <v>-0.1</v>
      </c>
      <c r="FJ34" s="19">
        <v>1</v>
      </c>
      <c r="FK34" s="19">
        <v>1.2</v>
      </c>
      <c r="FL34" s="19">
        <v>3.4</v>
      </c>
      <c r="FM34" s="19">
        <v>4.0999999999999996</v>
      </c>
      <c r="FN34" s="19">
        <v>6.11</v>
      </c>
      <c r="FO34" s="19">
        <v>1069.81</v>
      </c>
      <c r="FP34" s="15"/>
      <c r="FQ34" s="19">
        <v>0.8</v>
      </c>
      <c r="FR34" s="19">
        <v>4.8000000000000001E-2</v>
      </c>
      <c r="FS34" s="19">
        <v>2.1840199999999999</v>
      </c>
      <c r="FT34" s="19">
        <v>1.7</v>
      </c>
      <c r="FU34" s="19">
        <v>2.2710599999999999</v>
      </c>
      <c r="FV34" s="19">
        <v>3.7025299999999999</v>
      </c>
      <c r="FW34" s="19">
        <v>-0.6</v>
      </c>
      <c r="FX34" s="19">
        <v>4.7</v>
      </c>
      <c r="FY34" s="19">
        <v>14.80561</v>
      </c>
    </row>
    <row r="35" spans="1:181" ht="24" customHeight="1" x14ac:dyDescent="0.3">
      <c r="A35" s="13" t="s">
        <v>61</v>
      </c>
      <c r="B35" s="13" t="s">
        <v>801</v>
      </c>
      <c r="C35" s="14">
        <v>29.2</v>
      </c>
      <c r="D35" s="14">
        <v>110.8</v>
      </c>
      <c r="E35" s="14">
        <v>34.9</v>
      </c>
      <c r="F35" s="14"/>
      <c r="G35" s="14"/>
      <c r="H35" s="14">
        <v>-8.1999999999999993</v>
      </c>
      <c r="I35" s="14">
        <v>9.4</v>
      </c>
      <c r="J35" s="14"/>
      <c r="K35" s="14">
        <v>0</v>
      </c>
      <c r="L35" s="14">
        <v>42.5</v>
      </c>
      <c r="M35" s="14">
        <v>22</v>
      </c>
      <c r="N35" s="14">
        <v>30.7</v>
      </c>
      <c r="O35" s="14">
        <v>54.8</v>
      </c>
      <c r="P35" s="14">
        <v>22.4</v>
      </c>
      <c r="Q35" s="14">
        <v>9.4</v>
      </c>
      <c r="R35" s="14">
        <v>73.2</v>
      </c>
      <c r="S35" s="14">
        <v>0</v>
      </c>
      <c r="T35" s="14"/>
      <c r="U35" s="14"/>
      <c r="V35" s="14"/>
      <c r="W35" s="14"/>
      <c r="X35" s="14">
        <v>7.3</v>
      </c>
      <c r="Y35" s="14">
        <v>0.6</v>
      </c>
      <c r="Z35" s="14">
        <v>0.4</v>
      </c>
      <c r="AA35" s="14">
        <v>0</v>
      </c>
      <c r="AB35" s="14">
        <v>-3.2</v>
      </c>
      <c r="AC35" s="14"/>
      <c r="AD35" s="14">
        <v>28.4</v>
      </c>
      <c r="AE35" s="14"/>
      <c r="AF35" s="14"/>
      <c r="AG35" s="14"/>
      <c r="AH35" s="14"/>
      <c r="AI35" s="14">
        <v>15.6</v>
      </c>
      <c r="AJ35" s="14">
        <v>1.8</v>
      </c>
      <c r="AK35" s="14"/>
      <c r="AL35" s="14"/>
      <c r="AM35" s="14"/>
      <c r="AN35" s="14">
        <v>-0.9</v>
      </c>
      <c r="AO35" s="14">
        <v>47.4</v>
      </c>
      <c r="AP35" s="14">
        <v>1.3</v>
      </c>
      <c r="AQ35" s="14">
        <v>36.9</v>
      </c>
      <c r="AR35" s="14">
        <v>-15.6</v>
      </c>
      <c r="AS35" s="14">
        <v>-1.3</v>
      </c>
      <c r="AT35" s="14">
        <v>2.6</v>
      </c>
      <c r="AU35" s="14">
        <v>1.7</v>
      </c>
      <c r="AV35" s="14"/>
      <c r="AW35" s="14"/>
      <c r="AX35" s="14"/>
      <c r="AY35" s="14">
        <v>6.8</v>
      </c>
      <c r="AZ35" s="14">
        <v>0</v>
      </c>
      <c r="BA35" s="14">
        <v>4</v>
      </c>
      <c r="BB35" s="14">
        <v>1</v>
      </c>
      <c r="BC35" s="14">
        <v>0.6</v>
      </c>
      <c r="BD35" s="14">
        <v>5.6</v>
      </c>
      <c r="BE35" s="14"/>
      <c r="BF35" s="14"/>
      <c r="BG35" s="14">
        <v>6.1</v>
      </c>
      <c r="BH35" s="14"/>
      <c r="BI35" s="14"/>
      <c r="BJ35" s="14">
        <v>-0.6</v>
      </c>
      <c r="BK35" s="14">
        <v>0</v>
      </c>
      <c r="BL35" s="14"/>
      <c r="BM35" s="14"/>
      <c r="BN35" s="14">
        <v>6.9</v>
      </c>
      <c r="BO35" s="14">
        <v>-1</v>
      </c>
      <c r="BP35" s="14">
        <v>-2.4</v>
      </c>
      <c r="BQ35" s="14">
        <v>0.9</v>
      </c>
      <c r="BR35" s="14"/>
      <c r="BS35" s="14">
        <v>6</v>
      </c>
      <c r="BT35" s="14">
        <v>1.9</v>
      </c>
      <c r="BU35" s="14"/>
      <c r="BV35" s="14"/>
      <c r="BW35" s="14"/>
      <c r="BX35" s="14"/>
      <c r="BY35" s="14"/>
      <c r="BZ35" s="14"/>
      <c r="CA35" s="14">
        <v>-0.2</v>
      </c>
      <c r="CB35" s="14">
        <v>53.4</v>
      </c>
      <c r="CC35" s="14">
        <v>32.9</v>
      </c>
      <c r="CD35" s="14">
        <v>11.6</v>
      </c>
      <c r="CE35" s="14">
        <v>9.6999999999999993</v>
      </c>
      <c r="CF35" s="14">
        <v>5.7</v>
      </c>
      <c r="CG35" s="14"/>
      <c r="CH35" s="14"/>
      <c r="CI35" s="14"/>
      <c r="CJ35" s="14">
        <v>63.8</v>
      </c>
      <c r="CK35" s="14">
        <v>67.5</v>
      </c>
      <c r="CL35" s="14">
        <v>-0.2</v>
      </c>
      <c r="CM35" s="14">
        <v>-24</v>
      </c>
      <c r="CN35" s="14"/>
      <c r="CO35" s="14"/>
      <c r="CP35" s="14"/>
      <c r="CQ35" s="14"/>
      <c r="CR35" s="14">
        <v>23.1</v>
      </c>
      <c r="CS35" s="14">
        <v>11.3</v>
      </c>
      <c r="CT35" s="14">
        <v>-2.4</v>
      </c>
      <c r="CU35" s="14">
        <v>0.5</v>
      </c>
      <c r="CV35" s="14">
        <v>1.5</v>
      </c>
      <c r="CW35" s="14"/>
      <c r="CX35" s="14">
        <v>0</v>
      </c>
      <c r="CY35" s="14">
        <v>9.3000000000000007</v>
      </c>
      <c r="CZ35" s="14">
        <v>-3.2</v>
      </c>
      <c r="DA35" s="14"/>
      <c r="DB35" s="14">
        <v>0</v>
      </c>
      <c r="DC35" s="14">
        <v>-0.1</v>
      </c>
      <c r="DD35" s="14">
        <v>-0.9</v>
      </c>
      <c r="DE35" s="14">
        <v>12</v>
      </c>
      <c r="DF35" s="14"/>
      <c r="DG35" s="14"/>
      <c r="DH35" s="14">
        <v>0</v>
      </c>
      <c r="DI35" s="14">
        <v>1.6</v>
      </c>
      <c r="DJ35" s="14">
        <v>0.2</v>
      </c>
      <c r="DK35" s="14">
        <v>0</v>
      </c>
      <c r="DL35" s="14">
        <v>0.3</v>
      </c>
      <c r="DM35" s="14">
        <v>0.6</v>
      </c>
      <c r="DN35" s="14"/>
      <c r="DO35" s="14">
        <v>-0.7</v>
      </c>
      <c r="DP35" s="14">
        <v>-2.2999999999999998</v>
      </c>
      <c r="DQ35" s="14">
        <v>-6.3</v>
      </c>
      <c r="DR35" s="14">
        <v>3.3</v>
      </c>
      <c r="DS35" s="14">
        <v>-3.7</v>
      </c>
      <c r="DT35" s="14">
        <v>0</v>
      </c>
      <c r="DU35" s="14">
        <v>0.5</v>
      </c>
      <c r="DV35" s="14">
        <v>0.5</v>
      </c>
      <c r="DW35" s="14">
        <v>0</v>
      </c>
      <c r="DX35" s="14"/>
      <c r="DY35" s="14">
        <v>-4.7</v>
      </c>
      <c r="DZ35" s="14">
        <v>0.1</v>
      </c>
      <c r="EA35" s="14">
        <v>3</v>
      </c>
      <c r="EB35" s="14">
        <v>3</v>
      </c>
      <c r="EC35" s="14"/>
      <c r="ED35" s="14">
        <v>0</v>
      </c>
      <c r="EE35" s="14">
        <v>0.3</v>
      </c>
      <c r="EF35" s="14">
        <v>-3</v>
      </c>
      <c r="EG35" s="14">
        <v>-3.7</v>
      </c>
      <c r="EH35" s="14">
        <v>-0.5</v>
      </c>
      <c r="EI35" s="14">
        <v>-0.2</v>
      </c>
      <c r="EJ35" s="14"/>
      <c r="EK35" s="14">
        <v>2.6</v>
      </c>
      <c r="EL35" s="14">
        <v>-0.1</v>
      </c>
      <c r="EM35" s="14">
        <v>1.5</v>
      </c>
      <c r="EN35" s="14">
        <v>0.2</v>
      </c>
      <c r="EO35" s="14">
        <v>0.2</v>
      </c>
      <c r="EP35" s="14">
        <v>0.2</v>
      </c>
      <c r="EQ35" s="14">
        <v>-6.8</v>
      </c>
      <c r="ER35" s="14">
        <v>9.1999999999999993</v>
      </c>
      <c r="ES35" s="14">
        <v>0</v>
      </c>
      <c r="ET35" s="14">
        <v>14.1</v>
      </c>
      <c r="EU35" s="14">
        <v>-0.2</v>
      </c>
      <c r="EV35" s="14">
        <v>4.4000000000000004</v>
      </c>
      <c r="EW35" s="14">
        <v>-0.5</v>
      </c>
      <c r="EX35" s="14">
        <v>10.5</v>
      </c>
      <c r="EY35" s="14">
        <v>1.9</v>
      </c>
      <c r="EZ35" s="14">
        <v>0.7</v>
      </c>
      <c r="FA35" s="14">
        <v>0.8</v>
      </c>
      <c r="FB35" s="14">
        <v>0.4</v>
      </c>
      <c r="FC35" s="14">
        <v>0</v>
      </c>
      <c r="FD35" s="14">
        <v>0.2</v>
      </c>
      <c r="FE35" s="14">
        <v>3.4</v>
      </c>
      <c r="FF35" s="14">
        <v>3.1</v>
      </c>
      <c r="FG35" s="14">
        <v>1.2</v>
      </c>
      <c r="FH35" s="14">
        <v>8.6</v>
      </c>
      <c r="FI35" s="14">
        <v>-0.2</v>
      </c>
      <c r="FJ35" s="14">
        <v>0.9</v>
      </c>
      <c r="FK35" s="14">
        <v>0.5</v>
      </c>
      <c r="FL35" s="14">
        <v>3.2</v>
      </c>
      <c r="FM35" s="14">
        <v>4.0999999999999996</v>
      </c>
      <c r="FN35" s="14">
        <v>4.8499999999999996</v>
      </c>
      <c r="FO35" s="14">
        <v>918.45</v>
      </c>
      <c r="FP35" s="15"/>
      <c r="FQ35" s="14">
        <v>1.3</v>
      </c>
      <c r="FR35" s="14">
        <v>-0.76400000000000001</v>
      </c>
      <c r="FS35" s="14">
        <v>2.2502300000000002</v>
      </c>
      <c r="FT35" s="14">
        <v>1.8</v>
      </c>
      <c r="FU35" s="14">
        <v>2.2781199999999999</v>
      </c>
      <c r="FV35" s="14">
        <v>2.6785800000000002</v>
      </c>
      <c r="FW35" s="14">
        <v>0.1</v>
      </c>
      <c r="FX35" s="14">
        <v>5</v>
      </c>
      <c r="FY35" s="14">
        <v>14.64293</v>
      </c>
    </row>
    <row r="36" spans="1:181" ht="24" customHeight="1" x14ac:dyDescent="0.3">
      <c r="A36" s="16" t="s">
        <v>61</v>
      </c>
      <c r="B36" s="16" t="s">
        <v>802</v>
      </c>
      <c r="C36" s="17">
        <v>24.5</v>
      </c>
      <c r="D36" s="17">
        <v>92.8</v>
      </c>
      <c r="E36" s="17">
        <v>32.1</v>
      </c>
      <c r="F36" s="17"/>
      <c r="G36" s="17"/>
      <c r="H36" s="17">
        <v>-11.9</v>
      </c>
      <c r="I36" s="17">
        <v>13</v>
      </c>
      <c r="J36" s="17"/>
      <c r="K36" s="17">
        <v>0</v>
      </c>
      <c r="L36" s="17">
        <v>34.4</v>
      </c>
      <c r="M36" s="17">
        <v>17.5</v>
      </c>
      <c r="N36" s="17">
        <v>26.3</v>
      </c>
      <c r="O36" s="17">
        <v>47.8</v>
      </c>
      <c r="P36" s="17">
        <v>19.3</v>
      </c>
      <c r="Q36" s="17">
        <v>7.2</v>
      </c>
      <c r="R36" s="17">
        <v>59.6</v>
      </c>
      <c r="S36" s="17">
        <v>0.2</v>
      </c>
      <c r="T36" s="17"/>
      <c r="U36" s="17"/>
      <c r="V36" s="17"/>
      <c r="W36" s="17"/>
      <c r="X36" s="17">
        <v>4.0999999999999996</v>
      </c>
      <c r="Y36" s="17">
        <v>0.8</v>
      </c>
      <c r="Z36" s="17">
        <v>0.3</v>
      </c>
      <c r="AA36" s="17">
        <v>0</v>
      </c>
      <c r="AB36" s="17">
        <v>-3.2</v>
      </c>
      <c r="AC36" s="17"/>
      <c r="AD36" s="17">
        <v>28.6</v>
      </c>
      <c r="AE36" s="17"/>
      <c r="AF36" s="17"/>
      <c r="AG36" s="17"/>
      <c r="AH36" s="17"/>
      <c r="AI36" s="17">
        <v>12.4</v>
      </c>
      <c r="AJ36" s="17">
        <v>7.6</v>
      </c>
      <c r="AK36" s="17"/>
      <c r="AL36" s="17"/>
      <c r="AM36" s="17"/>
      <c r="AN36" s="17">
        <v>-0.9</v>
      </c>
      <c r="AO36" s="17">
        <v>44.4</v>
      </c>
      <c r="AP36" s="17">
        <v>0.7</v>
      </c>
      <c r="AQ36" s="17">
        <v>36.6</v>
      </c>
      <c r="AR36" s="17">
        <v>0</v>
      </c>
      <c r="AS36" s="17">
        <v>-1.1000000000000001</v>
      </c>
      <c r="AT36" s="17">
        <v>2.6</v>
      </c>
      <c r="AU36" s="17">
        <v>0.3</v>
      </c>
      <c r="AV36" s="17"/>
      <c r="AW36" s="17"/>
      <c r="AX36" s="17"/>
      <c r="AY36" s="17">
        <v>6.3</v>
      </c>
      <c r="AZ36" s="17">
        <v>-1</v>
      </c>
      <c r="BA36" s="17">
        <v>3.9</v>
      </c>
      <c r="BB36" s="17">
        <v>1</v>
      </c>
      <c r="BC36" s="17">
        <v>0.6</v>
      </c>
      <c r="BD36" s="17">
        <v>6.8</v>
      </c>
      <c r="BE36" s="17"/>
      <c r="BF36" s="17"/>
      <c r="BG36" s="17">
        <v>4.3</v>
      </c>
      <c r="BH36" s="17"/>
      <c r="BI36" s="17"/>
      <c r="BJ36" s="17">
        <v>-1.2</v>
      </c>
      <c r="BK36" s="17">
        <v>0</v>
      </c>
      <c r="BL36" s="17"/>
      <c r="BM36" s="17"/>
      <c r="BN36" s="17">
        <v>4.4000000000000004</v>
      </c>
      <c r="BO36" s="17">
        <v>-4.3</v>
      </c>
      <c r="BP36" s="17">
        <v>-5.8</v>
      </c>
      <c r="BQ36" s="17">
        <v>-1.1000000000000001</v>
      </c>
      <c r="BR36" s="17"/>
      <c r="BS36" s="17">
        <v>4.8</v>
      </c>
      <c r="BT36" s="17">
        <v>1.3</v>
      </c>
      <c r="BU36" s="17"/>
      <c r="BV36" s="17"/>
      <c r="BW36" s="17"/>
      <c r="BX36" s="17"/>
      <c r="BY36" s="17"/>
      <c r="BZ36" s="17"/>
      <c r="CA36" s="17">
        <v>-0.3</v>
      </c>
      <c r="CB36" s="17">
        <v>53.4</v>
      </c>
      <c r="CC36" s="17">
        <v>30</v>
      </c>
      <c r="CD36" s="17">
        <v>11.5</v>
      </c>
      <c r="CE36" s="17">
        <v>9.6999999999999993</v>
      </c>
      <c r="CF36" s="17">
        <v>5.7</v>
      </c>
      <c r="CG36" s="17"/>
      <c r="CH36" s="17"/>
      <c r="CI36" s="17"/>
      <c r="CJ36" s="17">
        <v>58.6</v>
      </c>
      <c r="CK36" s="17">
        <v>62</v>
      </c>
      <c r="CL36" s="17">
        <v>-7.7</v>
      </c>
      <c r="CM36" s="17">
        <v>-28.4</v>
      </c>
      <c r="CN36" s="17"/>
      <c r="CO36" s="17"/>
      <c r="CP36" s="17"/>
      <c r="CQ36" s="17"/>
      <c r="CR36" s="17">
        <v>17.8</v>
      </c>
      <c r="CS36" s="17">
        <v>8.1</v>
      </c>
      <c r="CT36" s="17">
        <v>-2.5</v>
      </c>
      <c r="CU36" s="17">
        <v>0.4</v>
      </c>
      <c r="CV36" s="17">
        <v>1.5</v>
      </c>
      <c r="CW36" s="17"/>
      <c r="CX36" s="17">
        <v>0</v>
      </c>
      <c r="CY36" s="17">
        <v>9.6999999999999993</v>
      </c>
      <c r="CZ36" s="17">
        <v>-3.2</v>
      </c>
      <c r="DA36" s="17"/>
      <c r="DB36" s="17">
        <v>0.1</v>
      </c>
      <c r="DC36" s="17">
        <v>-0.1</v>
      </c>
      <c r="DD36" s="17">
        <v>-1</v>
      </c>
      <c r="DE36" s="17">
        <v>15.9</v>
      </c>
      <c r="DF36" s="17"/>
      <c r="DG36" s="17"/>
      <c r="DH36" s="17">
        <v>0.1</v>
      </c>
      <c r="DI36" s="17">
        <v>1.6</v>
      </c>
      <c r="DJ36" s="17">
        <v>0.2</v>
      </c>
      <c r="DK36" s="17">
        <v>0</v>
      </c>
      <c r="DL36" s="17">
        <v>0.3</v>
      </c>
      <c r="DM36" s="17">
        <v>0.6</v>
      </c>
      <c r="DN36" s="17"/>
      <c r="DO36" s="17">
        <v>-0.8</v>
      </c>
      <c r="DP36" s="17">
        <v>-2.2000000000000002</v>
      </c>
      <c r="DQ36" s="17">
        <v>-6.9</v>
      </c>
      <c r="DR36" s="17">
        <v>1.2</v>
      </c>
      <c r="DS36" s="17">
        <v>-3.6</v>
      </c>
      <c r="DT36" s="17">
        <v>0</v>
      </c>
      <c r="DU36" s="17">
        <v>0.5</v>
      </c>
      <c r="DV36" s="17">
        <v>0.5</v>
      </c>
      <c r="DW36" s="17">
        <v>0</v>
      </c>
      <c r="DX36" s="17"/>
      <c r="DY36" s="17">
        <v>-4.7</v>
      </c>
      <c r="DZ36" s="17">
        <v>0.2</v>
      </c>
      <c r="EA36" s="17">
        <v>3.1</v>
      </c>
      <c r="EB36" s="17">
        <v>3</v>
      </c>
      <c r="EC36" s="17"/>
      <c r="ED36" s="17">
        <v>0</v>
      </c>
      <c r="EE36" s="17">
        <v>1.4</v>
      </c>
      <c r="EF36" s="17">
        <v>-4.8</v>
      </c>
      <c r="EG36" s="17">
        <v>-5.9</v>
      </c>
      <c r="EH36" s="17">
        <v>-0.7</v>
      </c>
      <c r="EI36" s="17">
        <v>-0.3</v>
      </c>
      <c r="EJ36" s="17"/>
      <c r="EK36" s="17">
        <v>2.6</v>
      </c>
      <c r="EL36" s="17">
        <v>-0.1</v>
      </c>
      <c r="EM36" s="17">
        <v>1.5</v>
      </c>
      <c r="EN36" s="17">
        <v>0.2</v>
      </c>
      <c r="EO36" s="17">
        <v>0.2</v>
      </c>
      <c r="EP36" s="17">
        <v>0.2</v>
      </c>
      <c r="EQ36" s="17">
        <v>-6.9</v>
      </c>
      <c r="ER36" s="17">
        <v>1.9</v>
      </c>
      <c r="ES36" s="17">
        <v>0</v>
      </c>
      <c r="ET36" s="17">
        <v>19.2</v>
      </c>
      <c r="EU36" s="17">
        <v>-0.2</v>
      </c>
      <c r="EV36" s="17">
        <v>4.8</v>
      </c>
      <c r="EW36" s="17">
        <v>0.1</v>
      </c>
      <c r="EX36" s="17">
        <v>10.4</v>
      </c>
      <c r="EY36" s="17">
        <v>1.9</v>
      </c>
      <c r="EZ36" s="17">
        <v>0.7</v>
      </c>
      <c r="FA36" s="17">
        <v>0.8</v>
      </c>
      <c r="FB36" s="17">
        <v>0.4</v>
      </c>
      <c r="FC36" s="17">
        <v>0</v>
      </c>
      <c r="FD36" s="17">
        <v>0.2</v>
      </c>
      <c r="FE36" s="17">
        <v>3.2</v>
      </c>
      <c r="FF36" s="17">
        <v>2.9</v>
      </c>
      <c r="FG36" s="17">
        <v>1.2</v>
      </c>
      <c r="FH36" s="17">
        <v>7.7</v>
      </c>
      <c r="FI36" s="17">
        <v>0.1</v>
      </c>
      <c r="FJ36" s="17">
        <v>1.8</v>
      </c>
      <c r="FK36" s="17">
        <v>0.1</v>
      </c>
      <c r="FL36" s="17">
        <v>3.8</v>
      </c>
      <c r="FM36" s="17">
        <v>4.7</v>
      </c>
      <c r="FN36" s="17">
        <v>5.0599999999999996</v>
      </c>
      <c r="FO36" s="17">
        <v>808.46</v>
      </c>
      <c r="FP36" s="15"/>
      <c r="FQ36" s="17">
        <v>0.9</v>
      </c>
      <c r="FR36" s="17">
        <v>-0.7</v>
      </c>
      <c r="FS36" s="17">
        <v>2.5080200000000001</v>
      </c>
      <c r="FT36" s="17">
        <v>1.7</v>
      </c>
      <c r="FU36" s="17">
        <v>2.2790400000000002</v>
      </c>
      <c r="FV36" s="17">
        <v>2.6829999999999998</v>
      </c>
      <c r="FW36" s="17">
        <v>-0.1</v>
      </c>
      <c r="FX36" s="17">
        <v>4.9000000000000004</v>
      </c>
      <c r="FY36" s="17">
        <v>14.170059999999999</v>
      </c>
    </row>
    <row r="37" spans="1:181" ht="24" customHeight="1" x14ac:dyDescent="0.3">
      <c r="A37" s="16" t="s">
        <v>61</v>
      </c>
      <c r="B37" s="16" t="s">
        <v>803</v>
      </c>
      <c r="C37" s="17">
        <v>24.1</v>
      </c>
      <c r="D37" s="17">
        <v>92.1</v>
      </c>
      <c r="E37" s="17">
        <v>32.4</v>
      </c>
      <c r="F37" s="17"/>
      <c r="G37" s="17"/>
      <c r="H37" s="17">
        <v>-12.9</v>
      </c>
      <c r="I37" s="17">
        <v>13</v>
      </c>
      <c r="J37" s="17"/>
      <c r="K37" s="17">
        <v>0</v>
      </c>
      <c r="L37" s="17">
        <v>38.299999999999997</v>
      </c>
      <c r="M37" s="17">
        <v>16.8</v>
      </c>
      <c r="N37" s="17">
        <v>26.6</v>
      </c>
      <c r="O37" s="17">
        <v>50.6</v>
      </c>
      <c r="P37" s="17">
        <v>18.7</v>
      </c>
      <c r="Q37" s="17">
        <v>6.7</v>
      </c>
      <c r="R37" s="17">
        <v>64.599999999999994</v>
      </c>
      <c r="S37" s="17">
        <v>0</v>
      </c>
      <c r="T37" s="17"/>
      <c r="U37" s="17"/>
      <c r="V37" s="17"/>
      <c r="W37" s="17"/>
      <c r="X37" s="17">
        <v>1.7</v>
      </c>
      <c r="Y37" s="17">
        <v>0.2</v>
      </c>
      <c r="Z37" s="17">
        <v>-0.1</v>
      </c>
      <c r="AA37" s="17">
        <v>0</v>
      </c>
      <c r="AB37" s="17">
        <v>-3.2</v>
      </c>
      <c r="AC37" s="17"/>
      <c r="AD37" s="17">
        <v>25</v>
      </c>
      <c r="AE37" s="17"/>
      <c r="AF37" s="17"/>
      <c r="AG37" s="17"/>
      <c r="AH37" s="17"/>
      <c r="AI37" s="17">
        <v>13</v>
      </c>
      <c r="AJ37" s="17">
        <v>0.2</v>
      </c>
      <c r="AK37" s="17"/>
      <c r="AL37" s="17"/>
      <c r="AM37" s="17"/>
      <c r="AN37" s="17">
        <v>-0.9</v>
      </c>
      <c r="AO37" s="17">
        <v>44.2</v>
      </c>
      <c r="AP37" s="17">
        <v>0.3</v>
      </c>
      <c r="AQ37" s="17">
        <v>36.200000000000003</v>
      </c>
      <c r="AR37" s="17">
        <v>0</v>
      </c>
      <c r="AS37" s="17">
        <v>-0.9</v>
      </c>
      <c r="AT37" s="17">
        <v>2.6</v>
      </c>
      <c r="AU37" s="17">
        <v>1.4</v>
      </c>
      <c r="AV37" s="17"/>
      <c r="AW37" s="17"/>
      <c r="AX37" s="17"/>
      <c r="AY37" s="17">
        <v>7.7</v>
      </c>
      <c r="AZ37" s="17">
        <v>-1.8</v>
      </c>
      <c r="BA37" s="17">
        <v>3.7</v>
      </c>
      <c r="BB37" s="17">
        <v>1.2</v>
      </c>
      <c r="BC37" s="17">
        <v>0.6</v>
      </c>
      <c r="BD37" s="17">
        <v>6</v>
      </c>
      <c r="BE37" s="17"/>
      <c r="BF37" s="17"/>
      <c r="BG37" s="17">
        <v>4.3</v>
      </c>
      <c r="BH37" s="17"/>
      <c r="BI37" s="17"/>
      <c r="BJ37" s="17">
        <v>-1.5</v>
      </c>
      <c r="BK37" s="17">
        <v>0</v>
      </c>
      <c r="BL37" s="17"/>
      <c r="BM37" s="17"/>
      <c r="BN37" s="17">
        <v>4.2</v>
      </c>
      <c r="BO37" s="17">
        <v>-5</v>
      </c>
      <c r="BP37" s="17">
        <v>-6.3</v>
      </c>
      <c r="BQ37" s="17">
        <v>-4.4000000000000004</v>
      </c>
      <c r="BR37" s="17"/>
      <c r="BS37" s="17">
        <v>3.7</v>
      </c>
      <c r="BT37" s="17">
        <v>1</v>
      </c>
      <c r="BU37" s="17"/>
      <c r="BV37" s="17"/>
      <c r="BW37" s="17"/>
      <c r="BX37" s="17"/>
      <c r="BY37" s="17"/>
      <c r="BZ37" s="17"/>
      <c r="CA37" s="17">
        <v>-0.2</v>
      </c>
      <c r="CB37" s="17">
        <v>54.2</v>
      </c>
      <c r="CC37" s="17">
        <v>29.8</v>
      </c>
      <c r="CD37" s="17">
        <v>12</v>
      </c>
      <c r="CE37" s="17">
        <v>9.9</v>
      </c>
      <c r="CF37" s="17">
        <v>5.9</v>
      </c>
      <c r="CG37" s="17"/>
      <c r="CH37" s="17"/>
      <c r="CI37" s="17"/>
      <c r="CJ37" s="17">
        <v>57.8</v>
      </c>
      <c r="CK37" s="17">
        <v>60.8</v>
      </c>
      <c r="CL37" s="17">
        <v>-8.9</v>
      </c>
      <c r="CM37" s="17">
        <v>-32.200000000000003</v>
      </c>
      <c r="CN37" s="17"/>
      <c r="CO37" s="17"/>
      <c r="CP37" s="17"/>
      <c r="CQ37" s="17"/>
      <c r="CR37" s="17">
        <v>13.7</v>
      </c>
      <c r="CS37" s="17">
        <v>5.7</v>
      </c>
      <c r="CT37" s="17">
        <v>-2.4</v>
      </c>
      <c r="CU37" s="17">
        <v>0.4</v>
      </c>
      <c r="CV37" s="17">
        <v>1.5</v>
      </c>
      <c r="CW37" s="17"/>
      <c r="CX37" s="17">
        <v>0</v>
      </c>
      <c r="CY37" s="17">
        <v>6</v>
      </c>
      <c r="CZ37" s="17">
        <v>-2.2999999999999998</v>
      </c>
      <c r="DA37" s="17"/>
      <c r="DB37" s="17">
        <v>0.1</v>
      </c>
      <c r="DC37" s="17">
        <v>-0.1</v>
      </c>
      <c r="DD37" s="17">
        <v>-1</v>
      </c>
      <c r="DE37" s="17">
        <v>19.3</v>
      </c>
      <c r="DF37" s="17"/>
      <c r="DG37" s="17"/>
      <c r="DH37" s="17">
        <v>0.1</v>
      </c>
      <c r="DI37" s="17">
        <v>1.6</v>
      </c>
      <c r="DJ37" s="17">
        <v>0.2</v>
      </c>
      <c r="DK37" s="17">
        <v>0</v>
      </c>
      <c r="DL37" s="17">
        <v>0.3</v>
      </c>
      <c r="DM37" s="17">
        <v>0.6</v>
      </c>
      <c r="DN37" s="17"/>
      <c r="DO37" s="17">
        <v>-0.8</v>
      </c>
      <c r="DP37" s="17">
        <v>-2</v>
      </c>
      <c r="DQ37" s="17">
        <v>-6.8</v>
      </c>
      <c r="DR37" s="17">
        <v>1.6</v>
      </c>
      <c r="DS37" s="17">
        <v>-2.4</v>
      </c>
      <c r="DT37" s="17">
        <v>0</v>
      </c>
      <c r="DU37" s="17">
        <v>0.5</v>
      </c>
      <c r="DV37" s="17">
        <v>0.5</v>
      </c>
      <c r="DW37" s="17">
        <v>0.1</v>
      </c>
      <c r="DX37" s="17"/>
      <c r="DY37" s="17">
        <v>-4.7</v>
      </c>
      <c r="DZ37" s="17">
        <v>0.4</v>
      </c>
      <c r="EA37" s="17">
        <v>3</v>
      </c>
      <c r="EB37" s="17">
        <v>3</v>
      </c>
      <c r="EC37" s="17"/>
      <c r="ED37" s="17">
        <v>0</v>
      </c>
      <c r="EE37" s="17">
        <v>0.1</v>
      </c>
      <c r="EF37" s="17">
        <v>-3.9</v>
      </c>
      <c r="EG37" s="17">
        <v>-4.7</v>
      </c>
      <c r="EH37" s="17">
        <v>-0.6</v>
      </c>
      <c r="EI37" s="17">
        <v>-0.3</v>
      </c>
      <c r="EJ37" s="17"/>
      <c r="EK37" s="17">
        <v>2.6</v>
      </c>
      <c r="EL37" s="17">
        <v>-0.1</v>
      </c>
      <c r="EM37" s="17">
        <v>1.7</v>
      </c>
      <c r="EN37" s="17">
        <v>0.2</v>
      </c>
      <c r="EO37" s="17">
        <v>0.2</v>
      </c>
      <c r="EP37" s="17">
        <v>0.2</v>
      </c>
      <c r="EQ37" s="17">
        <v>-6.7</v>
      </c>
      <c r="ER37" s="17">
        <v>3.2</v>
      </c>
      <c r="ES37" s="17">
        <v>0</v>
      </c>
      <c r="ET37" s="17">
        <v>18.100000000000001</v>
      </c>
      <c r="EU37" s="17">
        <v>-0.2</v>
      </c>
      <c r="EV37" s="17">
        <v>4.5999999999999996</v>
      </c>
      <c r="EW37" s="17">
        <v>-1</v>
      </c>
      <c r="EX37" s="17">
        <v>-3.9</v>
      </c>
      <c r="EY37" s="17">
        <v>1.9</v>
      </c>
      <c r="EZ37" s="17">
        <v>0.7</v>
      </c>
      <c r="FA37" s="17">
        <v>0.8</v>
      </c>
      <c r="FB37" s="17">
        <v>0.4</v>
      </c>
      <c r="FC37" s="17">
        <v>0</v>
      </c>
      <c r="FD37" s="17">
        <v>0.2</v>
      </c>
      <c r="FE37" s="17">
        <v>3.2</v>
      </c>
      <c r="FF37" s="17">
        <v>2.7</v>
      </c>
      <c r="FG37" s="17">
        <v>1.2</v>
      </c>
      <c r="FH37" s="17">
        <v>8.3000000000000007</v>
      </c>
      <c r="FI37" s="17">
        <v>0.2</v>
      </c>
      <c r="FJ37" s="17">
        <v>2</v>
      </c>
      <c r="FK37" s="17">
        <v>0</v>
      </c>
      <c r="FL37" s="17">
        <v>3.5</v>
      </c>
      <c r="FM37" s="17">
        <v>2.6</v>
      </c>
      <c r="FN37" s="17">
        <v>5.78</v>
      </c>
      <c r="FO37" s="17">
        <v>772.28</v>
      </c>
      <c r="FP37" s="15"/>
      <c r="FQ37" s="17">
        <v>1.2</v>
      </c>
      <c r="FR37" s="17">
        <v>-1.1990000000000001</v>
      </c>
      <c r="FS37" s="17">
        <v>2.9853299999999998</v>
      </c>
      <c r="FT37" s="17">
        <v>1.8</v>
      </c>
      <c r="FU37" s="17">
        <v>2.2887</v>
      </c>
      <c r="FV37" s="17">
        <v>2.6741100000000002</v>
      </c>
      <c r="FW37" s="17">
        <v>-0.2</v>
      </c>
      <c r="FX37" s="17">
        <v>5</v>
      </c>
      <c r="FY37" s="17">
        <v>14.54914</v>
      </c>
    </row>
    <row r="38" spans="1:181" ht="24" customHeight="1" x14ac:dyDescent="0.3">
      <c r="A38" s="16" t="s">
        <v>61</v>
      </c>
      <c r="B38" s="16" t="s">
        <v>804</v>
      </c>
      <c r="C38" s="17">
        <v>27.6</v>
      </c>
      <c r="D38" s="17">
        <v>96.9</v>
      </c>
      <c r="E38" s="17">
        <v>32.9</v>
      </c>
      <c r="F38" s="17"/>
      <c r="G38" s="17"/>
      <c r="H38" s="17">
        <v>-13.7</v>
      </c>
      <c r="I38" s="17">
        <v>3.3</v>
      </c>
      <c r="J38" s="17"/>
      <c r="K38" s="17">
        <v>0</v>
      </c>
      <c r="L38" s="17">
        <v>41.2</v>
      </c>
      <c r="M38" s="17">
        <v>19.100000000000001</v>
      </c>
      <c r="N38" s="17">
        <v>26.7</v>
      </c>
      <c r="O38" s="17">
        <v>54.2</v>
      </c>
      <c r="P38" s="17">
        <v>16.899999999999999</v>
      </c>
      <c r="Q38" s="17">
        <v>5.5</v>
      </c>
      <c r="R38" s="17">
        <v>64.400000000000006</v>
      </c>
      <c r="S38" s="17">
        <v>0</v>
      </c>
      <c r="T38" s="17"/>
      <c r="U38" s="17"/>
      <c r="V38" s="17"/>
      <c r="W38" s="17"/>
      <c r="X38" s="17">
        <v>3.5</v>
      </c>
      <c r="Y38" s="17">
        <v>0.8</v>
      </c>
      <c r="Z38" s="17">
        <v>0.1</v>
      </c>
      <c r="AA38" s="17">
        <v>0</v>
      </c>
      <c r="AB38" s="17">
        <v>-3.2</v>
      </c>
      <c r="AC38" s="17"/>
      <c r="AD38" s="17">
        <v>28.2</v>
      </c>
      <c r="AE38" s="17"/>
      <c r="AF38" s="17"/>
      <c r="AG38" s="17"/>
      <c r="AH38" s="17"/>
      <c r="AI38" s="17">
        <v>14.6</v>
      </c>
      <c r="AJ38" s="17">
        <v>7.1</v>
      </c>
      <c r="AK38" s="17"/>
      <c r="AL38" s="17"/>
      <c r="AM38" s="17"/>
      <c r="AN38" s="17">
        <v>-0.7</v>
      </c>
      <c r="AO38" s="17">
        <v>48</v>
      </c>
      <c r="AP38" s="17">
        <v>1.3</v>
      </c>
      <c r="AQ38" s="17">
        <v>37.1</v>
      </c>
      <c r="AR38" s="17">
        <v>0</v>
      </c>
      <c r="AS38" s="17">
        <v>-0.9</v>
      </c>
      <c r="AT38" s="17">
        <v>2.6</v>
      </c>
      <c r="AU38" s="17">
        <v>0.7</v>
      </c>
      <c r="AV38" s="17"/>
      <c r="AW38" s="17"/>
      <c r="AX38" s="17"/>
      <c r="AY38" s="17">
        <v>7.5</v>
      </c>
      <c r="AZ38" s="17">
        <v>-0.6</v>
      </c>
      <c r="BA38" s="17">
        <v>2.6</v>
      </c>
      <c r="BB38" s="17">
        <v>1</v>
      </c>
      <c r="BC38" s="17">
        <v>0.6</v>
      </c>
      <c r="BD38" s="17">
        <v>4.8</v>
      </c>
      <c r="BE38" s="17"/>
      <c r="BF38" s="17"/>
      <c r="BG38" s="17">
        <v>4.3</v>
      </c>
      <c r="BH38" s="17"/>
      <c r="BI38" s="17"/>
      <c r="BJ38" s="17">
        <v>-1.9</v>
      </c>
      <c r="BK38" s="17">
        <v>0</v>
      </c>
      <c r="BL38" s="17"/>
      <c r="BM38" s="17"/>
      <c r="BN38" s="17">
        <v>6.9</v>
      </c>
      <c r="BO38" s="17">
        <v>0</v>
      </c>
      <c r="BP38" s="17">
        <v>-6.5</v>
      </c>
      <c r="BQ38" s="17">
        <v>-5.6</v>
      </c>
      <c r="BR38" s="17"/>
      <c r="BS38" s="17">
        <v>3.7</v>
      </c>
      <c r="BT38" s="17">
        <v>0.9</v>
      </c>
      <c r="BU38" s="17"/>
      <c r="BV38" s="17"/>
      <c r="BW38" s="17"/>
      <c r="BX38" s="17"/>
      <c r="BY38" s="17"/>
      <c r="BZ38" s="17"/>
      <c r="CA38" s="17">
        <v>-0.2</v>
      </c>
      <c r="CB38" s="17">
        <v>53.4</v>
      </c>
      <c r="CC38" s="17">
        <v>30.1</v>
      </c>
      <c r="CD38" s="17">
        <v>12.1</v>
      </c>
      <c r="CE38" s="17">
        <v>9.6999999999999993</v>
      </c>
      <c r="CF38" s="17">
        <v>5.8</v>
      </c>
      <c r="CG38" s="17"/>
      <c r="CH38" s="17"/>
      <c r="CI38" s="17"/>
      <c r="CJ38" s="17">
        <v>58</v>
      </c>
      <c r="CK38" s="17">
        <v>61.6</v>
      </c>
      <c r="CL38" s="17">
        <v>-7.8</v>
      </c>
      <c r="CM38" s="17">
        <v>-31.7</v>
      </c>
      <c r="CN38" s="17"/>
      <c r="CO38" s="17"/>
      <c r="CP38" s="17"/>
      <c r="CQ38" s="17"/>
      <c r="CR38" s="17">
        <v>14.5</v>
      </c>
      <c r="CS38" s="17">
        <v>6.1</v>
      </c>
      <c r="CT38" s="17">
        <v>-2.4</v>
      </c>
      <c r="CU38" s="17">
        <v>0.6</v>
      </c>
      <c r="CV38" s="17">
        <v>1.5</v>
      </c>
      <c r="CW38" s="17"/>
      <c r="CX38" s="17">
        <v>0</v>
      </c>
      <c r="CY38" s="17">
        <v>9.9</v>
      </c>
      <c r="CZ38" s="17">
        <v>-2.7</v>
      </c>
      <c r="DA38" s="17"/>
      <c r="DB38" s="17">
        <v>0.2</v>
      </c>
      <c r="DC38" s="17">
        <v>0</v>
      </c>
      <c r="DD38" s="17">
        <v>-1</v>
      </c>
      <c r="DE38" s="17">
        <v>15.4</v>
      </c>
      <c r="DF38" s="17"/>
      <c r="DG38" s="17"/>
      <c r="DH38" s="17">
        <v>0.1</v>
      </c>
      <c r="DI38" s="17">
        <v>1.7</v>
      </c>
      <c r="DJ38" s="17">
        <v>0.2</v>
      </c>
      <c r="DK38" s="17">
        <v>0</v>
      </c>
      <c r="DL38" s="17">
        <v>0.3</v>
      </c>
      <c r="DM38" s="17">
        <v>0.6</v>
      </c>
      <c r="DN38" s="17"/>
      <c r="DO38" s="17">
        <v>-0.8</v>
      </c>
      <c r="DP38" s="17">
        <v>-2</v>
      </c>
      <c r="DQ38" s="17">
        <v>-6.4</v>
      </c>
      <c r="DR38" s="17">
        <v>2.6</v>
      </c>
      <c r="DS38" s="17">
        <v>-0.9</v>
      </c>
      <c r="DT38" s="17">
        <v>-0.1</v>
      </c>
      <c r="DU38" s="17">
        <v>0.5</v>
      </c>
      <c r="DV38" s="17">
        <v>0.5</v>
      </c>
      <c r="DW38" s="17">
        <v>0.1</v>
      </c>
      <c r="DX38" s="17"/>
      <c r="DY38" s="17">
        <v>-4.7</v>
      </c>
      <c r="DZ38" s="17">
        <v>0.6</v>
      </c>
      <c r="EA38" s="17">
        <v>2.9</v>
      </c>
      <c r="EB38" s="17">
        <v>3</v>
      </c>
      <c r="EC38" s="17"/>
      <c r="ED38" s="17">
        <v>0</v>
      </c>
      <c r="EE38" s="17">
        <v>0</v>
      </c>
      <c r="EF38" s="17">
        <v>-3.6</v>
      </c>
      <c r="EG38" s="17">
        <v>-4.3</v>
      </c>
      <c r="EH38" s="17">
        <v>-0.3</v>
      </c>
      <c r="EI38" s="17">
        <v>-0.3</v>
      </c>
      <c r="EJ38" s="17"/>
      <c r="EK38" s="17">
        <v>2.6</v>
      </c>
      <c r="EL38" s="17">
        <v>0</v>
      </c>
      <c r="EM38" s="17">
        <v>1.8</v>
      </c>
      <c r="EN38" s="17">
        <v>0.2</v>
      </c>
      <c r="EO38" s="17">
        <v>0.2</v>
      </c>
      <c r="EP38" s="17">
        <v>0.2</v>
      </c>
      <c r="EQ38" s="17">
        <v>-6.2</v>
      </c>
      <c r="ER38" s="17">
        <v>13</v>
      </c>
      <c r="ES38" s="17">
        <v>0</v>
      </c>
      <c r="ET38" s="17">
        <v>19.3</v>
      </c>
      <c r="EU38" s="17">
        <v>-0.2</v>
      </c>
      <c r="EV38" s="17">
        <v>4.2</v>
      </c>
      <c r="EW38" s="17">
        <v>-2.2000000000000002</v>
      </c>
      <c r="EX38" s="17">
        <v>5.8</v>
      </c>
      <c r="EY38" s="17">
        <v>1.9</v>
      </c>
      <c r="EZ38" s="17">
        <v>0.7</v>
      </c>
      <c r="FA38" s="17">
        <v>0.8</v>
      </c>
      <c r="FB38" s="17">
        <v>0.4</v>
      </c>
      <c r="FC38" s="17">
        <v>0.1</v>
      </c>
      <c r="FD38" s="17">
        <v>0.2</v>
      </c>
      <c r="FE38" s="17">
        <v>3.2</v>
      </c>
      <c r="FF38" s="17">
        <v>2.8</v>
      </c>
      <c r="FG38" s="17">
        <v>1.9</v>
      </c>
      <c r="FH38" s="17">
        <v>8.1999999999999993</v>
      </c>
      <c r="FI38" s="17">
        <v>0.3</v>
      </c>
      <c r="FJ38" s="17">
        <v>2.6</v>
      </c>
      <c r="FK38" s="17">
        <v>1.1000000000000001</v>
      </c>
      <c r="FL38" s="17">
        <v>3.2</v>
      </c>
      <c r="FM38" s="17">
        <v>3.2</v>
      </c>
      <c r="FN38" s="17">
        <v>4.78</v>
      </c>
      <c r="FO38" s="17">
        <v>828.78</v>
      </c>
      <c r="FP38" s="15"/>
      <c r="FQ38" s="17">
        <v>1.2</v>
      </c>
      <c r="FR38" s="17">
        <v>-0.76700000000000002</v>
      </c>
      <c r="FS38" s="17">
        <v>2.88808</v>
      </c>
      <c r="FT38" s="17">
        <v>1.8</v>
      </c>
      <c r="FU38" s="17">
        <v>2.2786599999999999</v>
      </c>
      <c r="FV38" s="17">
        <v>2.67577</v>
      </c>
      <c r="FW38" s="17">
        <v>-0.3</v>
      </c>
      <c r="FX38" s="17">
        <v>4.9000000000000004</v>
      </c>
      <c r="FY38" s="17">
        <v>14.675509999999999</v>
      </c>
    </row>
    <row r="39" spans="1:181" ht="24" customHeight="1" x14ac:dyDescent="0.3">
      <c r="A39" s="16" t="s">
        <v>61</v>
      </c>
      <c r="B39" s="16" t="s">
        <v>805</v>
      </c>
      <c r="C39" s="17">
        <v>25.3</v>
      </c>
      <c r="D39" s="17">
        <v>101.3</v>
      </c>
      <c r="E39" s="17">
        <v>33.4</v>
      </c>
      <c r="F39" s="17"/>
      <c r="G39" s="17"/>
      <c r="H39" s="17">
        <v>-10.3</v>
      </c>
      <c r="I39" s="17">
        <v>22.5</v>
      </c>
      <c r="J39" s="17"/>
      <c r="K39" s="17">
        <v>0</v>
      </c>
      <c r="L39" s="17">
        <v>18.7</v>
      </c>
      <c r="M39" s="17">
        <v>24.1</v>
      </c>
      <c r="N39" s="17">
        <v>33</v>
      </c>
      <c r="O39" s="17">
        <v>65.900000000000006</v>
      </c>
      <c r="P39" s="17">
        <v>25</v>
      </c>
      <c r="Q39" s="17">
        <v>11.1</v>
      </c>
      <c r="R39" s="17">
        <v>74.3</v>
      </c>
      <c r="S39" s="17">
        <v>-0.2</v>
      </c>
      <c r="T39" s="17"/>
      <c r="U39" s="17"/>
      <c r="V39" s="17"/>
      <c r="W39" s="17"/>
      <c r="X39" s="17">
        <v>5.4</v>
      </c>
      <c r="Y39" s="17">
        <v>0.8</v>
      </c>
      <c r="Z39" s="17">
        <v>0.2</v>
      </c>
      <c r="AA39" s="17">
        <v>0</v>
      </c>
      <c r="AB39" s="17">
        <v>-3.2</v>
      </c>
      <c r="AC39" s="17"/>
      <c r="AD39" s="17">
        <v>29</v>
      </c>
      <c r="AE39" s="17"/>
      <c r="AF39" s="17"/>
      <c r="AG39" s="17"/>
      <c r="AH39" s="17"/>
      <c r="AI39" s="17">
        <v>14.9</v>
      </c>
      <c r="AJ39" s="17">
        <v>14.1</v>
      </c>
      <c r="AK39" s="17"/>
      <c r="AL39" s="17"/>
      <c r="AM39" s="17"/>
      <c r="AN39" s="17">
        <v>-0.6</v>
      </c>
      <c r="AO39" s="17">
        <v>52.9</v>
      </c>
      <c r="AP39" s="17">
        <v>1.7</v>
      </c>
      <c r="AQ39" s="17">
        <v>37.1</v>
      </c>
      <c r="AR39" s="17">
        <v>0</v>
      </c>
      <c r="AS39" s="17">
        <v>0</v>
      </c>
      <c r="AT39" s="17">
        <v>2.6</v>
      </c>
      <c r="AU39" s="17">
        <v>1.3</v>
      </c>
      <c r="AV39" s="17"/>
      <c r="AW39" s="17"/>
      <c r="AX39" s="17"/>
      <c r="AY39" s="17">
        <v>8.1</v>
      </c>
      <c r="AZ39" s="17">
        <v>-1.3</v>
      </c>
      <c r="BA39" s="17">
        <v>2.5</v>
      </c>
      <c r="BB39" s="17">
        <v>1.2</v>
      </c>
      <c r="BC39" s="17">
        <v>0.7</v>
      </c>
      <c r="BD39" s="17">
        <v>2</v>
      </c>
      <c r="BE39" s="17"/>
      <c r="BF39" s="17"/>
      <c r="BG39" s="17">
        <v>9.6999999999999993</v>
      </c>
      <c r="BH39" s="17"/>
      <c r="BI39" s="17"/>
      <c r="BJ39" s="17">
        <v>-1.4</v>
      </c>
      <c r="BK39" s="17">
        <v>0</v>
      </c>
      <c r="BL39" s="17"/>
      <c r="BM39" s="17"/>
      <c r="BN39" s="17">
        <v>9</v>
      </c>
      <c r="BO39" s="17">
        <v>0</v>
      </c>
      <c r="BP39" s="17">
        <v>0</v>
      </c>
      <c r="BQ39" s="17">
        <v>1.5</v>
      </c>
      <c r="BR39" s="17"/>
      <c r="BS39" s="17">
        <v>6.5</v>
      </c>
      <c r="BT39" s="17">
        <v>2.2000000000000002</v>
      </c>
      <c r="BU39" s="17"/>
      <c r="BV39" s="17"/>
      <c r="BW39" s="17"/>
      <c r="BX39" s="17"/>
      <c r="BY39" s="17"/>
      <c r="BZ39" s="17"/>
      <c r="CA39" s="17">
        <v>-0.3</v>
      </c>
      <c r="CB39" s="17">
        <v>54.8</v>
      </c>
      <c r="CC39" s="17">
        <v>30.5</v>
      </c>
      <c r="CD39" s="17">
        <v>12.4</v>
      </c>
      <c r="CE39" s="17">
        <v>9.6999999999999993</v>
      </c>
      <c r="CF39" s="17">
        <v>5.9</v>
      </c>
      <c r="CG39" s="17"/>
      <c r="CH39" s="17"/>
      <c r="CI39" s="17"/>
      <c r="CJ39" s="17">
        <v>71.099999999999994</v>
      </c>
      <c r="CK39" s="17">
        <v>74.8</v>
      </c>
      <c r="CL39" s="17">
        <v>10.7</v>
      </c>
      <c r="CM39" s="17">
        <v>-17</v>
      </c>
      <c r="CN39" s="17"/>
      <c r="CO39" s="17"/>
      <c r="CP39" s="17"/>
      <c r="CQ39" s="17"/>
      <c r="CR39" s="17">
        <v>24.8</v>
      </c>
      <c r="CS39" s="17">
        <v>12.3</v>
      </c>
      <c r="CT39" s="17">
        <v>-2.1</v>
      </c>
      <c r="CU39" s="17">
        <v>0.8</v>
      </c>
      <c r="CV39" s="17">
        <v>1.5</v>
      </c>
      <c r="CW39" s="17"/>
      <c r="CX39" s="17">
        <v>0</v>
      </c>
      <c r="CY39" s="17">
        <v>9.9</v>
      </c>
      <c r="CZ39" s="17">
        <v>-3</v>
      </c>
      <c r="DA39" s="17"/>
      <c r="DB39" s="17">
        <v>0.1</v>
      </c>
      <c r="DC39" s="17">
        <v>-0.2</v>
      </c>
      <c r="DD39" s="17">
        <v>-0.9</v>
      </c>
      <c r="DE39" s="17">
        <v>25.8</v>
      </c>
      <c r="DF39" s="17"/>
      <c r="DG39" s="17"/>
      <c r="DH39" s="17">
        <v>0.1</v>
      </c>
      <c r="DI39" s="17">
        <v>1.9</v>
      </c>
      <c r="DJ39" s="17">
        <v>0.2</v>
      </c>
      <c r="DK39" s="17">
        <v>0</v>
      </c>
      <c r="DL39" s="17">
        <v>0.3</v>
      </c>
      <c r="DM39" s="17">
        <v>0.6</v>
      </c>
      <c r="DN39" s="17"/>
      <c r="DO39" s="17">
        <v>-0.6</v>
      </c>
      <c r="DP39" s="17">
        <v>-1.3</v>
      </c>
      <c r="DQ39" s="17">
        <v>-5.7</v>
      </c>
      <c r="DR39" s="17">
        <v>4.7</v>
      </c>
      <c r="DS39" s="17">
        <v>-0.6</v>
      </c>
      <c r="DT39" s="17">
        <v>0</v>
      </c>
      <c r="DU39" s="17">
        <v>0.5</v>
      </c>
      <c r="DV39" s="17">
        <v>0.5</v>
      </c>
      <c r="DW39" s="17">
        <v>0</v>
      </c>
      <c r="DX39" s="17"/>
      <c r="DY39" s="17">
        <v>-4.7</v>
      </c>
      <c r="DZ39" s="17">
        <v>0.2</v>
      </c>
      <c r="EA39" s="17">
        <v>2.9</v>
      </c>
      <c r="EB39" s="17">
        <v>3</v>
      </c>
      <c r="EC39" s="17"/>
      <c r="ED39" s="17">
        <v>0.1</v>
      </c>
      <c r="EE39" s="17">
        <v>-0.1</v>
      </c>
      <c r="EF39" s="17">
        <v>-5.5</v>
      </c>
      <c r="EG39" s="17">
        <v>-6</v>
      </c>
      <c r="EH39" s="17">
        <v>-0.7</v>
      </c>
      <c r="EI39" s="17">
        <v>-0.3</v>
      </c>
      <c r="EJ39" s="17"/>
      <c r="EK39" s="17">
        <v>2.6</v>
      </c>
      <c r="EL39" s="17">
        <v>0</v>
      </c>
      <c r="EM39" s="17">
        <v>1.8</v>
      </c>
      <c r="EN39" s="17">
        <v>0.2</v>
      </c>
      <c r="EO39" s="17">
        <v>0.2</v>
      </c>
      <c r="EP39" s="17">
        <v>0.2</v>
      </c>
      <c r="EQ39" s="17">
        <v>-6.4</v>
      </c>
      <c r="ER39" s="17">
        <v>14.8</v>
      </c>
      <c r="ES39" s="17">
        <v>0</v>
      </c>
      <c r="ET39" s="17">
        <v>18</v>
      </c>
      <c r="EU39" s="17">
        <v>-0.2</v>
      </c>
      <c r="EV39" s="17">
        <v>4.5</v>
      </c>
      <c r="EW39" s="17">
        <v>-1.9</v>
      </c>
      <c r="EX39" s="17">
        <v>11.4</v>
      </c>
      <c r="EY39" s="17">
        <v>1.9</v>
      </c>
      <c r="EZ39" s="17">
        <v>0.4</v>
      </c>
      <c r="FA39" s="17">
        <v>0.8</v>
      </c>
      <c r="FB39" s="17">
        <v>0.4</v>
      </c>
      <c r="FC39" s="17">
        <v>0</v>
      </c>
      <c r="FD39" s="17">
        <v>0.2</v>
      </c>
      <c r="FE39" s="17">
        <v>3.6</v>
      </c>
      <c r="FF39" s="17">
        <v>3.3</v>
      </c>
      <c r="FG39" s="17">
        <v>1.5</v>
      </c>
      <c r="FH39" s="17">
        <v>9.3000000000000007</v>
      </c>
      <c r="FI39" s="17">
        <v>0.5</v>
      </c>
      <c r="FJ39" s="17">
        <v>3.8</v>
      </c>
      <c r="FK39" s="17">
        <v>1.8</v>
      </c>
      <c r="FL39" s="17">
        <v>4.0999999999999996</v>
      </c>
      <c r="FM39" s="17">
        <v>4.0999999999999996</v>
      </c>
      <c r="FN39" s="17">
        <v>5.29</v>
      </c>
      <c r="FO39" s="17">
        <v>1018.29</v>
      </c>
      <c r="FP39" s="15"/>
      <c r="FQ39" s="17">
        <v>1.6</v>
      </c>
      <c r="FR39" s="17">
        <v>-0.33800000000000002</v>
      </c>
      <c r="FS39" s="17">
        <v>2.83283</v>
      </c>
      <c r="FT39" s="17">
        <v>1.9</v>
      </c>
      <c r="FU39" s="17">
        <v>2.2684600000000001</v>
      </c>
      <c r="FV39" s="17">
        <v>2.6813199999999999</v>
      </c>
      <c r="FW39" s="17">
        <v>0.1</v>
      </c>
      <c r="FX39" s="17">
        <v>4.9000000000000004</v>
      </c>
      <c r="FY39" s="17">
        <v>15.944610000000001</v>
      </c>
    </row>
    <row r="40" spans="1:181" ht="24" customHeight="1" x14ac:dyDescent="0.3">
      <c r="A40" s="16" t="s">
        <v>61</v>
      </c>
      <c r="B40" s="16" t="s">
        <v>806</v>
      </c>
      <c r="C40" s="17">
        <v>29</v>
      </c>
      <c r="D40" s="17">
        <v>108.2</v>
      </c>
      <c r="E40" s="17">
        <v>34.700000000000003</v>
      </c>
      <c r="F40" s="17"/>
      <c r="G40" s="17"/>
      <c r="H40" s="17">
        <v>-5.5</v>
      </c>
      <c r="I40" s="17">
        <v>26.5</v>
      </c>
      <c r="J40" s="17"/>
      <c r="K40" s="17">
        <v>0</v>
      </c>
      <c r="L40" s="17">
        <v>19.2</v>
      </c>
      <c r="M40" s="17">
        <v>30.1</v>
      </c>
      <c r="N40" s="17">
        <v>37.799999999999997</v>
      </c>
      <c r="O40" s="17">
        <v>63.9</v>
      </c>
      <c r="P40" s="17">
        <v>27.3</v>
      </c>
      <c r="Q40" s="17">
        <v>12.7</v>
      </c>
      <c r="R40" s="17">
        <v>68.599999999999994</v>
      </c>
      <c r="S40" s="17">
        <v>0.1</v>
      </c>
      <c r="T40" s="17"/>
      <c r="U40" s="17"/>
      <c r="V40" s="17"/>
      <c r="W40" s="17"/>
      <c r="X40" s="17">
        <v>8.1999999999999993</v>
      </c>
      <c r="Y40" s="17">
        <v>0.9</v>
      </c>
      <c r="Z40" s="17">
        <v>0.3</v>
      </c>
      <c r="AA40" s="17">
        <v>0</v>
      </c>
      <c r="AB40" s="17">
        <v>-3.2</v>
      </c>
      <c r="AC40" s="17"/>
      <c r="AD40" s="17">
        <v>30.7</v>
      </c>
      <c r="AE40" s="17"/>
      <c r="AF40" s="17"/>
      <c r="AG40" s="17"/>
      <c r="AH40" s="17"/>
      <c r="AI40" s="17">
        <v>17.899999999999999</v>
      </c>
      <c r="AJ40" s="17">
        <v>15.4</v>
      </c>
      <c r="AK40" s="17"/>
      <c r="AL40" s="17"/>
      <c r="AM40" s="17"/>
      <c r="AN40" s="17">
        <v>-0.5</v>
      </c>
      <c r="AO40" s="17">
        <v>54</v>
      </c>
      <c r="AP40" s="17">
        <v>2.5</v>
      </c>
      <c r="AQ40" s="17">
        <v>37.6</v>
      </c>
      <c r="AR40" s="17">
        <v>0</v>
      </c>
      <c r="AS40" s="17">
        <v>-0.4</v>
      </c>
      <c r="AT40" s="17">
        <v>2.6</v>
      </c>
      <c r="AU40" s="17">
        <v>0.6</v>
      </c>
      <c r="AV40" s="17"/>
      <c r="AW40" s="17"/>
      <c r="AX40" s="17"/>
      <c r="AY40" s="17">
        <v>8.3000000000000007</v>
      </c>
      <c r="AZ40" s="17">
        <v>0.8</v>
      </c>
      <c r="BA40" s="17">
        <v>4.2</v>
      </c>
      <c r="BB40" s="17">
        <v>1</v>
      </c>
      <c r="BC40" s="17">
        <v>0.4</v>
      </c>
      <c r="BD40" s="17">
        <v>3</v>
      </c>
      <c r="BE40" s="17"/>
      <c r="BF40" s="17"/>
      <c r="BG40" s="17">
        <v>7.9</v>
      </c>
      <c r="BH40" s="17"/>
      <c r="BI40" s="17"/>
      <c r="BJ40" s="17">
        <v>2.1</v>
      </c>
      <c r="BK40" s="17">
        <v>0</v>
      </c>
      <c r="BL40" s="17"/>
      <c r="BM40" s="17"/>
      <c r="BN40" s="17">
        <v>10.8</v>
      </c>
      <c r="BO40" s="17">
        <v>0</v>
      </c>
      <c r="BP40" s="17">
        <v>3.9</v>
      </c>
      <c r="BQ40" s="17">
        <v>9.1999999999999993</v>
      </c>
      <c r="BR40" s="17"/>
      <c r="BS40" s="17">
        <v>8.5</v>
      </c>
      <c r="BT40" s="17">
        <v>3</v>
      </c>
      <c r="BU40" s="17"/>
      <c r="BV40" s="17"/>
      <c r="BW40" s="17"/>
      <c r="BX40" s="17"/>
      <c r="BY40" s="17"/>
      <c r="BZ40" s="17"/>
      <c r="CA40" s="17">
        <v>-0.3</v>
      </c>
      <c r="CB40" s="17">
        <v>53</v>
      </c>
      <c r="CC40" s="17">
        <v>30.1</v>
      </c>
      <c r="CD40" s="17">
        <v>17.7</v>
      </c>
      <c r="CE40" s="17">
        <v>13.5</v>
      </c>
      <c r="CF40" s="17">
        <v>5.7</v>
      </c>
      <c r="CG40" s="17"/>
      <c r="CH40" s="17"/>
      <c r="CI40" s="17"/>
      <c r="CJ40" s="17">
        <v>70.5</v>
      </c>
      <c r="CK40" s="17">
        <v>74.5</v>
      </c>
      <c r="CL40" s="17">
        <v>10.1</v>
      </c>
      <c r="CM40" s="17">
        <v>-13.3</v>
      </c>
      <c r="CN40" s="17"/>
      <c r="CO40" s="17"/>
      <c r="CP40" s="17"/>
      <c r="CQ40" s="17"/>
      <c r="CR40" s="17">
        <v>26.4</v>
      </c>
      <c r="CS40" s="17">
        <v>13.3</v>
      </c>
      <c r="CT40" s="17">
        <v>-2.4</v>
      </c>
      <c r="CU40" s="17">
        <v>0.4</v>
      </c>
      <c r="CV40" s="17">
        <v>1.5</v>
      </c>
      <c r="CW40" s="17"/>
      <c r="CX40" s="17">
        <v>0</v>
      </c>
      <c r="CY40" s="17">
        <v>9.5</v>
      </c>
      <c r="CZ40" s="17">
        <v>-3</v>
      </c>
      <c r="DA40" s="17"/>
      <c r="DB40" s="17">
        <v>0.1</v>
      </c>
      <c r="DC40" s="17">
        <v>-0.1</v>
      </c>
      <c r="DD40" s="17">
        <v>-1</v>
      </c>
      <c r="DE40" s="17">
        <v>27.5</v>
      </c>
      <c r="DF40" s="17"/>
      <c r="DG40" s="17"/>
      <c r="DH40" s="17">
        <v>0.1</v>
      </c>
      <c r="DI40" s="17">
        <v>1.9</v>
      </c>
      <c r="DJ40" s="17">
        <v>0.1</v>
      </c>
      <c r="DK40" s="17">
        <v>0</v>
      </c>
      <c r="DL40" s="17">
        <v>0.4</v>
      </c>
      <c r="DM40" s="17">
        <v>0.6</v>
      </c>
      <c r="DN40" s="17"/>
      <c r="DO40" s="17">
        <v>-0.3</v>
      </c>
      <c r="DP40" s="17">
        <v>-0.4</v>
      </c>
      <c r="DQ40" s="17">
        <v>-5.2</v>
      </c>
      <c r="DR40" s="17">
        <v>6.1</v>
      </c>
      <c r="DS40" s="17">
        <v>-0.5</v>
      </c>
      <c r="DT40" s="17">
        <v>0</v>
      </c>
      <c r="DU40" s="17">
        <v>0.5</v>
      </c>
      <c r="DV40" s="17">
        <v>0.5</v>
      </c>
      <c r="DW40" s="17">
        <v>0</v>
      </c>
      <c r="DX40" s="17"/>
      <c r="DY40" s="17">
        <v>-4.7</v>
      </c>
      <c r="DZ40" s="17">
        <v>0.4</v>
      </c>
      <c r="EA40" s="17">
        <v>2.9</v>
      </c>
      <c r="EB40" s="17">
        <v>3</v>
      </c>
      <c r="EC40" s="17"/>
      <c r="ED40" s="17">
        <v>0.1</v>
      </c>
      <c r="EE40" s="17">
        <v>-0.1</v>
      </c>
      <c r="EF40" s="17">
        <v>-5</v>
      </c>
      <c r="EG40" s="17">
        <v>-5.2</v>
      </c>
      <c r="EH40" s="17">
        <v>-0.5</v>
      </c>
      <c r="EI40" s="17">
        <v>-0.4</v>
      </c>
      <c r="EJ40" s="17"/>
      <c r="EK40" s="17">
        <v>2.6</v>
      </c>
      <c r="EL40" s="17">
        <v>0</v>
      </c>
      <c r="EM40" s="17">
        <v>1.8</v>
      </c>
      <c r="EN40" s="17">
        <v>0.2</v>
      </c>
      <c r="EO40" s="17">
        <v>0.2</v>
      </c>
      <c r="EP40" s="17">
        <v>0.2</v>
      </c>
      <c r="EQ40" s="17">
        <v>-6.5</v>
      </c>
      <c r="ER40" s="17">
        <v>1.6</v>
      </c>
      <c r="ES40" s="17">
        <v>0</v>
      </c>
      <c r="ET40" s="17">
        <v>14.5</v>
      </c>
      <c r="EU40" s="17">
        <v>-0.2</v>
      </c>
      <c r="EV40" s="17">
        <v>4.3</v>
      </c>
      <c r="EW40" s="17">
        <v>-1.5</v>
      </c>
      <c r="EX40" s="17">
        <v>15.7</v>
      </c>
      <c r="EY40" s="17">
        <v>1.9</v>
      </c>
      <c r="EZ40" s="17">
        <v>0.7</v>
      </c>
      <c r="FA40" s="17">
        <v>0.8</v>
      </c>
      <c r="FB40" s="17">
        <v>0.4</v>
      </c>
      <c r="FC40" s="17">
        <v>0.2</v>
      </c>
      <c r="FD40" s="17">
        <v>0.2</v>
      </c>
      <c r="FE40" s="17">
        <v>3.8</v>
      </c>
      <c r="FF40" s="17">
        <v>3.5</v>
      </c>
      <c r="FG40" s="17">
        <v>2</v>
      </c>
      <c r="FH40" s="17">
        <v>10.9</v>
      </c>
      <c r="FI40" s="17">
        <v>0.3</v>
      </c>
      <c r="FJ40" s="17">
        <v>3.4</v>
      </c>
      <c r="FK40" s="17">
        <v>2.5</v>
      </c>
      <c r="FL40" s="17">
        <v>3.1</v>
      </c>
      <c r="FM40" s="17">
        <v>4.0999999999999996</v>
      </c>
      <c r="FN40" s="17">
        <v>5.66</v>
      </c>
      <c r="FO40" s="17">
        <v>1086.6600000000001</v>
      </c>
      <c r="FP40" s="15"/>
      <c r="FQ40" s="17">
        <v>1.5</v>
      </c>
      <c r="FR40" s="17">
        <v>-0.23799999999999999</v>
      </c>
      <c r="FS40" s="17">
        <v>3.0198</v>
      </c>
      <c r="FT40" s="17">
        <v>1.9</v>
      </c>
      <c r="FU40" s="17">
        <v>2.2682199999999999</v>
      </c>
      <c r="FV40" s="17">
        <v>2.69509</v>
      </c>
      <c r="FW40" s="17">
        <v>0.4</v>
      </c>
      <c r="FX40" s="17">
        <v>5</v>
      </c>
      <c r="FY40" s="17">
        <v>16.545110000000001</v>
      </c>
    </row>
    <row r="41" spans="1:181" ht="24" customHeight="1" x14ac:dyDescent="0.3">
      <c r="A41" s="16" t="s">
        <v>61</v>
      </c>
      <c r="B41" s="16" t="s">
        <v>807</v>
      </c>
      <c r="C41" s="17">
        <v>25.6</v>
      </c>
      <c r="D41" s="17">
        <v>101.2</v>
      </c>
      <c r="E41" s="17">
        <v>33.9</v>
      </c>
      <c r="F41" s="17"/>
      <c r="G41" s="17"/>
      <c r="H41" s="17">
        <v>-7.8</v>
      </c>
      <c r="I41" s="17">
        <v>26.3</v>
      </c>
      <c r="J41" s="17"/>
      <c r="K41" s="17">
        <v>0</v>
      </c>
      <c r="L41" s="17">
        <v>19</v>
      </c>
      <c r="M41" s="17">
        <v>28.9</v>
      </c>
      <c r="N41" s="17">
        <v>37.1</v>
      </c>
      <c r="O41" s="17">
        <v>63.6</v>
      </c>
      <c r="P41" s="17">
        <v>28.2</v>
      </c>
      <c r="Q41" s="17">
        <v>13.5</v>
      </c>
      <c r="R41" s="17">
        <v>70.400000000000006</v>
      </c>
      <c r="S41" s="17">
        <v>0</v>
      </c>
      <c r="T41" s="17"/>
      <c r="U41" s="17"/>
      <c r="V41" s="17"/>
      <c r="W41" s="17"/>
      <c r="X41" s="17">
        <v>5.0999999999999996</v>
      </c>
      <c r="Y41" s="17">
        <v>0.3</v>
      </c>
      <c r="Z41" s="17">
        <v>0.2</v>
      </c>
      <c r="AA41" s="17">
        <v>2.2999999999999998</v>
      </c>
      <c r="AB41" s="17">
        <v>-3.2</v>
      </c>
      <c r="AC41" s="17"/>
      <c r="AD41" s="17">
        <v>30.5</v>
      </c>
      <c r="AE41" s="17"/>
      <c r="AF41" s="17"/>
      <c r="AG41" s="17"/>
      <c r="AH41" s="17"/>
      <c r="AI41" s="17">
        <v>15.8</v>
      </c>
      <c r="AJ41" s="17">
        <v>13.4</v>
      </c>
      <c r="AK41" s="17"/>
      <c r="AL41" s="17"/>
      <c r="AM41" s="17"/>
      <c r="AN41" s="17">
        <v>-0.4</v>
      </c>
      <c r="AO41" s="17">
        <v>55.2</v>
      </c>
      <c r="AP41" s="17">
        <v>3.1</v>
      </c>
      <c r="AQ41" s="17">
        <v>36.700000000000003</v>
      </c>
      <c r="AR41" s="17">
        <v>12</v>
      </c>
      <c r="AS41" s="17">
        <v>-1</v>
      </c>
      <c r="AT41" s="17">
        <v>2.6</v>
      </c>
      <c r="AU41" s="17">
        <v>1.1000000000000001</v>
      </c>
      <c r="AV41" s="17"/>
      <c r="AW41" s="17"/>
      <c r="AX41" s="17"/>
      <c r="AY41" s="17">
        <v>9</v>
      </c>
      <c r="AZ41" s="17">
        <v>0.4</v>
      </c>
      <c r="BA41" s="17">
        <v>4.0999999999999996</v>
      </c>
      <c r="BB41" s="17">
        <v>1</v>
      </c>
      <c r="BC41" s="17">
        <v>0.8</v>
      </c>
      <c r="BD41" s="17">
        <v>6.1</v>
      </c>
      <c r="BE41" s="17"/>
      <c r="BF41" s="17"/>
      <c r="BG41" s="17">
        <v>7.5</v>
      </c>
      <c r="BH41" s="17"/>
      <c r="BI41" s="17"/>
      <c r="BJ41" s="17">
        <v>1.8</v>
      </c>
      <c r="BK41" s="17">
        <v>0</v>
      </c>
      <c r="BL41" s="17"/>
      <c r="BM41" s="17"/>
      <c r="BN41" s="17">
        <v>9.9</v>
      </c>
      <c r="BO41" s="17">
        <v>0</v>
      </c>
      <c r="BP41" s="17">
        <v>8.5</v>
      </c>
      <c r="BQ41" s="17">
        <v>12.7</v>
      </c>
      <c r="BR41" s="17"/>
      <c r="BS41" s="17">
        <v>8.6</v>
      </c>
      <c r="BT41" s="17">
        <v>3</v>
      </c>
      <c r="BU41" s="17"/>
      <c r="BV41" s="17"/>
      <c r="BW41" s="17"/>
      <c r="BX41" s="17"/>
      <c r="BY41" s="17"/>
      <c r="BZ41" s="17"/>
      <c r="CA41" s="17">
        <v>-0.3</v>
      </c>
      <c r="CB41" s="17">
        <v>54.3</v>
      </c>
      <c r="CC41" s="17">
        <v>30.1</v>
      </c>
      <c r="CD41" s="17">
        <v>18</v>
      </c>
      <c r="CE41" s="17">
        <v>11</v>
      </c>
      <c r="CF41" s="17">
        <v>5.7</v>
      </c>
      <c r="CG41" s="17"/>
      <c r="CH41" s="17"/>
      <c r="CI41" s="17"/>
      <c r="CJ41" s="17">
        <v>70.5</v>
      </c>
      <c r="CK41" s="17">
        <v>74.099999999999994</v>
      </c>
      <c r="CL41" s="17">
        <v>9.5</v>
      </c>
      <c r="CM41" s="17">
        <v>-14.6</v>
      </c>
      <c r="CN41" s="17"/>
      <c r="CO41" s="17"/>
      <c r="CP41" s="17"/>
      <c r="CQ41" s="17"/>
      <c r="CR41" s="17">
        <v>26.3</v>
      </c>
      <c r="CS41" s="17">
        <v>13.2</v>
      </c>
      <c r="CT41" s="17">
        <v>-2.4</v>
      </c>
      <c r="CU41" s="17">
        <v>0.5</v>
      </c>
      <c r="CV41" s="17">
        <v>1.5</v>
      </c>
      <c r="CW41" s="17"/>
      <c r="CX41" s="17">
        <v>0</v>
      </c>
      <c r="CY41" s="17">
        <v>9.6999999999999993</v>
      </c>
      <c r="CZ41" s="17">
        <v>-3.1</v>
      </c>
      <c r="DA41" s="17"/>
      <c r="DB41" s="17">
        <v>0</v>
      </c>
      <c r="DC41" s="17">
        <v>-0.1</v>
      </c>
      <c r="DD41" s="17">
        <v>-0.9</v>
      </c>
      <c r="DE41" s="17">
        <v>23.3</v>
      </c>
      <c r="DF41" s="17"/>
      <c r="DG41" s="17"/>
      <c r="DH41" s="17">
        <v>0</v>
      </c>
      <c r="DI41" s="17">
        <v>1.8</v>
      </c>
      <c r="DJ41" s="17">
        <v>0.1</v>
      </c>
      <c r="DK41" s="17">
        <v>0</v>
      </c>
      <c r="DL41" s="17">
        <v>0.3</v>
      </c>
      <c r="DM41" s="17">
        <v>0.6</v>
      </c>
      <c r="DN41" s="17"/>
      <c r="DO41" s="17">
        <v>-0.2</v>
      </c>
      <c r="DP41" s="17">
        <v>-0.1</v>
      </c>
      <c r="DQ41" s="17">
        <v>-5.7</v>
      </c>
      <c r="DR41" s="17">
        <v>5.0999999999999996</v>
      </c>
      <c r="DS41" s="17">
        <v>-0.4</v>
      </c>
      <c r="DT41" s="17">
        <v>0.2</v>
      </c>
      <c r="DU41" s="17">
        <v>0.5</v>
      </c>
      <c r="DV41" s="17">
        <v>0.5</v>
      </c>
      <c r="DW41" s="17">
        <v>0</v>
      </c>
      <c r="DX41" s="17"/>
      <c r="DY41" s="17">
        <v>-4.5999999999999996</v>
      </c>
      <c r="DZ41" s="17">
        <v>0.2</v>
      </c>
      <c r="EA41" s="17">
        <v>2.9</v>
      </c>
      <c r="EB41" s="17">
        <v>3</v>
      </c>
      <c r="EC41" s="17"/>
      <c r="ED41" s="17">
        <v>0</v>
      </c>
      <c r="EE41" s="17">
        <v>-0.1</v>
      </c>
      <c r="EF41" s="17">
        <v>-6.2</v>
      </c>
      <c r="EG41" s="17">
        <v>-7.1</v>
      </c>
      <c r="EH41" s="17">
        <v>-0.9</v>
      </c>
      <c r="EI41" s="17">
        <v>-0.4</v>
      </c>
      <c r="EJ41" s="17"/>
      <c r="EK41" s="17">
        <v>2.6</v>
      </c>
      <c r="EL41" s="17">
        <v>0</v>
      </c>
      <c r="EM41" s="17">
        <v>1.1000000000000001</v>
      </c>
      <c r="EN41" s="17">
        <v>0.2</v>
      </c>
      <c r="EO41" s="17">
        <v>0.2</v>
      </c>
      <c r="EP41" s="17">
        <v>0.2</v>
      </c>
      <c r="EQ41" s="17">
        <v>-6.5</v>
      </c>
      <c r="ER41" s="17">
        <v>12.4</v>
      </c>
      <c r="ES41" s="17">
        <v>0</v>
      </c>
      <c r="ET41" s="17">
        <v>5.4</v>
      </c>
      <c r="EU41" s="17">
        <v>-0.2</v>
      </c>
      <c r="EV41" s="17">
        <v>4.5</v>
      </c>
      <c r="EW41" s="17">
        <v>0</v>
      </c>
      <c r="EX41" s="17">
        <v>12.9</v>
      </c>
      <c r="EY41" s="17">
        <v>2</v>
      </c>
      <c r="EZ41" s="17">
        <v>0.7</v>
      </c>
      <c r="FA41" s="17">
        <v>0.8</v>
      </c>
      <c r="FB41" s="17">
        <v>0.4</v>
      </c>
      <c r="FC41" s="17">
        <v>0.2</v>
      </c>
      <c r="FD41" s="17">
        <v>0.2</v>
      </c>
      <c r="FE41" s="17">
        <v>3.8</v>
      </c>
      <c r="FF41" s="17">
        <v>3.5</v>
      </c>
      <c r="FG41" s="17">
        <v>2.1</v>
      </c>
      <c r="FH41" s="17">
        <v>12.3</v>
      </c>
      <c r="FI41" s="17">
        <v>-0.1</v>
      </c>
      <c r="FJ41" s="17">
        <v>1.5</v>
      </c>
      <c r="FK41" s="17">
        <v>2.5</v>
      </c>
      <c r="FL41" s="17">
        <v>2.8</v>
      </c>
      <c r="FM41" s="17">
        <v>4.5999999999999996</v>
      </c>
      <c r="FN41" s="17">
        <v>4.93</v>
      </c>
      <c r="FO41" s="17">
        <v>1077.83</v>
      </c>
      <c r="FP41" s="15"/>
      <c r="FQ41" s="17">
        <v>1.6</v>
      </c>
      <c r="FR41" s="17">
        <v>-0.376</v>
      </c>
      <c r="FS41" s="17">
        <v>2.5275599999999998</v>
      </c>
      <c r="FT41" s="17">
        <v>1.8</v>
      </c>
      <c r="FU41" s="17">
        <v>2.26864</v>
      </c>
      <c r="FV41" s="17">
        <v>2.8391899999999999</v>
      </c>
      <c r="FW41" s="17">
        <v>0.7</v>
      </c>
      <c r="FX41" s="17">
        <v>5.0999999999999996</v>
      </c>
      <c r="FY41" s="17">
        <v>16.459389999999999</v>
      </c>
    </row>
    <row r="42" spans="1:181" ht="24" customHeight="1" x14ac:dyDescent="0.3">
      <c r="A42" s="18" t="s">
        <v>61</v>
      </c>
      <c r="B42" s="18" t="s">
        <v>808</v>
      </c>
      <c r="C42" s="19">
        <v>28.5</v>
      </c>
      <c r="D42" s="19">
        <v>104</v>
      </c>
      <c r="E42" s="19">
        <v>34</v>
      </c>
      <c r="F42" s="19"/>
      <c r="G42" s="19"/>
      <c r="H42" s="19">
        <v>-6.2</v>
      </c>
      <c r="I42" s="19">
        <v>27.1</v>
      </c>
      <c r="J42" s="19"/>
      <c r="K42" s="19">
        <v>0</v>
      </c>
      <c r="L42" s="19">
        <v>12.3</v>
      </c>
      <c r="M42" s="19">
        <v>22.6</v>
      </c>
      <c r="N42" s="19">
        <v>30.8</v>
      </c>
      <c r="O42" s="19">
        <v>57</v>
      </c>
      <c r="P42" s="19">
        <v>25</v>
      </c>
      <c r="Q42" s="19">
        <v>11.4</v>
      </c>
      <c r="R42" s="19">
        <v>66.8</v>
      </c>
      <c r="S42" s="19">
        <v>0.1</v>
      </c>
      <c r="T42" s="19"/>
      <c r="U42" s="19"/>
      <c r="V42" s="19"/>
      <c r="W42" s="19"/>
      <c r="X42" s="19">
        <v>8.4</v>
      </c>
      <c r="Y42" s="19">
        <v>0.3</v>
      </c>
      <c r="Z42" s="19">
        <v>0.1</v>
      </c>
      <c r="AA42" s="19">
        <v>2.7</v>
      </c>
      <c r="AB42" s="19">
        <v>-3.2</v>
      </c>
      <c r="AC42" s="19"/>
      <c r="AD42" s="19">
        <v>28.9</v>
      </c>
      <c r="AE42" s="19"/>
      <c r="AF42" s="19"/>
      <c r="AG42" s="19"/>
      <c r="AH42" s="19"/>
      <c r="AI42" s="19">
        <v>15.8</v>
      </c>
      <c r="AJ42" s="19">
        <v>9.6</v>
      </c>
      <c r="AK42" s="19"/>
      <c r="AL42" s="19"/>
      <c r="AM42" s="19"/>
      <c r="AN42" s="19">
        <v>-0.7</v>
      </c>
      <c r="AO42" s="19">
        <v>53.1</v>
      </c>
      <c r="AP42" s="19">
        <v>3.3</v>
      </c>
      <c r="AQ42" s="19">
        <v>37.200000000000003</v>
      </c>
      <c r="AR42" s="19">
        <v>27.4</v>
      </c>
      <c r="AS42" s="19">
        <v>-0.9</v>
      </c>
      <c r="AT42" s="19">
        <v>2.6</v>
      </c>
      <c r="AU42" s="19">
        <v>1.1000000000000001</v>
      </c>
      <c r="AV42" s="19"/>
      <c r="AW42" s="19"/>
      <c r="AX42" s="19"/>
      <c r="AY42" s="19">
        <v>8.3000000000000007</v>
      </c>
      <c r="AZ42" s="19">
        <v>0</v>
      </c>
      <c r="BA42" s="19">
        <v>4.0999999999999996</v>
      </c>
      <c r="BB42" s="19">
        <v>1.1000000000000001</v>
      </c>
      <c r="BC42" s="19">
        <v>0.6</v>
      </c>
      <c r="BD42" s="19">
        <v>6.1</v>
      </c>
      <c r="BE42" s="19"/>
      <c r="BF42" s="19"/>
      <c r="BG42" s="19">
        <v>7.6</v>
      </c>
      <c r="BH42" s="19"/>
      <c r="BI42" s="19"/>
      <c r="BJ42" s="19">
        <v>1.8</v>
      </c>
      <c r="BK42" s="19">
        <v>6.2</v>
      </c>
      <c r="BL42" s="19"/>
      <c r="BM42" s="19"/>
      <c r="BN42" s="19">
        <v>8.9</v>
      </c>
      <c r="BO42" s="19">
        <v>0</v>
      </c>
      <c r="BP42" s="19">
        <v>5.7</v>
      </c>
      <c r="BQ42" s="19">
        <v>9.8000000000000007</v>
      </c>
      <c r="BR42" s="19"/>
      <c r="BS42" s="19">
        <v>7.4</v>
      </c>
      <c r="BT42" s="19">
        <v>2.5</v>
      </c>
      <c r="BU42" s="19"/>
      <c r="BV42" s="19"/>
      <c r="BW42" s="19"/>
      <c r="BX42" s="19"/>
      <c r="BY42" s="19"/>
      <c r="BZ42" s="19"/>
      <c r="CA42" s="19">
        <v>-0.2</v>
      </c>
      <c r="CB42" s="19">
        <v>53.5</v>
      </c>
      <c r="CC42" s="19">
        <v>30.1</v>
      </c>
      <c r="CD42" s="19">
        <v>18</v>
      </c>
      <c r="CE42" s="19">
        <v>11</v>
      </c>
      <c r="CF42" s="19">
        <v>5.8</v>
      </c>
      <c r="CG42" s="19"/>
      <c r="CH42" s="19"/>
      <c r="CI42" s="19"/>
      <c r="CJ42" s="19">
        <v>67.5</v>
      </c>
      <c r="CK42" s="19">
        <v>71.2</v>
      </c>
      <c r="CL42" s="19">
        <v>5.8</v>
      </c>
      <c r="CM42" s="19">
        <v>-15.6</v>
      </c>
      <c r="CN42" s="19"/>
      <c r="CO42" s="19"/>
      <c r="CP42" s="19"/>
      <c r="CQ42" s="19"/>
      <c r="CR42" s="19">
        <v>23</v>
      </c>
      <c r="CS42" s="19">
        <v>11.3</v>
      </c>
      <c r="CT42" s="19">
        <v>-2.5</v>
      </c>
      <c r="CU42" s="19">
        <v>0.4</v>
      </c>
      <c r="CV42" s="19">
        <v>1.5</v>
      </c>
      <c r="CW42" s="19"/>
      <c r="CX42" s="19">
        <v>0</v>
      </c>
      <c r="CY42" s="19">
        <v>5.8</v>
      </c>
      <c r="CZ42" s="19">
        <v>-3</v>
      </c>
      <c r="DA42" s="19"/>
      <c r="DB42" s="19">
        <v>0</v>
      </c>
      <c r="DC42" s="19">
        <v>0</v>
      </c>
      <c r="DD42" s="19">
        <v>-1</v>
      </c>
      <c r="DE42" s="19">
        <v>20.9</v>
      </c>
      <c r="DF42" s="19"/>
      <c r="DG42" s="19"/>
      <c r="DH42" s="19">
        <v>0.2</v>
      </c>
      <c r="DI42" s="19">
        <v>1.8</v>
      </c>
      <c r="DJ42" s="19">
        <v>0.2</v>
      </c>
      <c r="DK42" s="19">
        <v>0</v>
      </c>
      <c r="DL42" s="19">
        <v>0.3</v>
      </c>
      <c r="DM42" s="19">
        <v>0.6</v>
      </c>
      <c r="DN42" s="19"/>
      <c r="DO42" s="19">
        <v>-0.1</v>
      </c>
      <c r="DP42" s="19">
        <v>0</v>
      </c>
      <c r="DQ42" s="19">
        <v>-5.9</v>
      </c>
      <c r="DR42" s="19">
        <v>4.7</v>
      </c>
      <c r="DS42" s="19">
        <v>-0.3</v>
      </c>
      <c r="DT42" s="19">
        <v>0.1</v>
      </c>
      <c r="DU42" s="19">
        <v>0.4</v>
      </c>
      <c r="DV42" s="19">
        <v>0.5</v>
      </c>
      <c r="DW42" s="19">
        <v>0</v>
      </c>
      <c r="DX42" s="19"/>
      <c r="DY42" s="19">
        <v>-4.5999999999999996</v>
      </c>
      <c r="DZ42" s="19">
        <v>0</v>
      </c>
      <c r="EA42" s="19">
        <v>3</v>
      </c>
      <c r="EB42" s="19">
        <v>3</v>
      </c>
      <c r="EC42" s="19"/>
      <c r="ED42" s="19">
        <v>0.5</v>
      </c>
      <c r="EE42" s="19">
        <v>0.1</v>
      </c>
      <c r="EF42" s="19">
        <v>-4.9000000000000004</v>
      </c>
      <c r="EG42" s="19">
        <v>-5.7</v>
      </c>
      <c r="EH42" s="19">
        <v>-0.7</v>
      </c>
      <c r="EI42" s="19">
        <v>-0.3</v>
      </c>
      <c r="EJ42" s="19"/>
      <c r="EK42" s="19">
        <v>2.6</v>
      </c>
      <c r="EL42" s="19">
        <v>-0.2</v>
      </c>
      <c r="EM42" s="19">
        <v>0.6</v>
      </c>
      <c r="EN42" s="19">
        <v>0.2</v>
      </c>
      <c r="EO42" s="19">
        <v>0.2</v>
      </c>
      <c r="EP42" s="19">
        <v>0.2</v>
      </c>
      <c r="EQ42" s="19">
        <v>-6.9</v>
      </c>
      <c r="ER42" s="19">
        <v>1.3</v>
      </c>
      <c r="ES42" s="19">
        <v>0.1</v>
      </c>
      <c r="ET42" s="19">
        <v>15.4</v>
      </c>
      <c r="EU42" s="19">
        <v>-0.2</v>
      </c>
      <c r="EV42" s="19">
        <v>4.5999999999999996</v>
      </c>
      <c r="EW42" s="19">
        <v>0</v>
      </c>
      <c r="EX42" s="19">
        <v>3.1</v>
      </c>
      <c r="EY42" s="19">
        <v>2</v>
      </c>
      <c r="EZ42" s="19">
        <v>0.7</v>
      </c>
      <c r="FA42" s="19">
        <v>0.8</v>
      </c>
      <c r="FB42" s="19">
        <v>0.4</v>
      </c>
      <c r="FC42" s="19">
        <v>0</v>
      </c>
      <c r="FD42" s="19">
        <v>0.2</v>
      </c>
      <c r="FE42" s="19">
        <v>2.6</v>
      </c>
      <c r="FF42" s="19">
        <v>2.2999999999999998</v>
      </c>
      <c r="FG42" s="19">
        <v>2</v>
      </c>
      <c r="FH42" s="19">
        <v>11.8</v>
      </c>
      <c r="FI42" s="19">
        <v>-0.1</v>
      </c>
      <c r="FJ42" s="19">
        <v>3.2</v>
      </c>
      <c r="FK42" s="19">
        <v>2.2000000000000002</v>
      </c>
      <c r="FL42" s="19">
        <v>3.6</v>
      </c>
      <c r="FM42" s="19">
        <v>4.9000000000000004</v>
      </c>
      <c r="FN42" s="19">
        <v>5.57</v>
      </c>
      <c r="FO42" s="19">
        <v>1028.77</v>
      </c>
      <c r="FP42" s="15"/>
      <c r="FQ42" s="19">
        <v>1.5</v>
      </c>
      <c r="FR42" s="19">
        <v>-0.19700000000000001</v>
      </c>
      <c r="FS42" s="19">
        <v>2.5558900000000002</v>
      </c>
      <c r="FT42" s="19">
        <v>1.8</v>
      </c>
      <c r="FU42" s="19">
        <v>2.2723300000000002</v>
      </c>
      <c r="FV42" s="19">
        <v>3.3404199999999999</v>
      </c>
      <c r="FW42" s="19">
        <v>0.5</v>
      </c>
      <c r="FX42" s="19">
        <v>4.8</v>
      </c>
      <c r="FY42" s="19">
        <v>16.571639999999999</v>
      </c>
    </row>
    <row r="43" spans="1:181" ht="24" customHeight="1" x14ac:dyDescent="0.3">
      <c r="A43" s="13" t="s">
        <v>61</v>
      </c>
      <c r="B43" s="13" t="s">
        <v>809</v>
      </c>
      <c r="C43" s="14">
        <v>26.2</v>
      </c>
      <c r="D43" s="14">
        <v>92.8</v>
      </c>
      <c r="E43" s="14">
        <v>32.299999999999997</v>
      </c>
      <c r="F43" s="14"/>
      <c r="G43" s="14"/>
      <c r="H43" s="14">
        <v>-8.1999999999999993</v>
      </c>
      <c r="I43" s="14">
        <v>9.3000000000000007</v>
      </c>
      <c r="J43" s="14"/>
      <c r="K43" s="14">
        <v>0</v>
      </c>
      <c r="L43" s="14">
        <v>12</v>
      </c>
      <c r="M43" s="14">
        <v>22.6</v>
      </c>
      <c r="N43" s="14">
        <v>31.3</v>
      </c>
      <c r="O43" s="14">
        <v>55.9</v>
      </c>
      <c r="P43" s="14">
        <v>23.9</v>
      </c>
      <c r="Q43" s="14">
        <v>10.3</v>
      </c>
      <c r="R43" s="14">
        <v>66.8</v>
      </c>
      <c r="S43" s="14">
        <v>0.1</v>
      </c>
      <c r="T43" s="14"/>
      <c r="U43" s="14"/>
      <c r="V43" s="14"/>
      <c r="W43" s="14"/>
      <c r="X43" s="14">
        <v>5.7</v>
      </c>
      <c r="Y43" s="14">
        <v>0.3</v>
      </c>
      <c r="Z43" s="14">
        <v>0</v>
      </c>
      <c r="AA43" s="14">
        <v>2.7</v>
      </c>
      <c r="AB43" s="14">
        <v>-3.3</v>
      </c>
      <c r="AC43" s="14"/>
      <c r="AD43" s="14">
        <v>25</v>
      </c>
      <c r="AE43" s="14"/>
      <c r="AF43" s="14"/>
      <c r="AG43" s="14"/>
      <c r="AH43" s="14"/>
      <c r="AI43" s="14">
        <v>14.9</v>
      </c>
      <c r="AJ43" s="14">
        <v>12.7</v>
      </c>
      <c r="AK43" s="14"/>
      <c r="AL43" s="14"/>
      <c r="AM43" s="14"/>
      <c r="AN43" s="14">
        <v>-0.9</v>
      </c>
      <c r="AO43" s="14">
        <v>51</v>
      </c>
      <c r="AP43" s="14">
        <v>3.2</v>
      </c>
      <c r="AQ43" s="14">
        <v>36.9</v>
      </c>
      <c r="AR43" s="14">
        <v>-5.6</v>
      </c>
      <c r="AS43" s="14">
        <v>-0.2</v>
      </c>
      <c r="AT43" s="14">
        <v>2.6</v>
      </c>
      <c r="AU43" s="14">
        <v>1.4</v>
      </c>
      <c r="AV43" s="14"/>
      <c r="AW43" s="14"/>
      <c r="AX43" s="14"/>
      <c r="AY43" s="14">
        <v>8.6</v>
      </c>
      <c r="AZ43" s="14">
        <v>-0.2</v>
      </c>
      <c r="BA43" s="14">
        <v>3</v>
      </c>
      <c r="BB43" s="14">
        <v>1.1000000000000001</v>
      </c>
      <c r="BC43" s="14">
        <v>0.6</v>
      </c>
      <c r="BD43" s="14">
        <v>6.1</v>
      </c>
      <c r="BE43" s="14"/>
      <c r="BF43" s="14"/>
      <c r="BG43" s="14">
        <v>5.4</v>
      </c>
      <c r="BH43" s="14"/>
      <c r="BI43" s="14"/>
      <c r="BJ43" s="14">
        <v>0.7</v>
      </c>
      <c r="BK43" s="14">
        <v>10.7</v>
      </c>
      <c r="BL43" s="14"/>
      <c r="BM43" s="14"/>
      <c r="BN43" s="14">
        <v>7.3</v>
      </c>
      <c r="BO43" s="14">
        <v>0</v>
      </c>
      <c r="BP43" s="14">
        <v>4.2</v>
      </c>
      <c r="BQ43" s="14">
        <v>8.1999999999999993</v>
      </c>
      <c r="BR43" s="14"/>
      <c r="BS43" s="14">
        <v>6.3</v>
      </c>
      <c r="BT43" s="14">
        <v>2.2000000000000002</v>
      </c>
      <c r="BU43" s="14"/>
      <c r="BV43" s="14"/>
      <c r="BW43" s="14"/>
      <c r="BX43" s="14"/>
      <c r="BY43" s="14"/>
      <c r="BZ43" s="14"/>
      <c r="CA43" s="14">
        <v>-0.2</v>
      </c>
      <c r="CB43" s="14">
        <v>53.5</v>
      </c>
      <c r="CC43" s="14">
        <v>30</v>
      </c>
      <c r="CD43" s="14">
        <v>17.899999999999999</v>
      </c>
      <c r="CE43" s="14">
        <v>11</v>
      </c>
      <c r="CF43" s="14">
        <v>5.9</v>
      </c>
      <c r="CG43" s="14"/>
      <c r="CH43" s="14"/>
      <c r="CI43" s="14"/>
      <c r="CJ43" s="14">
        <v>65.400000000000006</v>
      </c>
      <c r="CK43" s="14">
        <v>68.7</v>
      </c>
      <c r="CL43" s="14">
        <v>2.9</v>
      </c>
      <c r="CM43" s="14">
        <v>-25.7</v>
      </c>
      <c r="CN43" s="14"/>
      <c r="CO43" s="14"/>
      <c r="CP43" s="14"/>
      <c r="CQ43" s="14"/>
      <c r="CR43" s="14">
        <v>22.3</v>
      </c>
      <c r="CS43" s="14">
        <v>10.4</v>
      </c>
      <c r="CT43" s="14">
        <v>-2.5</v>
      </c>
      <c r="CU43" s="14">
        <v>0.4</v>
      </c>
      <c r="CV43" s="14">
        <v>1.5</v>
      </c>
      <c r="CW43" s="14"/>
      <c r="CX43" s="14">
        <v>0</v>
      </c>
      <c r="CY43" s="14">
        <v>7.5</v>
      </c>
      <c r="CZ43" s="14">
        <v>-2.9</v>
      </c>
      <c r="DA43" s="14"/>
      <c r="DB43" s="14">
        <v>0</v>
      </c>
      <c r="DC43" s="14">
        <v>0</v>
      </c>
      <c r="DD43" s="14">
        <v>-1</v>
      </c>
      <c r="DE43" s="14">
        <v>0.8</v>
      </c>
      <c r="DF43" s="14"/>
      <c r="DG43" s="14"/>
      <c r="DH43" s="14">
        <v>0.2</v>
      </c>
      <c r="DI43" s="14">
        <v>1.7</v>
      </c>
      <c r="DJ43" s="14">
        <v>0</v>
      </c>
      <c r="DK43" s="14">
        <v>0</v>
      </c>
      <c r="DL43" s="14">
        <v>0.3</v>
      </c>
      <c r="DM43" s="14">
        <v>0.6</v>
      </c>
      <c r="DN43" s="14"/>
      <c r="DO43" s="14">
        <v>0</v>
      </c>
      <c r="DP43" s="14">
        <v>0</v>
      </c>
      <c r="DQ43" s="14">
        <v>-5.7</v>
      </c>
      <c r="DR43" s="14">
        <v>4.8</v>
      </c>
      <c r="DS43" s="14">
        <v>-0.4</v>
      </c>
      <c r="DT43" s="14">
        <v>0.1</v>
      </c>
      <c r="DU43" s="14">
        <v>0.6</v>
      </c>
      <c r="DV43" s="14">
        <v>0.5</v>
      </c>
      <c r="DW43" s="14">
        <v>0</v>
      </c>
      <c r="DX43" s="14"/>
      <c r="DY43" s="14">
        <v>-4.5999999999999996</v>
      </c>
      <c r="DZ43" s="14">
        <v>0.2</v>
      </c>
      <c r="EA43" s="14">
        <v>2.9</v>
      </c>
      <c r="EB43" s="14">
        <v>3</v>
      </c>
      <c r="EC43" s="14"/>
      <c r="ED43" s="14">
        <v>3.5</v>
      </c>
      <c r="EE43" s="14">
        <v>0.1</v>
      </c>
      <c r="EF43" s="14">
        <v>-7.7</v>
      </c>
      <c r="EG43" s="14">
        <v>-8.5</v>
      </c>
      <c r="EH43" s="14">
        <v>-1</v>
      </c>
      <c r="EI43" s="14">
        <v>-0.6</v>
      </c>
      <c r="EJ43" s="14"/>
      <c r="EK43" s="14">
        <v>2.6</v>
      </c>
      <c r="EL43" s="14">
        <v>-0.1</v>
      </c>
      <c r="EM43" s="14">
        <v>1.3</v>
      </c>
      <c r="EN43" s="14">
        <v>0.2</v>
      </c>
      <c r="EO43" s="14">
        <v>0.2</v>
      </c>
      <c r="EP43" s="14">
        <v>0.2</v>
      </c>
      <c r="EQ43" s="14">
        <v>-6.5</v>
      </c>
      <c r="ER43" s="14">
        <v>0.6</v>
      </c>
      <c r="ES43" s="14">
        <v>0.3</v>
      </c>
      <c r="ET43" s="14">
        <v>14.9</v>
      </c>
      <c r="EU43" s="14">
        <v>-0.2</v>
      </c>
      <c r="EV43" s="14">
        <v>4.4000000000000004</v>
      </c>
      <c r="EW43" s="14">
        <v>-3.2</v>
      </c>
      <c r="EX43" s="14">
        <v>4.5</v>
      </c>
      <c r="EY43" s="14">
        <v>2</v>
      </c>
      <c r="EZ43" s="14">
        <v>0.7</v>
      </c>
      <c r="FA43" s="14">
        <v>0.8</v>
      </c>
      <c r="FB43" s="14">
        <v>0.4</v>
      </c>
      <c r="FC43" s="14">
        <v>0.3</v>
      </c>
      <c r="FD43" s="14">
        <v>0.2</v>
      </c>
      <c r="FE43" s="14">
        <v>2.2000000000000002</v>
      </c>
      <c r="FF43" s="14">
        <v>1.9</v>
      </c>
      <c r="FG43" s="14">
        <v>2.1</v>
      </c>
      <c r="FH43" s="14">
        <v>11.5</v>
      </c>
      <c r="FI43" s="14">
        <v>0.1</v>
      </c>
      <c r="FJ43" s="14">
        <v>1</v>
      </c>
      <c r="FK43" s="14">
        <v>1.2</v>
      </c>
      <c r="FL43" s="14">
        <v>3</v>
      </c>
      <c r="FM43" s="14">
        <v>4.4000000000000004</v>
      </c>
      <c r="FN43" s="14">
        <v>5.85</v>
      </c>
      <c r="FO43" s="14">
        <v>898.65</v>
      </c>
      <c r="FP43" s="15"/>
      <c r="FQ43" s="14">
        <v>1.5</v>
      </c>
      <c r="FR43" s="14">
        <v>-0.38700000000000001</v>
      </c>
      <c r="FS43" s="14">
        <v>2.2683300000000002</v>
      </c>
      <c r="FT43" s="14">
        <v>1.8</v>
      </c>
      <c r="FU43" s="14">
        <v>2.2779099999999999</v>
      </c>
      <c r="FV43" s="14">
        <v>3.84057</v>
      </c>
      <c r="FW43" s="14">
        <v>0.1</v>
      </c>
      <c r="FX43" s="14">
        <v>5</v>
      </c>
      <c r="FY43" s="14">
        <v>16.399809999999999</v>
      </c>
    </row>
    <row r="44" spans="1:181" ht="24" customHeight="1" x14ac:dyDescent="0.3">
      <c r="A44" s="16" t="s">
        <v>61</v>
      </c>
      <c r="B44" s="16" t="s">
        <v>810</v>
      </c>
      <c r="C44" s="17">
        <v>26.5</v>
      </c>
      <c r="D44" s="17">
        <v>85</v>
      </c>
      <c r="E44" s="17">
        <v>31</v>
      </c>
      <c r="F44" s="17"/>
      <c r="G44" s="17"/>
      <c r="H44" s="17">
        <v>-9.8000000000000007</v>
      </c>
      <c r="I44" s="17">
        <v>5.0999999999999996</v>
      </c>
      <c r="J44" s="17"/>
      <c r="K44" s="17">
        <v>0</v>
      </c>
      <c r="L44" s="17">
        <v>8.1</v>
      </c>
      <c r="M44" s="17">
        <v>20.8</v>
      </c>
      <c r="N44" s="17">
        <v>29.9</v>
      </c>
      <c r="O44" s="17">
        <v>52.2</v>
      </c>
      <c r="P44" s="17">
        <v>20.100000000000001</v>
      </c>
      <c r="Q44" s="17">
        <v>7.4</v>
      </c>
      <c r="R44" s="17">
        <v>61.3</v>
      </c>
      <c r="S44" s="17">
        <v>0.2</v>
      </c>
      <c r="T44" s="17"/>
      <c r="U44" s="17"/>
      <c r="V44" s="17"/>
      <c r="W44" s="17"/>
      <c r="X44" s="17">
        <v>6.1</v>
      </c>
      <c r="Y44" s="17">
        <v>0.3</v>
      </c>
      <c r="Z44" s="17">
        <v>0.1</v>
      </c>
      <c r="AA44" s="17">
        <v>2.8</v>
      </c>
      <c r="AB44" s="17">
        <v>-3.2</v>
      </c>
      <c r="AC44" s="17"/>
      <c r="AD44" s="17">
        <v>23.6</v>
      </c>
      <c r="AE44" s="17"/>
      <c r="AF44" s="17"/>
      <c r="AG44" s="17"/>
      <c r="AH44" s="17"/>
      <c r="AI44" s="17">
        <v>14.8</v>
      </c>
      <c r="AJ44" s="17">
        <v>11.5</v>
      </c>
      <c r="AK44" s="17"/>
      <c r="AL44" s="17"/>
      <c r="AM44" s="17"/>
      <c r="AN44" s="17">
        <v>-1.1000000000000001</v>
      </c>
      <c r="AO44" s="17">
        <v>46.9</v>
      </c>
      <c r="AP44" s="17">
        <v>1.5</v>
      </c>
      <c r="AQ44" s="17">
        <v>37.200000000000003</v>
      </c>
      <c r="AR44" s="17">
        <v>-8.8000000000000007</v>
      </c>
      <c r="AS44" s="17">
        <v>-0.2</v>
      </c>
      <c r="AT44" s="17">
        <v>2.6</v>
      </c>
      <c r="AU44" s="17">
        <v>2.1</v>
      </c>
      <c r="AV44" s="17"/>
      <c r="AW44" s="17"/>
      <c r="AX44" s="17"/>
      <c r="AY44" s="17">
        <v>8.5</v>
      </c>
      <c r="AZ44" s="17">
        <v>1.5</v>
      </c>
      <c r="BA44" s="17">
        <v>4.3</v>
      </c>
      <c r="BB44" s="17">
        <v>1</v>
      </c>
      <c r="BC44" s="17">
        <v>0.6</v>
      </c>
      <c r="BD44" s="17">
        <v>9.5</v>
      </c>
      <c r="BE44" s="17"/>
      <c r="BF44" s="17"/>
      <c r="BG44" s="17">
        <v>3.6</v>
      </c>
      <c r="BH44" s="17"/>
      <c r="BI44" s="17"/>
      <c r="BJ44" s="17">
        <v>0.4</v>
      </c>
      <c r="BK44" s="17">
        <v>14.5</v>
      </c>
      <c r="BL44" s="17"/>
      <c r="BM44" s="17"/>
      <c r="BN44" s="17">
        <v>5.0999999999999996</v>
      </c>
      <c r="BO44" s="17">
        <v>0</v>
      </c>
      <c r="BP44" s="17">
        <v>0.9</v>
      </c>
      <c r="BQ44" s="17">
        <v>4.9000000000000004</v>
      </c>
      <c r="BR44" s="17"/>
      <c r="BS44" s="17">
        <v>5.3</v>
      </c>
      <c r="BT44" s="17">
        <v>1.5</v>
      </c>
      <c r="BU44" s="17"/>
      <c r="BV44" s="17"/>
      <c r="BW44" s="17"/>
      <c r="BX44" s="17"/>
      <c r="BY44" s="17"/>
      <c r="BZ44" s="17"/>
      <c r="CA44" s="17">
        <v>-0.2</v>
      </c>
      <c r="CB44" s="17">
        <v>53.6</v>
      </c>
      <c r="CC44" s="17">
        <v>29.7</v>
      </c>
      <c r="CD44" s="17">
        <v>17.5</v>
      </c>
      <c r="CE44" s="17">
        <v>11</v>
      </c>
      <c r="CF44" s="17">
        <v>5.7</v>
      </c>
      <c r="CG44" s="17"/>
      <c r="CH44" s="17"/>
      <c r="CI44" s="17"/>
      <c r="CJ44" s="17">
        <v>58.6</v>
      </c>
      <c r="CK44" s="17">
        <v>62.3</v>
      </c>
      <c r="CL44" s="17">
        <v>-6.3</v>
      </c>
      <c r="CM44" s="17">
        <v>-28.7</v>
      </c>
      <c r="CN44" s="17"/>
      <c r="CO44" s="17"/>
      <c r="CP44" s="17"/>
      <c r="CQ44" s="17"/>
      <c r="CR44" s="17">
        <v>22.8</v>
      </c>
      <c r="CS44" s="17">
        <v>9</v>
      </c>
      <c r="CT44" s="17">
        <v>-2.7</v>
      </c>
      <c r="CU44" s="17">
        <v>0.4</v>
      </c>
      <c r="CV44" s="17">
        <v>1.5</v>
      </c>
      <c r="CW44" s="17"/>
      <c r="CX44" s="17">
        <v>0</v>
      </c>
      <c r="CY44" s="17">
        <v>5.4</v>
      </c>
      <c r="CZ44" s="17">
        <v>-2.8</v>
      </c>
      <c r="DA44" s="17"/>
      <c r="DB44" s="17">
        <v>0</v>
      </c>
      <c r="DC44" s="17">
        <v>0</v>
      </c>
      <c r="DD44" s="17">
        <v>-1</v>
      </c>
      <c r="DE44" s="17">
        <v>0.1</v>
      </c>
      <c r="DF44" s="17"/>
      <c r="DG44" s="17"/>
      <c r="DH44" s="17">
        <v>0.1</v>
      </c>
      <c r="DI44" s="17">
        <v>1.7</v>
      </c>
      <c r="DJ44" s="17">
        <v>0</v>
      </c>
      <c r="DK44" s="17">
        <v>0</v>
      </c>
      <c r="DL44" s="17">
        <v>0.4</v>
      </c>
      <c r="DM44" s="17">
        <v>0.6</v>
      </c>
      <c r="DN44" s="17"/>
      <c r="DO44" s="17">
        <v>0</v>
      </c>
      <c r="DP44" s="17">
        <v>0</v>
      </c>
      <c r="DQ44" s="17">
        <v>-6.1</v>
      </c>
      <c r="DR44" s="17">
        <v>4.5</v>
      </c>
      <c r="DS44" s="17">
        <v>-1.1000000000000001</v>
      </c>
      <c r="DT44" s="17">
        <v>0.1</v>
      </c>
      <c r="DU44" s="17">
        <v>0.5</v>
      </c>
      <c r="DV44" s="17">
        <v>0.5</v>
      </c>
      <c r="DW44" s="17">
        <v>0</v>
      </c>
      <c r="DX44" s="17"/>
      <c r="DY44" s="17">
        <v>-4.5999999999999996</v>
      </c>
      <c r="DZ44" s="17">
        <v>0.3</v>
      </c>
      <c r="EA44" s="17">
        <v>2.9</v>
      </c>
      <c r="EB44" s="17">
        <v>3</v>
      </c>
      <c r="EC44" s="17"/>
      <c r="ED44" s="17">
        <v>7.1</v>
      </c>
      <c r="EE44" s="17">
        <v>-0.3</v>
      </c>
      <c r="EF44" s="17">
        <v>-9.8000000000000007</v>
      </c>
      <c r="EG44" s="17">
        <v>-10.9</v>
      </c>
      <c r="EH44" s="17">
        <v>-1.4</v>
      </c>
      <c r="EI44" s="17">
        <v>-0.8</v>
      </c>
      <c r="EJ44" s="17"/>
      <c r="EK44" s="17">
        <v>2.6</v>
      </c>
      <c r="EL44" s="17">
        <v>-0.1</v>
      </c>
      <c r="EM44" s="17">
        <v>1.7</v>
      </c>
      <c r="EN44" s="17">
        <v>0.2</v>
      </c>
      <c r="EO44" s="17">
        <v>0.2</v>
      </c>
      <c r="EP44" s="17">
        <v>0.2</v>
      </c>
      <c r="EQ44" s="17">
        <v>-6.1</v>
      </c>
      <c r="ER44" s="17">
        <v>0.8</v>
      </c>
      <c r="ES44" s="17">
        <v>0.3</v>
      </c>
      <c r="ET44" s="17">
        <v>3.6</v>
      </c>
      <c r="EU44" s="17">
        <v>-0.2</v>
      </c>
      <c r="EV44" s="17">
        <v>4.0999999999999996</v>
      </c>
      <c r="EW44" s="17">
        <v>-1.7</v>
      </c>
      <c r="EX44" s="17">
        <v>7.5</v>
      </c>
      <c r="EY44" s="17">
        <v>2</v>
      </c>
      <c r="EZ44" s="17">
        <v>0.7</v>
      </c>
      <c r="FA44" s="17">
        <v>0.8</v>
      </c>
      <c r="FB44" s="17">
        <v>0.4</v>
      </c>
      <c r="FC44" s="17">
        <v>0.3</v>
      </c>
      <c r="FD44" s="17">
        <v>0.2</v>
      </c>
      <c r="FE44" s="17">
        <v>2</v>
      </c>
      <c r="FF44" s="17">
        <v>1.7</v>
      </c>
      <c r="FG44" s="17">
        <v>1.8</v>
      </c>
      <c r="FH44" s="17">
        <v>10.8</v>
      </c>
      <c r="FI44" s="17">
        <v>0.6</v>
      </c>
      <c r="FJ44" s="17">
        <v>1</v>
      </c>
      <c r="FK44" s="17">
        <v>1.2</v>
      </c>
      <c r="FL44" s="17">
        <v>2.6</v>
      </c>
      <c r="FM44" s="17">
        <v>4.5</v>
      </c>
      <c r="FN44" s="17">
        <v>5.85</v>
      </c>
      <c r="FO44" s="17">
        <v>807.75</v>
      </c>
      <c r="FP44" s="15"/>
      <c r="FQ44" s="17">
        <v>1.3</v>
      </c>
      <c r="FR44" s="17">
        <v>0.192</v>
      </c>
      <c r="FS44" s="17">
        <v>2.2835299999999998</v>
      </c>
      <c r="FT44" s="17">
        <v>1.8</v>
      </c>
      <c r="FU44" s="17">
        <v>2.2762099999999998</v>
      </c>
      <c r="FV44" s="17">
        <v>3.8349500000000001</v>
      </c>
      <c r="FW44" s="17">
        <v>-0.1</v>
      </c>
      <c r="FX44" s="17">
        <v>4.9000000000000004</v>
      </c>
      <c r="FY44" s="17">
        <v>16.486689999999999</v>
      </c>
    </row>
    <row r="45" spans="1:181" ht="24" customHeight="1" x14ac:dyDescent="0.3">
      <c r="A45" s="16" t="s">
        <v>61</v>
      </c>
      <c r="B45" s="16" t="s">
        <v>811</v>
      </c>
      <c r="C45" s="17">
        <v>24.9</v>
      </c>
      <c r="D45" s="17">
        <v>85.8</v>
      </c>
      <c r="E45" s="17">
        <v>30.8</v>
      </c>
      <c r="F45" s="17"/>
      <c r="G45" s="17"/>
      <c r="H45" s="17">
        <v>-13.2</v>
      </c>
      <c r="I45" s="17">
        <v>12.7</v>
      </c>
      <c r="J45" s="17"/>
      <c r="K45" s="17">
        <v>0</v>
      </c>
      <c r="L45" s="17">
        <v>8.1999999999999993</v>
      </c>
      <c r="M45" s="17">
        <v>13.7</v>
      </c>
      <c r="N45" s="17">
        <v>22</v>
      </c>
      <c r="O45" s="17">
        <v>51.1</v>
      </c>
      <c r="P45" s="17">
        <v>22.4</v>
      </c>
      <c r="Q45" s="17">
        <v>9.6</v>
      </c>
      <c r="R45" s="17">
        <v>66.5</v>
      </c>
      <c r="S45" s="17">
        <v>-0.1</v>
      </c>
      <c r="T45" s="17"/>
      <c r="U45" s="17"/>
      <c r="V45" s="17"/>
      <c r="W45" s="17"/>
      <c r="X45" s="17">
        <v>4.0999999999999996</v>
      </c>
      <c r="Y45" s="17">
        <v>0.5</v>
      </c>
      <c r="Z45" s="17">
        <v>0.4</v>
      </c>
      <c r="AA45" s="17">
        <v>2.7</v>
      </c>
      <c r="AB45" s="17">
        <v>-3.2</v>
      </c>
      <c r="AC45" s="17"/>
      <c r="AD45" s="17">
        <v>22.6</v>
      </c>
      <c r="AE45" s="17"/>
      <c r="AF45" s="17"/>
      <c r="AG45" s="17"/>
      <c r="AH45" s="17"/>
      <c r="AI45" s="17">
        <v>14.3</v>
      </c>
      <c r="AJ45" s="17">
        <v>4.3</v>
      </c>
      <c r="AK45" s="17"/>
      <c r="AL45" s="17"/>
      <c r="AM45" s="17"/>
      <c r="AN45" s="17">
        <v>-1.2</v>
      </c>
      <c r="AO45" s="17">
        <v>46.6</v>
      </c>
      <c r="AP45" s="17">
        <v>2</v>
      </c>
      <c r="AQ45" s="17">
        <v>31.4</v>
      </c>
      <c r="AR45" s="17">
        <v>-1.9</v>
      </c>
      <c r="AS45" s="17">
        <v>-0.8</v>
      </c>
      <c r="AT45" s="17">
        <v>2.6</v>
      </c>
      <c r="AU45" s="17">
        <v>1.6</v>
      </c>
      <c r="AV45" s="17"/>
      <c r="AW45" s="17"/>
      <c r="AX45" s="17"/>
      <c r="AY45" s="17">
        <v>10.9</v>
      </c>
      <c r="AZ45" s="17">
        <v>-1.2</v>
      </c>
      <c r="BA45" s="17">
        <v>2.4</v>
      </c>
      <c r="BB45" s="17">
        <v>1.1000000000000001</v>
      </c>
      <c r="BC45" s="17">
        <v>0.6</v>
      </c>
      <c r="BD45" s="17">
        <v>2.8</v>
      </c>
      <c r="BE45" s="17"/>
      <c r="BF45" s="17"/>
      <c r="BG45" s="17">
        <v>2.9</v>
      </c>
      <c r="BH45" s="17"/>
      <c r="BI45" s="17"/>
      <c r="BJ45" s="17">
        <v>-1.8</v>
      </c>
      <c r="BK45" s="17">
        <v>6.6</v>
      </c>
      <c r="BL45" s="17"/>
      <c r="BM45" s="17"/>
      <c r="BN45" s="17">
        <v>7.3</v>
      </c>
      <c r="BO45" s="17">
        <v>-16.5</v>
      </c>
      <c r="BP45" s="17">
        <v>3.6</v>
      </c>
      <c r="BQ45" s="17">
        <v>7.1</v>
      </c>
      <c r="BR45" s="17"/>
      <c r="BS45" s="17">
        <v>6.2</v>
      </c>
      <c r="BT45" s="17">
        <v>2</v>
      </c>
      <c r="BU45" s="17"/>
      <c r="BV45" s="17"/>
      <c r="BW45" s="17"/>
      <c r="BX45" s="17"/>
      <c r="BY45" s="17"/>
      <c r="BZ45" s="17"/>
      <c r="CA45" s="17">
        <v>-0.2</v>
      </c>
      <c r="CB45" s="17">
        <v>40.6</v>
      </c>
      <c r="CC45" s="17">
        <v>29.9</v>
      </c>
      <c r="CD45" s="17">
        <v>12</v>
      </c>
      <c r="CE45" s="17">
        <v>9.6999999999999993</v>
      </c>
      <c r="CF45" s="17">
        <v>4</v>
      </c>
      <c r="CG45" s="17"/>
      <c r="CH45" s="17"/>
      <c r="CI45" s="17"/>
      <c r="CJ45" s="17">
        <v>58.8</v>
      </c>
      <c r="CK45" s="17">
        <v>62.2</v>
      </c>
      <c r="CL45" s="17">
        <v>-6.2</v>
      </c>
      <c r="CM45" s="17">
        <v>-35.200000000000003</v>
      </c>
      <c r="CN45" s="17"/>
      <c r="CO45" s="17"/>
      <c r="CP45" s="17"/>
      <c r="CQ45" s="17"/>
      <c r="CR45" s="17">
        <v>18.7</v>
      </c>
      <c r="CS45" s="17">
        <v>6.6</v>
      </c>
      <c r="CT45" s="17">
        <v>-2.5</v>
      </c>
      <c r="CU45" s="17">
        <v>0.4</v>
      </c>
      <c r="CV45" s="17">
        <v>1.5</v>
      </c>
      <c r="CW45" s="17"/>
      <c r="CX45" s="17">
        <v>0</v>
      </c>
      <c r="CY45" s="17">
        <v>5.4</v>
      </c>
      <c r="CZ45" s="17">
        <v>-2.9</v>
      </c>
      <c r="DA45" s="17"/>
      <c r="DB45" s="17">
        <v>0</v>
      </c>
      <c r="DC45" s="17">
        <v>0</v>
      </c>
      <c r="DD45" s="17">
        <v>-0.9</v>
      </c>
      <c r="DE45" s="17">
        <v>0</v>
      </c>
      <c r="DF45" s="17"/>
      <c r="DG45" s="17"/>
      <c r="DH45" s="17">
        <v>0.2</v>
      </c>
      <c r="DI45" s="17">
        <v>1.7</v>
      </c>
      <c r="DJ45" s="17">
        <v>0</v>
      </c>
      <c r="DK45" s="17">
        <v>0</v>
      </c>
      <c r="DL45" s="17">
        <v>0.2</v>
      </c>
      <c r="DM45" s="17">
        <v>0.5</v>
      </c>
      <c r="DN45" s="17"/>
      <c r="DO45" s="17">
        <v>0</v>
      </c>
      <c r="DP45" s="17">
        <v>0</v>
      </c>
      <c r="DQ45" s="17">
        <v>-6.6</v>
      </c>
      <c r="DR45" s="17">
        <v>3.3</v>
      </c>
      <c r="DS45" s="17">
        <v>0</v>
      </c>
      <c r="DT45" s="17">
        <v>0</v>
      </c>
      <c r="DU45" s="17">
        <v>0.5</v>
      </c>
      <c r="DV45" s="17">
        <v>0.5</v>
      </c>
      <c r="DW45" s="17">
        <v>0</v>
      </c>
      <c r="DX45" s="17"/>
      <c r="DY45" s="17">
        <v>-4.5999999999999996</v>
      </c>
      <c r="DZ45" s="17">
        <v>0.5</v>
      </c>
      <c r="EA45" s="17">
        <v>2.7</v>
      </c>
      <c r="EB45" s="17">
        <v>2.9</v>
      </c>
      <c r="EC45" s="17"/>
      <c r="ED45" s="17">
        <v>11.6</v>
      </c>
      <c r="EE45" s="17">
        <v>-0.1</v>
      </c>
      <c r="EF45" s="17">
        <v>-10.8</v>
      </c>
      <c r="EG45" s="17">
        <v>-12.1</v>
      </c>
      <c r="EH45" s="17">
        <v>-1.8</v>
      </c>
      <c r="EI45" s="17">
        <v>-1</v>
      </c>
      <c r="EJ45" s="17"/>
      <c r="EK45" s="17">
        <v>2.6</v>
      </c>
      <c r="EL45" s="17">
        <v>-0.1</v>
      </c>
      <c r="EM45" s="17">
        <v>1.6</v>
      </c>
      <c r="EN45" s="17">
        <v>0.2</v>
      </c>
      <c r="EO45" s="17">
        <v>0.2</v>
      </c>
      <c r="EP45" s="17">
        <v>0.2</v>
      </c>
      <c r="EQ45" s="17">
        <v>-6.3</v>
      </c>
      <c r="ER45" s="17">
        <v>1</v>
      </c>
      <c r="ES45" s="17">
        <v>0.3</v>
      </c>
      <c r="ET45" s="17">
        <v>0.6</v>
      </c>
      <c r="EU45" s="17">
        <v>-0.2</v>
      </c>
      <c r="EV45" s="17">
        <v>4.2</v>
      </c>
      <c r="EW45" s="17">
        <v>-4.0999999999999996</v>
      </c>
      <c r="EX45" s="17">
        <v>13.7</v>
      </c>
      <c r="EY45" s="17">
        <v>2</v>
      </c>
      <c r="EZ45" s="17">
        <v>0.7</v>
      </c>
      <c r="FA45" s="17">
        <v>0.8</v>
      </c>
      <c r="FB45" s="17">
        <v>0.4</v>
      </c>
      <c r="FC45" s="17">
        <v>1.3</v>
      </c>
      <c r="FD45" s="17">
        <v>0.2</v>
      </c>
      <c r="FE45" s="17">
        <v>1.7</v>
      </c>
      <c r="FF45" s="17">
        <v>1.5</v>
      </c>
      <c r="FG45" s="17">
        <v>2</v>
      </c>
      <c r="FH45" s="17">
        <v>10.3</v>
      </c>
      <c r="FI45" s="17">
        <v>0.1</v>
      </c>
      <c r="FJ45" s="17">
        <v>1.5</v>
      </c>
      <c r="FK45" s="17">
        <v>0</v>
      </c>
      <c r="FL45" s="17">
        <v>3.4</v>
      </c>
      <c r="FM45" s="17">
        <v>4.2</v>
      </c>
      <c r="FN45" s="17">
        <v>7.11</v>
      </c>
      <c r="FO45" s="17">
        <v>735.01</v>
      </c>
      <c r="FP45" s="15"/>
      <c r="FQ45" s="17">
        <v>1.3</v>
      </c>
      <c r="FR45" s="17">
        <v>0.29099999999999998</v>
      </c>
      <c r="FS45" s="17">
        <v>1.96469</v>
      </c>
      <c r="FT45" s="17">
        <v>1.8</v>
      </c>
      <c r="FU45" s="17">
        <v>2.2852299999999999</v>
      </c>
      <c r="FV45" s="17">
        <v>3.76898</v>
      </c>
      <c r="FW45" s="17">
        <v>-0.6</v>
      </c>
      <c r="FX45" s="17">
        <v>5</v>
      </c>
      <c r="FY45" s="17">
        <v>15.809900000000001</v>
      </c>
    </row>
    <row r="46" spans="1:181" ht="24" customHeight="1" x14ac:dyDescent="0.3">
      <c r="A46" s="16" t="s">
        <v>61</v>
      </c>
      <c r="B46" s="16" t="s">
        <v>812</v>
      </c>
      <c r="C46" s="17">
        <v>26.4</v>
      </c>
      <c r="D46" s="17">
        <v>-6</v>
      </c>
      <c r="E46" s="17">
        <v>8.9</v>
      </c>
      <c r="F46" s="17"/>
      <c r="G46" s="17"/>
      <c r="H46" s="17">
        <v>-15.9</v>
      </c>
      <c r="I46" s="17">
        <v>11.5</v>
      </c>
      <c r="J46" s="17"/>
      <c r="K46" s="17">
        <v>0</v>
      </c>
      <c r="L46" s="17">
        <v>-4.0999999999999996</v>
      </c>
      <c r="M46" s="17">
        <v>9.9</v>
      </c>
      <c r="N46" s="17">
        <v>19.2</v>
      </c>
      <c r="O46" s="17">
        <v>36.700000000000003</v>
      </c>
      <c r="P46" s="17">
        <v>15.8</v>
      </c>
      <c r="Q46" s="17">
        <v>5.0999999999999996</v>
      </c>
      <c r="R46" s="17">
        <v>84.4</v>
      </c>
      <c r="S46" s="17">
        <v>0.2</v>
      </c>
      <c r="T46" s="17"/>
      <c r="U46" s="17"/>
      <c r="V46" s="17"/>
      <c r="W46" s="17"/>
      <c r="X46" s="17">
        <v>6.2</v>
      </c>
      <c r="Y46" s="17">
        <v>1</v>
      </c>
      <c r="Z46" s="17">
        <v>1</v>
      </c>
      <c r="AA46" s="17">
        <v>2.9</v>
      </c>
      <c r="AB46" s="17">
        <v>-3.2</v>
      </c>
      <c r="AC46" s="17"/>
      <c r="AD46" s="17">
        <v>21.9</v>
      </c>
      <c r="AE46" s="17"/>
      <c r="AF46" s="17"/>
      <c r="AG46" s="17"/>
      <c r="AH46" s="17"/>
      <c r="AI46" s="17">
        <v>14.2</v>
      </c>
      <c r="AJ46" s="17">
        <v>-1.2</v>
      </c>
      <c r="AK46" s="17"/>
      <c r="AL46" s="17"/>
      <c r="AM46" s="17"/>
      <c r="AN46" s="17">
        <v>-1.6</v>
      </c>
      <c r="AO46" s="17">
        <v>43.7</v>
      </c>
      <c r="AP46" s="17">
        <v>2</v>
      </c>
      <c r="AQ46" s="17">
        <v>30.7</v>
      </c>
      <c r="AR46" s="17">
        <v>5.7</v>
      </c>
      <c r="AS46" s="17">
        <v>-1</v>
      </c>
      <c r="AT46" s="17">
        <v>2.6</v>
      </c>
      <c r="AU46" s="17">
        <v>1.6</v>
      </c>
      <c r="AV46" s="17"/>
      <c r="AW46" s="17"/>
      <c r="AX46" s="17"/>
      <c r="AY46" s="17">
        <v>11</v>
      </c>
      <c r="AZ46" s="17">
        <v>2.2999999999999998</v>
      </c>
      <c r="BA46" s="17">
        <v>2.4</v>
      </c>
      <c r="BB46" s="17">
        <v>1</v>
      </c>
      <c r="BC46" s="17">
        <v>0.8</v>
      </c>
      <c r="BD46" s="17">
        <v>8.3000000000000007</v>
      </c>
      <c r="BE46" s="17"/>
      <c r="BF46" s="17"/>
      <c r="BG46" s="17">
        <v>2.2000000000000002</v>
      </c>
      <c r="BH46" s="17"/>
      <c r="BI46" s="17"/>
      <c r="BJ46" s="17">
        <v>-2.4</v>
      </c>
      <c r="BK46" s="17">
        <v>17.600000000000001</v>
      </c>
      <c r="BL46" s="17"/>
      <c r="BM46" s="17"/>
      <c r="BN46" s="17">
        <v>5.2</v>
      </c>
      <c r="BO46" s="17">
        <v>-24.2</v>
      </c>
      <c r="BP46" s="17">
        <v>-9.8000000000000007</v>
      </c>
      <c r="BQ46" s="17">
        <v>-0.8</v>
      </c>
      <c r="BR46" s="17"/>
      <c r="BS46" s="17">
        <v>2.8</v>
      </c>
      <c r="BT46" s="17">
        <v>0.5</v>
      </c>
      <c r="BU46" s="17"/>
      <c r="BV46" s="17"/>
      <c r="BW46" s="17"/>
      <c r="BX46" s="17"/>
      <c r="BY46" s="17"/>
      <c r="BZ46" s="17"/>
      <c r="CA46" s="17">
        <v>-0.3</v>
      </c>
      <c r="CB46" s="17">
        <v>56.9</v>
      </c>
      <c r="CC46" s="17">
        <v>29.7</v>
      </c>
      <c r="CD46" s="17">
        <v>11.4</v>
      </c>
      <c r="CE46" s="17">
        <v>9.6999999999999993</v>
      </c>
      <c r="CF46" s="17">
        <v>3.9</v>
      </c>
      <c r="CG46" s="17"/>
      <c r="CH46" s="17"/>
      <c r="CI46" s="17"/>
      <c r="CJ46" s="17">
        <v>46.4</v>
      </c>
      <c r="CK46" s="17">
        <v>49.7</v>
      </c>
      <c r="CL46" s="17">
        <v>-24.8</v>
      </c>
      <c r="CM46" s="17">
        <v>-46</v>
      </c>
      <c r="CN46" s="17"/>
      <c r="CO46" s="17"/>
      <c r="CP46" s="17"/>
      <c r="CQ46" s="17"/>
      <c r="CR46" s="17">
        <v>13.9</v>
      </c>
      <c r="CS46" s="17">
        <v>3.7</v>
      </c>
      <c r="CT46" s="17">
        <v>-2.4</v>
      </c>
      <c r="CU46" s="17">
        <v>0.6</v>
      </c>
      <c r="CV46" s="17">
        <v>1.5</v>
      </c>
      <c r="CW46" s="17"/>
      <c r="CX46" s="17">
        <v>0</v>
      </c>
      <c r="CY46" s="17">
        <v>5</v>
      </c>
      <c r="CZ46" s="17">
        <v>-2.6</v>
      </c>
      <c r="DA46" s="17"/>
      <c r="DB46" s="17">
        <v>0</v>
      </c>
      <c r="DC46" s="17">
        <v>0</v>
      </c>
      <c r="DD46" s="17">
        <v>-1</v>
      </c>
      <c r="DE46" s="17">
        <v>-0.2</v>
      </c>
      <c r="DF46" s="17"/>
      <c r="DG46" s="17"/>
      <c r="DH46" s="17">
        <v>0.2</v>
      </c>
      <c r="DI46" s="17">
        <v>1.7</v>
      </c>
      <c r="DJ46" s="17">
        <v>0</v>
      </c>
      <c r="DK46" s="17">
        <v>0</v>
      </c>
      <c r="DL46" s="17">
        <v>0.1</v>
      </c>
      <c r="DM46" s="17">
        <v>0.6</v>
      </c>
      <c r="DN46" s="17"/>
      <c r="DO46" s="17">
        <v>0</v>
      </c>
      <c r="DP46" s="17">
        <v>0</v>
      </c>
      <c r="DQ46" s="17">
        <v>-6.3</v>
      </c>
      <c r="DR46" s="17">
        <v>4.5</v>
      </c>
      <c r="DS46" s="17">
        <v>0.3</v>
      </c>
      <c r="DT46" s="17">
        <v>0</v>
      </c>
      <c r="DU46" s="17">
        <v>0.5</v>
      </c>
      <c r="DV46" s="17">
        <v>0.5</v>
      </c>
      <c r="DW46" s="17">
        <v>0</v>
      </c>
      <c r="DX46" s="17"/>
      <c r="DY46" s="17">
        <v>-4.7</v>
      </c>
      <c r="DZ46" s="17">
        <v>0.3</v>
      </c>
      <c r="EA46" s="17">
        <v>2.9</v>
      </c>
      <c r="EB46" s="17">
        <v>3</v>
      </c>
      <c r="EC46" s="17"/>
      <c r="ED46" s="17">
        <v>13.2</v>
      </c>
      <c r="EE46" s="17">
        <v>0</v>
      </c>
      <c r="EF46" s="17">
        <v>-10</v>
      </c>
      <c r="EG46" s="17">
        <v>-11.3</v>
      </c>
      <c r="EH46" s="17">
        <v>-1.6</v>
      </c>
      <c r="EI46" s="17">
        <v>-1</v>
      </c>
      <c r="EJ46" s="17"/>
      <c r="EK46" s="17">
        <v>2.6</v>
      </c>
      <c r="EL46" s="17">
        <v>-0.1</v>
      </c>
      <c r="EM46" s="17">
        <v>1.5</v>
      </c>
      <c r="EN46" s="17">
        <v>0.2</v>
      </c>
      <c r="EO46" s="17">
        <v>0.2</v>
      </c>
      <c r="EP46" s="17">
        <v>0.2</v>
      </c>
      <c r="EQ46" s="17">
        <v>-5.5</v>
      </c>
      <c r="ER46" s="17">
        <v>0.9</v>
      </c>
      <c r="ES46" s="17">
        <v>1.3</v>
      </c>
      <c r="ET46" s="17">
        <v>0</v>
      </c>
      <c r="EU46" s="17">
        <v>-0.2</v>
      </c>
      <c r="EV46" s="17">
        <v>2.6</v>
      </c>
      <c r="EW46" s="17">
        <v>-6.5</v>
      </c>
      <c r="EX46" s="17">
        <v>1.3</v>
      </c>
      <c r="EY46" s="17">
        <v>2</v>
      </c>
      <c r="EZ46" s="17">
        <v>0.7</v>
      </c>
      <c r="FA46" s="17">
        <v>0.8</v>
      </c>
      <c r="FB46" s="17">
        <v>0.4</v>
      </c>
      <c r="FC46" s="17">
        <v>1.2</v>
      </c>
      <c r="FD46" s="17">
        <v>0.2</v>
      </c>
      <c r="FE46" s="17">
        <v>1.6</v>
      </c>
      <c r="FF46" s="17">
        <v>1.3</v>
      </c>
      <c r="FG46" s="17">
        <v>2.1</v>
      </c>
      <c r="FH46" s="17">
        <v>9.6999999999999993</v>
      </c>
      <c r="FI46" s="17">
        <v>0.5</v>
      </c>
      <c r="FJ46" s="17">
        <v>1</v>
      </c>
      <c r="FK46" s="17">
        <v>0</v>
      </c>
      <c r="FL46" s="17">
        <v>3.7</v>
      </c>
      <c r="FM46" s="17">
        <v>3.8</v>
      </c>
      <c r="FN46" s="17">
        <v>9.73</v>
      </c>
      <c r="FO46" s="17">
        <v>520.73</v>
      </c>
      <c r="FP46" s="15"/>
      <c r="FQ46" s="17">
        <v>1.5</v>
      </c>
      <c r="FR46" s="17">
        <v>0.24199999999999999</v>
      </c>
      <c r="FS46" s="17">
        <v>2.38639</v>
      </c>
      <c r="FT46" s="17">
        <v>1.7</v>
      </c>
      <c r="FU46" s="17">
        <v>2.1898599999999999</v>
      </c>
      <c r="FV46" s="17">
        <v>2.6124900000000002</v>
      </c>
      <c r="FW46" s="17">
        <v>-1</v>
      </c>
      <c r="FX46" s="17">
        <v>5</v>
      </c>
      <c r="FY46" s="17">
        <v>14.630739999999999</v>
      </c>
    </row>
    <row r="47" spans="1:181" ht="24" customHeight="1" x14ac:dyDescent="0.3">
      <c r="A47" s="16" t="s">
        <v>61</v>
      </c>
      <c r="B47" s="16" t="s">
        <v>813</v>
      </c>
      <c r="C47" s="17">
        <v>27.3</v>
      </c>
      <c r="D47" s="17">
        <v>4.9000000000000004</v>
      </c>
      <c r="E47" s="17">
        <v>10.5</v>
      </c>
      <c r="F47" s="17"/>
      <c r="G47" s="17"/>
      <c r="H47" s="17">
        <v>-13.8</v>
      </c>
      <c r="I47" s="17">
        <v>12.1</v>
      </c>
      <c r="J47" s="17"/>
      <c r="K47" s="17">
        <v>0</v>
      </c>
      <c r="L47" s="17">
        <v>1.6</v>
      </c>
      <c r="M47" s="17">
        <v>7.6</v>
      </c>
      <c r="N47" s="17">
        <v>15.6</v>
      </c>
      <c r="O47" s="17">
        <v>41.9</v>
      </c>
      <c r="P47" s="17">
        <v>18</v>
      </c>
      <c r="Q47" s="17">
        <v>6.6</v>
      </c>
      <c r="R47" s="17">
        <v>91.3</v>
      </c>
      <c r="S47" s="17">
        <v>0.1</v>
      </c>
      <c r="T47" s="17"/>
      <c r="U47" s="17"/>
      <c r="V47" s="17"/>
      <c r="W47" s="17"/>
      <c r="X47" s="17">
        <v>10.9</v>
      </c>
      <c r="Y47" s="17">
        <v>0.8</v>
      </c>
      <c r="Z47" s="17">
        <v>0.7</v>
      </c>
      <c r="AA47" s="17">
        <v>3</v>
      </c>
      <c r="AB47" s="17">
        <v>-3.2</v>
      </c>
      <c r="AC47" s="17"/>
      <c r="AD47" s="17">
        <v>22.8</v>
      </c>
      <c r="AE47" s="17"/>
      <c r="AF47" s="17"/>
      <c r="AG47" s="17"/>
      <c r="AH47" s="17"/>
      <c r="AI47" s="17">
        <v>17.2</v>
      </c>
      <c r="AJ47" s="17">
        <v>-0.1</v>
      </c>
      <c r="AK47" s="17"/>
      <c r="AL47" s="17"/>
      <c r="AM47" s="17"/>
      <c r="AN47" s="17">
        <v>-1.5</v>
      </c>
      <c r="AO47" s="17">
        <v>43.2</v>
      </c>
      <c r="AP47" s="17">
        <v>4</v>
      </c>
      <c r="AQ47" s="17">
        <v>31.3</v>
      </c>
      <c r="AR47" s="17">
        <v>6.2</v>
      </c>
      <c r="AS47" s="17">
        <v>-1.2</v>
      </c>
      <c r="AT47" s="17">
        <v>2.6</v>
      </c>
      <c r="AU47" s="17">
        <v>0.9</v>
      </c>
      <c r="AV47" s="17"/>
      <c r="AW47" s="17"/>
      <c r="AX47" s="17"/>
      <c r="AY47" s="17">
        <v>9.8000000000000007</v>
      </c>
      <c r="AZ47" s="17">
        <v>0.6</v>
      </c>
      <c r="BA47" s="17">
        <v>2.5</v>
      </c>
      <c r="BB47" s="17">
        <v>1.1000000000000001</v>
      </c>
      <c r="BC47" s="17">
        <v>0.7</v>
      </c>
      <c r="BD47" s="17">
        <v>6.3</v>
      </c>
      <c r="BE47" s="17"/>
      <c r="BF47" s="17"/>
      <c r="BG47" s="17">
        <v>2.5</v>
      </c>
      <c r="BH47" s="17"/>
      <c r="BI47" s="17"/>
      <c r="BJ47" s="17">
        <v>-0.9</v>
      </c>
      <c r="BK47" s="17">
        <v>0</v>
      </c>
      <c r="BL47" s="17"/>
      <c r="BM47" s="17"/>
      <c r="BN47" s="17">
        <v>6.6</v>
      </c>
      <c r="BO47" s="17">
        <v>-20.399999999999999</v>
      </c>
      <c r="BP47" s="17">
        <v>-6.4</v>
      </c>
      <c r="BQ47" s="17">
        <v>2.2000000000000002</v>
      </c>
      <c r="BR47" s="17"/>
      <c r="BS47" s="17">
        <v>4.3</v>
      </c>
      <c r="BT47" s="17">
        <v>1</v>
      </c>
      <c r="BU47" s="17"/>
      <c r="BV47" s="17"/>
      <c r="BW47" s="17"/>
      <c r="BX47" s="17"/>
      <c r="BY47" s="17"/>
      <c r="BZ47" s="17"/>
      <c r="CA47" s="17">
        <v>-0.2</v>
      </c>
      <c r="CB47" s="17">
        <v>56.4</v>
      </c>
      <c r="CC47" s="17">
        <v>30.5</v>
      </c>
      <c r="CD47" s="17">
        <v>9.1</v>
      </c>
      <c r="CE47" s="17">
        <v>7.8</v>
      </c>
      <c r="CF47" s="17">
        <v>4</v>
      </c>
      <c r="CG47" s="17"/>
      <c r="CH47" s="17"/>
      <c r="CI47" s="17"/>
      <c r="CJ47" s="17">
        <v>19.8</v>
      </c>
      <c r="CK47" s="17">
        <v>29.1</v>
      </c>
      <c r="CL47" s="17">
        <v>-16.899999999999999</v>
      </c>
      <c r="CM47" s="17">
        <v>-47.8</v>
      </c>
      <c r="CN47" s="17"/>
      <c r="CO47" s="17"/>
      <c r="CP47" s="17"/>
      <c r="CQ47" s="17"/>
      <c r="CR47" s="17">
        <v>13.8</v>
      </c>
      <c r="CS47" s="17">
        <v>3.8</v>
      </c>
      <c r="CT47" s="17">
        <v>-2.5</v>
      </c>
      <c r="CU47" s="17">
        <v>0.4</v>
      </c>
      <c r="CV47" s="17">
        <v>1.5</v>
      </c>
      <c r="CW47" s="17"/>
      <c r="CX47" s="17">
        <v>0</v>
      </c>
      <c r="CY47" s="17">
        <v>0</v>
      </c>
      <c r="CZ47" s="17">
        <v>-2.8</v>
      </c>
      <c r="DA47" s="17"/>
      <c r="DB47" s="17">
        <v>0</v>
      </c>
      <c r="DC47" s="17">
        <v>0</v>
      </c>
      <c r="DD47" s="17">
        <v>-0.9</v>
      </c>
      <c r="DE47" s="17">
        <v>-0.1</v>
      </c>
      <c r="DF47" s="17"/>
      <c r="DG47" s="17"/>
      <c r="DH47" s="17">
        <v>0</v>
      </c>
      <c r="DI47" s="17">
        <v>1.7</v>
      </c>
      <c r="DJ47" s="17">
        <v>0</v>
      </c>
      <c r="DK47" s="17">
        <v>0</v>
      </c>
      <c r="DL47" s="17">
        <v>0.4</v>
      </c>
      <c r="DM47" s="17">
        <v>0.5</v>
      </c>
      <c r="DN47" s="17"/>
      <c r="DO47" s="17">
        <v>0</v>
      </c>
      <c r="DP47" s="17">
        <v>0</v>
      </c>
      <c r="DQ47" s="17">
        <v>-5.4</v>
      </c>
      <c r="DR47" s="17">
        <v>6.5</v>
      </c>
      <c r="DS47" s="17">
        <v>0.3</v>
      </c>
      <c r="DT47" s="17">
        <v>-0.1</v>
      </c>
      <c r="DU47" s="17">
        <v>0.5</v>
      </c>
      <c r="DV47" s="17">
        <v>0.5</v>
      </c>
      <c r="DW47" s="17">
        <v>0</v>
      </c>
      <c r="DX47" s="17"/>
      <c r="DY47" s="17">
        <v>-4.5999999999999996</v>
      </c>
      <c r="DZ47" s="17">
        <v>0.2</v>
      </c>
      <c r="EA47" s="17">
        <v>3</v>
      </c>
      <c r="EB47" s="17">
        <v>3</v>
      </c>
      <c r="EC47" s="17"/>
      <c r="ED47" s="17">
        <v>0.6</v>
      </c>
      <c r="EE47" s="17">
        <v>0</v>
      </c>
      <c r="EF47" s="17">
        <v>-8.1999999999999993</v>
      </c>
      <c r="EG47" s="17">
        <v>-9.4</v>
      </c>
      <c r="EH47" s="17">
        <v>-1.3</v>
      </c>
      <c r="EI47" s="17">
        <v>-0.7</v>
      </c>
      <c r="EJ47" s="17"/>
      <c r="EK47" s="17">
        <v>2.6</v>
      </c>
      <c r="EL47" s="17">
        <v>0.1</v>
      </c>
      <c r="EM47" s="17">
        <v>1.7</v>
      </c>
      <c r="EN47" s="17">
        <v>0.2</v>
      </c>
      <c r="EO47" s="17">
        <v>0.2</v>
      </c>
      <c r="EP47" s="17">
        <v>0.2</v>
      </c>
      <c r="EQ47" s="17">
        <v>-6</v>
      </c>
      <c r="ER47" s="17">
        <v>4.7</v>
      </c>
      <c r="ES47" s="17">
        <v>0.3</v>
      </c>
      <c r="ET47" s="17">
        <v>0</v>
      </c>
      <c r="EU47" s="17">
        <v>-0.2</v>
      </c>
      <c r="EV47" s="17">
        <v>0.6</v>
      </c>
      <c r="EW47" s="17">
        <v>-2.2000000000000002</v>
      </c>
      <c r="EX47" s="17">
        <v>0</v>
      </c>
      <c r="EY47" s="17">
        <v>2</v>
      </c>
      <c r="EZ47" s="17">
        <v>0.7</v>
      </c>
      <c r="FA47" s="17">
        <v>0.8</v>
      </c>
      <c r="FB47" s="17">
        <v>0.4</v>
      </c>
      <c r="FC47" s="17">
        <v>0.3</v>
      </c>
      <c r="FD47" s="17">
        <v>0.2</v>
      </c>
      <c r="FE47" s="17">
        <v>1.6</v>
      </c>
      <c r="FF47" s="17">
        <v>1.3</v>
      </c>
      <c r="FG47" s="17">
        <v>1.9</v>
      </c>
      <c r="FH47" s="17">
        <v>9.6</v>
      </c>
      <c r="FI47" s="17">
        <v>0.2</v>
      </c>
      <c r="FJ47" s="17">
        <v>2.1</v>
      </c>
      <c r="FK47" s="17">
        <v>0</v>
      </c>
      <c r="FL47" s="17">
        <v>3.4</v>
      </c>
      <c r="FM47" s="17">
        <v>4.4000000000000004</v>
      </c>
      <c r="FN47" s="17">
        <v>10.54</v>
      </c>
      <c r="FO47" s="17">
        <v>505.34</v>
      </c>
      <c r="FP47" s="15"/>
      <c r="FQ47" s="17">
        <v>1.3</v>
      </c>
      <c r="FR47" s="17">
        <v>1.2969999999999999</v>
      </c>
      <c r="FS47" s="17">
        <v>2.4500000000000002</v>
      </c>
      <c r="FT47" s="17">
        <v>1.7</v>
      </c>
      <c r="FU47" s="17">
        <v>2.2760500000000001</v>
      </c>
      <c r="FV47" s="17">
        <v>9.3429999999999999E-2</v>
      </c>
      <c r="FW47" s="17">
        <v>-0.6</v>
      </c>
      <c r="FX47" s="17">
        <v>5</v>
      </c>
      <c r="FY47" s="17">
        <v>13.51648</v>
      </c>
    </row>
    <row r="48" spans="1:181" ht="24" customHeight="1" x14ac:dyDescent="0.3">
      <c r="A48" s="16" t="s">
        <v>61</v>
      </c>
      <c r="B48" s="16" t="s">
        <v>814</v>
      </c>
      <c r="C48" s="17">
        <v>26.2</v>
      </c>
      <c r="D48" s="17">
        <v>11.4</v>
      </c>
      <c r="E48" s="17">
        <v>12.3</v>
      </c>
      <c r="F48" s="17"/>
      <c r="G48" s="17"/>
      <c r="H48" s="17">
        <v>-9.5</v>
      </c>
      <c r="I48" s="17">
        <v>10.3</v>
      </c>
      <c r="J48" s="17"/>
      <c r="K48" s="17">
        <v>0</v>
      </c>
      <c r="L48" s="17">
        <v>9.3000000000000007</v>
      </c>
      <c r="M48" s="17">
        <v>17.3</v>
      </c>
      <c r="N48" s="17">
        <v>26.3</v>
      </c>
      <c r="O48" s="17">
        <v>53.6</v>
      </c>
      <c r="P48" s="17">
        <v>22.9</v>
      </c>
      <c r="Q48" s="17">
        <v>9.6999999999999993</v>
      </c>
      <c r="R48" s="17">
        <v>98.6</v>
      </c>
      <c r="S48" s="17">
        <v>0</v>
      </c>
      <c r="T48" s="17"/>
      <c r="U48" s="17"/>
      <c r="V48" s="17"/>
      <c r="W48" s="17"/>
      <c r="X48" s="17">
        <v>5.9</v>
      </c>
      <c r="Y48" s="17">
        <v>1</v>
      </c>
      <c r="Z48" s="17">
        <v>0.5</v>
      </c>
      <c r="AA48" s="17">
        <v>2.9</v>
      </c>
      <c r="AB48" s="17">
        <v>-3.2</v>
      </c>
      <c r="AC48" s="17"/>
      <c r="AD48" s="17">
        <v>22</v>
      </c>
      <c r="AE48" s="17"/>
      <c r="AF48" s="17"/>
      <c r="AG48" s="17"/>
      <c r="AH48" s="17"/>
      <c r="AI48" s="17">
        <v>15.8</v>
      </c>
      <c r="AJ48" s="17">
        <v>9.4</v>
      </c>
      <c r="AK48" s="17"/>
      <c r="AL48" s="17"/>
      <c r="AM48" s="17"/>
      <c r="AN48" s="17">
        <v>-1</v>
      </c>
      <c r="AO48" s="17">
        <v>45.8</v>
      </c>
      <c r="AP48" s="17">
        <v>3.1</v>
      </c>
      <c r="AQ48" s="17">
        <v>31.1</v>
      </c>
      <c r="AR48" s="17">
        <v>6</v>
      </c>
      <c r="AS48" s="17">
        <v>-1.5</v>
      </c>
      <c r="AT48" s="17">
        <v>2.6</v>
      </c>
      <c r="AU48" s="17">
        <v>1</v>
      </c>
      <c r="AV48" s="17"/>
      <c r="AW48" s="17"/>
      <c r="AX48" s="17"/>
      <c r="AY48" s="17">
        <v>11.5</v>
      </c>
      <c r="AZ48" s="17">
        <v>0</v>
      </c>
      <c r="BA48" s="17">
        <v>2.8</v>
      </c>
      <c r="BB48" s="17">
        <v>1</v>
      </c>
      <c r="BC48" s="17">
        <v>0.7</v>
      </c>
      <c r="BD48" s="17">
        <v>5.4</v>
      </c>
      <c r="BE48" s="17"/>
      <c r="BF48" s="17"/>
      <c r="BG48" s="17">
        <v>5.6</v>
      </c>
      <c r="BH48" s="17"/>
      <c r="BI48" s="17"/>
      <c r="BJ48" s="17">
        <v>0.5</v>
      </c>
      <c r="BK48" s="17">
        <v>0</v>
      </c>
      <c r="BL48" s="17"/>
      <c r="BM48" s="17"/>
      <c r="BN48" s="17">
        <v>7.5</v>
      </c>
      <c r="BO48" s="17">
        <v>-15.3</v>
      </c>
      <c r="BP48" s="17">
        <v>-1.7</v>
      </c>
      <c r="BQ48" s="17">
        <v>7.4</v>
      </c>
      <c r="BR48" s="17"/>
      <c r="BS48" s="17">
        <v>6.3</v>
      </c>
      <c r="BT48" s="17">
        <v>2</v>
      </c>
      <c r="BU48" s="17"/>
      <c r="BV48" s="17"/>
      <c r="BW48" s="17"/>
      <c r="BX48" s="17"/>
      <c r="BY48" s="17"/>
      <c r="BZ48" s="17"/>
      <c r="CA48" s="17">
        <v>-0.3</v>
      </c>
      <c r="CB48" s="17">
        <v>30.7</v>
      </c>
      <c r="CC48" s="17">
        <v>18.399999999999999</v>
      </c>
      <c r="CD48" s="17">
        <v>8.9</v>
      </c>
      <c r="CE48" s="17">
        <v>7.8</v>
      </c>
      <c r="CF48" s="17">
        <v>4</v>
      </c>
      <c r="CG48" s="17"/>
      <c r="CH48" s="17"/>
      <c r="CI48" s="17"/>
      <c r="CJ48" s="17">
        <v>18.399999999999999</v>
      </c>
      <c r="CK48" s="17">
        <v>27.7</v>
      </c>
      <c r="CL48" s="17">
        <v>-0.8</v>
      </c>
      <c r="CM48" s="17">
        <v>-32.9</v>
      </c>
      <c r="CN48" s="17"/>
      <c r="CO48" s="17"/>
      <c r="CP48" s="17"/>
      <c r="CQ48" s="17"/>
      <c r="CR48" s="17">
        <v>21.1</v>
      </c>
      <c r="CS48" s="17">
        <v>7.8</v>
      </c>
      <c r="CT48" s="17">
        <v>-2.4</v>
      </c>
      <c r="CU48" s="17">
        <v>0.4</v>
      </c>
      <c r="CV48" s="17">
        <v>1.5</v>
      </c>
      <c r="CW48" s="17"/>
      <c r="CX48" s="17">
        <v>0</v>
      </c>
      <c r="CY48" s="17">
        <v>0</v>
      </c>
      <c r="CZ48" s="17">
        <v>0</v>
      </c>
      <c r="DA48" s="17"/>
      <c r="DB48" s="17">
        <v>0</v>
      </c>
      <c r="DC48" s="17">
        <v>-0.1</v>
      </c>
      <c r="DD48" s="17">
        <v>-1</v>
      </c>
      <c r="DE48" s="17">
        <v>-0.1</v>
      </c>
      <c r="DF48" s="17"/>
      <c r="DG48" s="17"/>
      <c r="DH48" s="17">
        <v>0</v>
      </c>
      <c r="DI48" s="17">
        <v>1.7</v>
      </c>
      <c r="DJ48" s="17">
        <v>0</v>
      </c>
      <c r="DK48" s="17">
        <v>0</v>
      </c>
      <c r="DL48" s="17">
        <v>0.3</v>
      </c>
      <c r="DM48" s="17">
        <v>0.5</v>
      </c>
      <c r="DN48" s="17"/>
      <c r="DO48" s="17">
        <v>0</v>
      </c>
      <c r="DP48" s="17">
        <v>0</v>
      </c>
      <c r="DQ48" s="17">
        <v>-5.3</v>
      </c>
      <c r="DR48" s="17">
        <v>6.9</v>
      </c>
      <c r="DS48" s="17">
        <v>0.2</v>
      </c>
      <c r="DT48" s="17">
        <v>0.1</v>
      </c>
      <c r="DU48" s="17">
        <v>0.6</v>
      </c>
      <c r="DV48" s="17">
        <v>0.6</v>
      </c>
      <c r="DW48" s="17">
        <v>0</v>
      </c>
      <c r="DX48" s="17"/>
      <c r="DY48" s="17">
        <v>-4.2</v>
      </c>
      <c r="DZ48" s="17">
        <v>0.2</v>
      </c>
      <c r="EA48" s="17">
        <v>3.1</v>
      </c>
      <c r="EB48" s="17">
        <v>3</v>
      </c>
      <c r="EC48" s="17"/>
      <c r="ED48" s="17">
        <v>0</v>
      </c>
      <c r="EE48" s="17">
        <v>0</v>
      </c>
      <c r="EF48" s="17">
        <v>-7.5</v>
      </c>
      <c r="EG48" s="17">
        <v>-8.6999999999999993</v>
      </c>
      <c r="EH48" s="17">
        <v>-1.2</v>
      </c>
      <c r="EI48" s="17">
        <v>-0.7</v>
      </c>
      <c r="EJ48" s="17"/>
      <c r="EK48" s="17">
        <v>2.6</v>
      </c>
      <c r="EL48" s="17">
        <v>-0.1</v>
      </c>
      <c r="EM48" s="17">
        <v>1.5</v>
      </c>
      <c r="EN48" s="17">
        <v>0.2</v>
      </c>
      <c r="EO48" s="17">
        <v>0.2</v>
      </c>
      <c r="EP48" s="17">
        <v>0.2</v>
      </c>
      <c r="EQ48" s="17">
        <v>0</v>
      </c>
      <c r="ER48" s="17">
        <v>0</v>
      </c>
      <c r="ES48" s="17">
        <v>0.3</v>
      </c>
      <c r="ET48" s="17">
        <v>0</v>
      </c>
      <c r="EU48" s="17">
        <v>-0.2</v>
      </c>
      <c r="EV48" s="17">
        <v>0.3</v>
      </c>
      <c r="EW48" s="17">
        <v>-2.9</v>
      </c>
      <c r="EX48" s="17">
        <v>0</v>
      </c>
      <c r="EY48" s="17">
        <v>2</v>
      </c>
      <c r="EZ48" s="17">
        <v>0.7</v>
      </c>
      <c r="FA48" s="17">
        <v>0.8</v>
      </c>
      <c r="FB48" s="17">
        <v>0.4</v>
      </c>
      <c r="FC48" s="17">
        <v>0.3</v>
      </c>
      <c r="FD48" s="17">
        <v>0.2</v>
      </c>
      <c r="FE48" s="17">
        <v>2</v>
      </c>
      <c r="FF48" s="17">
        <v>1.7</v>
      </c>
      <c r="FG48" s="17">
        <v>1.9</v>
      </c>
      <c r="FH48" s="17">
        <v>11</v>
      </c>
      <c r="FI48" s="17">
        <v>0.4</v>
      </c>
      <c r="FJ48" s="17">
        <v>3.6</v>
      </c>
      <c r="FK48" s="17">
        <v>0</v>
      </c>
      <c r="FL48" s="17">
        <v>2.8</v>
      </c>
      <c r="FM48" s="17">
        <v>4.7</v>
      </c>
      <c r="FN48" s="17">
        <v>10.48</v>
      </c>
      <c r="FO48" s="17">
        <v>607.28</v>
      </c>
      <c r="FP48" s="15"/>
      <c r="FQ48" s="17">
        <v>1.3</v>
      </c>
      <c r="FR48" s="17">
        <v>0.29599999999999999</v>
      </c>
      <c r="FS48" s="17">
        <v>2.2599999999999998</v>
      </c>
      <c r="FT48" s="17">
        <v>1.6</v>
      </c>
      <c r="FU48" s="17">
        <v>2.3072300000000001</v>
      </c>
      <c r="FV48" s="17">
        <v>9.5659999999999995E-2</v>
      </c>
      <c r="FW48" s="17">
        <v>0</v>
      </c>
      <c r="FX48" s="17">
        <v>5</v>
      </c>
      <c r="FY48" s="17">
        <v>12.858890000000001</v>
      </c>
    </row>
    <row r="49" spans="1:181" ht="24" customHeight="1" x14ac:dyDescent="0.3">
      <c r="A49" s="16" t="s">
        <v>61</v>
      </c>
      <c r="B49" s="16" t="s">
        <v>815</v>
      </c>
      <c r="C49" s="17">
        <v>27.6</v>
      </c>
      <c r="D49" s="17">
        <v>7</v>
      </c>
      <c r="E49" s="17">
        <v>12.2</v>
      </c>
      <c r="F49" s="17"/>
      <c r="G49" s="17"/>
      <c r="H49" s="17">
        <v>-8.3000000000000007</v>
      </c>
      <c r="I49" s="17">
        <v>11</v>
      </c>
      <c r="J49" s="17"/>
      <c r="K49" s="17">
        <v>0</v>
      </c>
      <c r="L49" s="17">
        <v>3.8</v>
      </c>
      <c r="M49" s="17">
        <v>15.1</v>
      </c>
      <c r="N49" s="17">
        <v>24.4</v>
      </c>
      <c r="O49" s="17">
        <v>47.4</v>
      </c>
      <c r="P49" s="17">
        <v>24.6</v>
      </c>
      <c r="Q49" s="17">
        <v>10.1</v>
      </c>
      <c r="R49" s="17">
        <v>94.5</v>
      </c>
      <c r="S49" s="17">
        <v>0.1</v>
      </c>
      <c r="T49" s="17"/>
      <c r="U49" s="17"/>
      <c r="V49" s="17"/>
      <c r="W49" s="17"/>
      <c r="X49" s="17">
        <v>6.8</v>
      </c>
      <c r="Y49" s="17">
        <v>0.5</v>
      </c>
      <c r="Z49" s="17">
        <v>0</v>
      </c>
      <c r="AA49" s="17">
        <v>3</v>
      </c>
      <c r="AB49" s="17">
        <v>-3.2</v>
      </c>
      <c r="AC49" s="17"/>
      <c r="AD49" s="17">
        <v>11</v>
      </c>
      <c r="AE49" s="17"/>
      <c r="AF49" s="17"/>
      <c r="AG49" s="17"/>
      <c r="AH49" s="17"/>
      <c r="AI49" s="17">
        <v>15.3</v>
      </c>
      <c r="AJ49" s="17">
        <v>4.4000000000000004</v>
      </c>
      <c r="AK49" s="17"/>
      <c r="AL49" s="17"/>
      <c r="AM49" s="17"/>
      <c r="AN49" s="17">
        <v>-0.9</v>
      </c>
      <c r="AO49" s="17">
        <v>47.6</v>
      </c>
      <c r="AP49" s="17">
        <v>4</v>
      </c>
      <c r="AQ49" s="17">
        <v>30.9</v>
      </c>
      <c r="AR49" s="17">
        <v>5.8</v>
      </c>
      <c r="AS49" s="17">
        <v>-1.6</v>
      </c>
      <c r="AT49" s="17">
        <v>2.6</v>
      </c>
      <c r="AU49" s="17">
        <v>2.2000000000000002</v>
      </c>
      <c r="AV49" s="17"/>
      <c r="AW49" s="17"/>
      <c r="AX49" s="17"/>
      <c r="AY49" s="17">
        <v>13</v>
      </c>
      <c r="AZ49" s="17">
        <v>1.2</v>
      </c>
      <c r="BA49" s="17">
        <v>5.2</v>
      </c>
      <c r="BB49" s="17">
        <v>1.2</v>
      </c>
      <c r="BC49" s="17">
        <v>0.7</v>
      </c>
      <c r="BD49" s="17">
        <v>7.1</v>
      </c>
      <c r="BE49" s="17"/>
      <c r="BF49" s="17"/>
      <c r="BG49" s="17">
        <v>7.1</v>
      </c>
      <c r="BH49" s="17"/>
      <c r="BI49" s="17"/>
      <c r="BJ49" s="17">
        <v>1.2</v>
      </c>
      <c r="BK49" s="17">
        <v>0</v>
      </c>
      <c r="BL49" s="17"/>
      <c r="BM49" s="17"/>
      <c r="BN49" s="17">
        <v>10.1</v>
      </c>
      <c r="BO49" s="17">
        <v>-9.9</v>
      </c>
      <c r="BP49" s="17">
        <v>4.0999999999999996</v>
      </c>
      <c r="BQ49" s="17">
        <v>8.4</v>
      </c>
      <c r="BR49" s="17"/>
      <c r="BS49" s="17">
        <v>6.8</v>
      </c>
      <c r="BT49" s="17">
        <v>2.2000000000000002</v>
      </c>
      <c r="BU49" s="17"/>
      <c r="BV49" s="17"/>
      <c r="BW49" s="17"/>
      <c r="BX49" s="17"/>
      <c r="BY49" s="17"/>
      <c r="BZ49" s="17"/>
      <c r="CA49" s="17">
        <v>-0.3</v>
      </c>
      <c r="CB49" s="17">
        <v>30.7</v>
      </c>
      <c r="CC49" s="17">
        <v>18</v>
      </c>
      <c r="CD49" s="17">
        <v>8.5</v>
      </c>
      <c r="CE49" s="17">
        <v>7.8</v>
      </c>
      <c r="CF49" s="17">
        <v>4</v>
      </c>
      <c r="CG49" s="17"/>
      <c r="CH49" s="17"/>
      <c r="CI49" s="17"/>
      <c r="CJ49" s="17">
        <v>15.8</v>
      </c>
      <c r="CK49" s="17">
        <v>18.600000000000001</v>
      </c>
      <c r="CL49" s="17">
        <v>-5.0999999999999996</v>
      </c>
      <c r="CM49" s="17">
        <v>0</v>
      </c>
      <c r="CN49" s="17"/>
      <c r="CO49" s="17"/>
      <c r="CP49" s="17"/>
      <c r="CQ49" s="17"/>
      <c r="CR49" s="17">
        <v>21.8</v>
      </c>
      <c r="CS49" s="17">
        <v>8.3000000000000007</v>
      </c>
      <c r="CT49" s="17">
        <v>-2.4</v>
      </c>
      <c r="CU49" s="17">
        <v>0.6</v>
      </c>
      <c r="CV49" s="17">
        <v>1.5</v>
      </c>
      <c r="CW49" s="17"/>
      <c r="CX49" s="17">
        <v>0</v>
      </c>
      <c r="CY49" s="17">
        <v>0</v>
      </c>
      <c r="CZ49" s="17">
        <v>0</v>
      </c>
      <c r="DA49" s="17"/>
      <c r="DB49" s="17">
        <v>-0.1</v>
      </c>
      <c r="DC49" s="17">
        <v>0</v>
      </c>
      <c r="DD49" s="17">
        <v>-0.9</v>
      </c>
      <c r="DE49" s="17">
        <v>0.1</v>
      </c>
      <c r="DF49" s="17"/>
      <c r="DG49" s="17"/>
      <c r="DH49" s="17">
        <v>0</v>
      </c>
      <c r="DI49" s="17">
        <v>1.7</v>
      </c>
      <c r="DJ49" s="17">
        <v>0</v>
      </c>
      <c r="DK49" s="17">
        <v>0</v>
      </c>
      <c r="DL49" s="17">
        <v>0.4</v>
      </c>
      <c r="DM49" s="17">
        <v>0.5</v>
      </c>
      <c r="DN49" s="17"/>
      <c r="DO49" s="17">
        <v>0</v>
      </c>
      <c r="DP49" s="17">
        <v>0</v>
      </c>
      <c r="DQ49" s="17">
        <v>-6</v>
      </c>
      <c r="DR49" s="17">
        <v>5.0999999999999996</v>
      </c>
      <c r="DS49" s="17">
        <v>0.2</v>
      </c>
      <c r="DT49" s="17">
        <v>0</v>
      </c>
      <c r="DU49" s="17">
        <v>0.5</v>
      </c>
      <c r="DV49" s="17">
        <v>0.6</v>
      </c>
      <c r="DW49" s="17">
        <v>0</v>
      </c>
      <c r="DX49" s="17"/>
      <c r="DY49" s="17">
        <v>-4.4000000000000004</v>
      </c>
      <c r="DZ49" s="17">
        <v>0.2</v>
      </c>
      <c r="EA49" s="17">
        <v>3</v>
      </c>
      <c r="EB49" s="17">
        <v>3</v>
      </c>
      <c r="EC49" s="17"/>
      <c r="ED49" s="17">
        <v>0</v>
      </c>
      <c r="EE49" s="17">
        <v>0</v>
      </c>
      <c r="EF49" s="17">
        <v>-9</v>
      </c>
      <c r="EG49" s="17">
        <v>-9.9</v>
      </c>
      <c r="EH49" s="17">
        <v>-1.3</v>
      </c>
      <c r="EI49" s="17">
        <v>-0.7</v>
      </c>
      <c r="EJ49" s="17"/>
      <c r="EK49" s="17">
        <v>2.6</v>
      </c>
      <c r="EL49" s="17">
        <v>-0.1</v>
      </c>
      <c r="EM49" s="17">
        <v>1.4</v>
      </c>
      <c r="EN49" s="17">
        <v>0.2</v>
      </c>
      <c r="EO49" s="17">
        <v>0.2</v>
      </c>
      <c r="EP49" s="17">
        <v>0.2</v>
      </c>
      <c r="EQ49" s="17">
        <v>0</v>
      </c>
      <c r="ER49" s="17">
        <v>0</v>
      </c>
      <c r="ES49" s="17">
        <v>0.3</v>
      </c>
      <c r="ET49" s="17">
        <v>0</v>
      </c>
      <c r="EU49" s="17">
        <v>-0.2</v>
      </c>
      <c r="EV49" s="17">
        <v>1.2</v>
      </c>
      <c r="EW49" s="17">
        <v>-5.3</v>
      </c>
      <c r="EX49" s="17">
        <v>0</v>
      </c>
      <c r="EY49" s="17">
        <v>2</v>
      </c>
      <c r="EZ49" s="17">
        <v>0.7</v>
      </c>
      <c r="FA49" s="17">
        <v>0.8</v>
      </c>
      <c r="FB49" s="17">
        <v>0.4</v>
      </c>
      <c r="FC49" s="17">
        <v>0.3</v>
      </c>
      <c r="FD49" s="17">
        <v>0.2</v>
      </c>
      <c r="FE49" s="17">
        <v>2.2000000000000002</v>
      </c>
      <c r="FF49" s="17">
        <v>1.9</v>
      </c>
      <c r="FG49" s="17">
        <v>1.9</v>
      </c>
      <c r="FH49" s="17">
        <v>11.4</v>
      </c>
      <c r="FI49" s="17">
        <v>0.2</v>
      </c>
      <c r="FJ49" s="17">
        <v>1</v>
      </c>
      <c r="FK49" s="17">
        <v>0</v>
      </c>
      <c r="FL49" s="17">
        <v>3.4</v>
      </c>
      <c r="FM49" s="17">
        <v>4.4000000000000004</v>
      </c>
      <c r="FN49" s="17">
        <v>9.5299999999999994</v>
      </c>
      <c r="FO49" s="17">
        <v>607.92999999999995</v>
      </c>
      <c r="FP49" s="15"/>
      <c r="FQ49" s="17">
        <v>1.3</v>
      </c>
      <c r="FR49" s="17">
        <v>-0.42899999999999999</v>
      </c>
      <c r="FS49" s="17">
        <v>1.97</v>
      </c>
      <c r="FT49" s="17">
        <v>1.6</v>
      </c>
      <c r="FU49" s="17">
        <v>2.31873</v>
      </c>
      <c r="FV49" s="17">
        <v>9.8500000000000004E-2</v>
      </c>
      <c r="FW49" s="17">
        <v>0.1</v>
      </c>
      <c r="FX49" s="17">
        <v>5</v>
      </c>
      <c r="FY49" s="17">
        <v>11.95823</v>
      </c>
    </row>
    <row r="50" spans="1:181" ht="24" customHeight="1" x14ac:dyDescent="0.3">
      <c r="A50" s="18" t="s">
        <v>61</v>
      </c>
      <c r="B50" s="18" t="s">
        <v>816</v>
      </c>
      <c r="C50" s="19">
        <v>24.7</v>
      </c>
      <c r="D50" s="19">
        <v>10.5</v>
      </c>
      <c r="E50" s="19">
        <v>13.1</v>
      </c>
      <c r="F50" s="19"/>
      <c r="G50" s="19"/>
      <c r="H50" s="19">
        <v>-10.4</v>
      </c>
      <c r="I50" s="19">
        <v>9.6</v>
      </c>
      <c r="J50" s="19"/>
      <c r="K50" s="19">
        <v>0</v>
      </c>
      <c r="L50" s="19">
        <v>4.3</v>
      </c>
      <c r="M50" s="19">
        <v>16.399999999999999</v>
      </c>
      <c r="N50" s="19">
        <v>26</v>
      </c>
      <c r="O50" s="19">
        <v>47.7</v>
      </c>
      <c r="P50" s="19">
        <v>22.1</v>
      </c>
      <c r="Q50" s="19">
        <v>8.9</v>
      </c>
      <c r="R50" s="19">
        <v>95.5</v>
      </c>
      <c r="S50" s="19">
        <v>0.1</v>
      </c>
      <c r="T50" s="19"/>
      <c r="U50" s="19"/>
      <c r="V50" s="19"/>
      <c r="W50" s="19"/>
      <c r="X50" s="19">
        <v>5.0999999999999996</v>
      </c>
      <c r="Y50" s="19">
        <v>0.9</v>
      </c>
      <c r="Z50" s="19">
        <v>0.5</v>
      </c>
      <c r="AA50" s="19">
        <v>0</v>
      </c>
      <c r="AB50" s="19">
        <v>-3.2</v>
      </c>
      <c r="AC50" s="19"/>
      <c r="AD50" s="19">
        <v>11.1</v>
      </c>
      <c r="AE50" s="19"/>
      <c r="AF50" s="19"/>
      <c r="AG50" s="19"/>
      <c r="AH50" s="19"/>
      <c r="AI50" s="19">
        <v>13.9</v>
      </c>
      <c r="AJ50" s="19">
        <v>5.0999999999999996</v>
      </c>
      <c r="AK50" s="19"/>
      <c r="AL50" s="19"/>
      <c r="AM50" s="19"/>
      <c r="AN50" s="19">
        <v>-0.9</v>
      </c>
      <c r="AO50" s="19">
        <v>50.6</v>
      </c>
      <c r="AP50" s="19">
        <v>4.0999999999999996</v>
      </c>
      <c r="AQ50" s="19">
        <v>30.4</v>
      </c>
      <c r="AR50" s="19">
        <v>5.5</v>
      </c>
      <c r="AS50" s="19">
        <v>-1.5</v>
      </c>
      <c r="AT50" s="19">
        <v>2.6</v>
      </c>
      <c r="AU50" s="19">
        <v>1.7</v>
      </c>
      <c r="AV50" s="19"/>
      <c r="AW50" s="19"/>
      <c r="AX50" s="19"/>
      <c r="AY50" s="19">
        <v>13.8</v>
      </c>
      <c r="AZ50" s="19">
        <v>1.6</v>
      </c>
      <c r="BA50" s="19">
        <v>0</v>
      </c>
      <c r="BB50" s="19">
        <v>1</v>
      </c>
      <c r="BC50" s="19">
        <v>0.8</v>
      </c>
      <c r="BD50" s="19">
        <v>6.5</v>
      </c>
      <c r="BE50" s="19"/>
      <c r="BF50" s="19"/>
      <c r="BG50" s="19">
        <v>6.9</v>
      </c>
      <c r="BH50" s="19"/>
      <c r="BI50" s="19"/>
      <c r="BJ50" s="19">
        <v>1.3</v>
      </c>
      <c r="BK50" s="19">
        <v>0</v>
      </c>
      <c r="BL50" s="19"/>
      <c r="BM50" s="19"/>
      <c r="BN50" s="19">
        <v>13.4</v>
      </c>
      <c r="BO50" s="19">
        <v>-12</v>
      </c>
      <c r="BP50" s="19">
        <v>-3</v>
      </c>
      <c r="BQ50" s="19">
        <v>6.3</v>
      </c>
      <c r="BR50" s="19"/>
      <c r="BS50" s="19">
        <v>5.7</v>
      </c>
      <c r="BT50" s="19">
        <v>1.8</v>
      </c>
      <c r="BU50" s="19"/>
      <c r="BV50" s="19"/>
      <c r="BW50" s="19"/>
      <c r="BX50" s="19"/>
      <c r="BY50" s="19"/>
      <c r="BZ50" s="19"/>
      <c r="CA50" s="19">
        <v>-0.3</v>
      </c>
      <c r="CB50" s="19">
        <v>30.5</v>
      </c>
      <c r="CC50" s="19">
        <v>18.5</v>
      </c>
      <c r="CD50" s="19">
        <v>8.6</v>
      </c>
      <c r="CE50" s="19">
        <v>7.8</v>
      </c>
      <c r="CF50" s="19">
        <v>4</v>
      </c>
      <c r="CG50" s="19"/>
      <c r="CH50" s="19"/>
      <c r="CI50" s="19"/>
      <c r="CJ50" s="19">
        <v>15.4</v>
      </c>
      <c r="CK50" s="19">
        <v>18.3</v>
      </c>
      <c r="CL50" s="19">
        <v>-5.2</v>
      </c>
      <c r="CM50" s="19">
        <v>0</v>
      </c>
      <c r="CN50" s="19"/>
      <c r="CO50" s="19"/>
      <c r="CP50" s="19"/>
      <c r="CQ50" s="19"/>
      <c r="CR50" s="19">
        <v>20.6</v>
      </c>
      <c r="CS50" s="19">
        <v>7.5</v>
      </c>
      <c r="CT50" s="19">
        <v>-2.2000000000000002</v>
      </c>
      <c r="CU50" s="19">
        <v>0.6</v>
      </c>
      <c r="CV50" s="19">
        <v>1.5</v>
      </c>
      <c r="CW50" s="19"/>
      <c r="CX50" s="19">
        <v>0</v>
      </c>
      <c r="CY50" s="19">
        <v>0</v>
      </c>
      <c r="CZ50" s="19">
        <v>0</v>
      </c>
      <c r="DA50" s="19"/>
      <c r="DB50" s="19">
        <v>0</v>
      </c>
      <c r="DC50" s="19">
        <v>-0.1</v>
      </c>
      <c r="DD50" s="19">
        <v>-1</v>
      </c>
      <c r="DE50" s="19">
        <v>0</v>
      </c>
      <c r="DF50" s="19"/>
      <c r="DG50" s="19"/>
      <c r="DH50" s="19">
        <v>0</v>
      </c>
      <c r="DI50" s="19">
        <v>1.7</v>
      </c>
      <c r="DJ50" s="19">
        <v>0</v>
      </c>
      <c r="DK50" s="19">
        <v>0</v>
      </c>
      <c r="DL50" s="19">
        <v>0.4</v>
      </c>
      <c r="DM50" s="19">
        <v>0.6</v>
      </c>
      <c r="DN50" s="19"/>
      <c r="DO50" s="19">
        <v>0</v>
      </c>
      <c r="DP50" s="19">
        <v>0</v>
      </c>
      <c r="DQ50" s="19">
        <v>-6</v>
      </c>
      <c r="DR50" s="19">
        <v>5.3</v>
      </c>
      <c r="DS50" s="19">
        <v>0</v>
      </c>
      <c r="DT50" s="19">
        <v>0</v>
      </c>
      <c r="DU50" s="19">
        <v>0.5</v>
      </c>
      <c r="DV50" s="19">
        <v>0.6</v>
      </c>
      <c r="DW50" s="19">
        <v>0</v>
      </c>
      <c r="DX50" s="19"/>
      <c r="DY50" s="19">
        <v>-3.3</v>
      </c>
      <c r="DZ50" s="19">
        <v>0.2</v>
      </c>
      <c r="EA50" s="19">
        <v>3</v>
      </c>
      <c r="EB50" s="19">
        <v>3</v>
      </c>
      <c r="EC50" s="19"/>
      <c r="ED50" s="19">
        <v>0</v>
      </c>
      <c r="EE50" s="19">
        <v>0</v>
      </c>
      <c r="EF50" s="19">
        <v>-8.5</v>
      </c>
      <c r="EG50" s="19">
        <v>-9.3000000000000007</v>
      </c>
      <c r="EH50" s="19">
        <v>-1.2</v>
      </c>
      <c r="EI50" s="19">
        <v>-0.3</v>
      </c>
      <c r="EJ50" s="19"/>
      <c r="EK50" s="19">
        <v>2.6</v>
      </c>
      <c r="EL50" s="19">
        <v>-0.1</v>
      </c>
      <c r="EM50" s="19">
        <v>1.5</v>
      </c>
      <c r="EN50" s="19">
        <v>0.2</v>
      </c>
      <c r="EO50" s="19">
        <v>0.2</v>
      </c>
      <c r="EP50" s="19">
        <v>0.2</v>
      </c>
      <c r="EQ50" s="19">
        <v>0</v>
      </c>
      <c r="ER50" s="19">
        <v>0</v>
      </c>
      <c r="ES50" s="19">
        <v>0</v>
      </c>
      <c r="ET50" s="19">
        <v>0</v>
      </c>
      <c r="EU50" s="19">
        <v>-0.2</v>
      </c>
      <c r="EV50" s="19">
        <v>1</v>
      </c>
      <c r="EW50" s="19">
        <v>-5</v>
      </c>
      <c r="EX50" s="19">
        <v>0</v>
      </c>
      <c r="EY50" s="19">
        <v>2.1</v>
      </c>
      <c r="EZ50" s="19">
        <v>0.7</v>
      </c>
      <c r="FA50" s="19">
        <v>0.8</v>
      </c>
      <c r="FB50" s="19">
        <v>0.4</v>
      </c>
      <c r="FC50" s="19">
        <v>0</v>
      </c>
      <c r="FD50" s="19">
        <v>0.2</v>
      </c>
      <c r="FE50" s="19">
        <v>2.2000000000000002</v>
      </c>
      <c r="FF50" s="19">
        <v>1.9</v>
      </c>
      <c r="FG50" s="19">
        <v>1.9</v>
      </c>
      <c r="FH50" s="19">
        <v>9.1999999999999993</v>
      </c>
      <c r="FI50" s="19">
        <v>0.5</v>
      </c>
      <c r="FJ50" s="19">
        <v>4.5</v>
      </c>
      <c r="FK50" s="19">
        <v>0.1</v>
      </c>
      <c r="FL50" s="19">
        <v>2.6</v>
      </c>
      <c r="FM50" s="19">
        <v>3.9</v>
      </c>
      <c r="FN50" s="19">
        <v>9.93</v>
      </c>
      <c r="FO50" s="19">
        <v>591.03</v>
      </c>
      <c r="FP50" s="15"/>
      <c r="FQ50" s="19">
        <v>1.4</v>
      </c>
      <c r="FR50" s="19">
        <v>-0.16500000000000001</v>
      </c>
      <c r="FS50" s="19">
        <v>2.0499999999999998</v>
      </c>
      <c r="FT50" s="19">
        <v>1.7</v>
      </c>
      <c r="FU50" s="19">
        <v>2.3146300000000002</v>
      </c>
      <c r="FV50" s="19">
        <v>0.15171999999999999</v>
      </c>
      <c r="FW50" s="19">
        <v>0.1</v>
      </c>
      <c r="FX50" s="19">
        <v>5</v>
      </c>
      <c r="FY50" s="19">
        <v>12.551349999999999</v>
      </c>
    </row>
    <row r="51" spans="1:181" ht="24" customHeight="1" x14ac:dyDescent="0.3">
      <c r="A51" s="13" t="s">
        <v>61</v>
      </c>
      <c r="B51" s="13" t="s">
        <v>817</v>
      </c>
      <c r="C51" s="14">
        <v>24.9</v>
      </c>
      <c r="D51" s="14">
        <v>5.8</v>
      </c>
      <c r="E51" s="14">
        <v>11.9</v>
      </c>
      <c r="F51" s="14"/>
      <c r="G51" s="14"/>
      <c r="H51" s="14">
        <v>-11.2</v>
      </c>
      <c r="I51" s="14">
        <v>9.6</v>
      </c>
      <c r="J51" s="14"/>
      <c r="K51" s="14">
        <v>0</v>
      </c>
      <c r="L51" s="14">
        <v>4</v>
      </c>
      <c r="M51" s="14">
        <v>14.3</v>
      </c>
      <c r="N51" s="14">
        <v>22.9</v>
      </c>
      <c r="O51" s="14">
        <v>47.2</v>
      </c>
      <c r="P51" s="14">
        <v>18.5</v>
      </c>
      <c r="Q51" s="14">
        <v>6.6</v>
      </c>
      <c r="R51" s="14">
        <v>88.9</v>
      </c>
      <c r="S51" s="14">
        <v>0.1</v>
      </c>
      <c r="T51" s="14"/>
      <c r="U51" s="14"/>
      <c r="V51" s="14"/>
      <c r="W51" s="14"/>
      <c r="X51" s="14">
        <v>4.5</v>
      </c>
      <c r="Y51" s="14">
        <v>0.9</v>
      </c>
      <c r="Z51" s="14">
        <v>0.6</v>
      </c>
      <c r="AA51" s="14">
        <v>0</v>
      </c>
      <c r="AB51" s="14">
        <v>-3.2</v>
      </c>
      <c r="AC51" s="14"/>
      <c r="AD51" s="14">
        <v>10.3</v>
      </c>
      <c r="AE51" s="14"/>
      <c r="AF51" s="14"/>
      <c r="AG51" s="14"/>
      <c r="AH51" s="14"/>
      <c r="AI51" s="14">
        <v>13.6</v>
      </c>
      <c r="AJ51" s="14">
        <v>7.6</v>
      </c>
      <c r="AK51" s="14"/>
      <c r="AL51" s="14"/>
      <c r="AM51" s="14"/>
      <c r="AN51" s="14">
        <v>-0.9</v>
      </c>
      <c r="AO51" s="14">
        <v>52.4</v>
      </c>
      <c r="AP51" s="14">
        <v>5.2</v>
      </c>
      <c r="AQ51" s="14">
        <v>31.1</v>
      </c>
      <c r="AR51" s="14">
        <v>6</v>
      </c>
      <c r="AS51" s="14">
        <v>-0.3</v>
      </c>
      <c r="AT51" s="14">
        <v>2.6</v>
      </c>
      <c r="AU51" s="14">
        <v>1.6</v>
      </c>
      <c r="AV51" s="14"/>
      <c r="AW51" s="14"/>
      <c r="AX51" s="14"/>
      <c r="AY51" s="14">
        <v>10.8</v>
      </c>
      <c r="AZ51" s="14">
        <v>2</v>
      </c>
      <c r="BA51" s="14">
        <v>0</v>
      </c>
      <c r="BB51" s="14">
        <v>1.2</v>
      </c>
      <c r="BC51" s="14">
        <v>0.8</v>
      </c>
      <c r="BD51" s="14">
        <v>6.5</v>
      </c>
      <c r="BE51" s="14"/>
      <c r="BF51" s="14"/>
      <c r="BG51" s="14">
        <v>5.4</v>
      </c>
      <c r="BH51" s="14"/>
      <c r="BI51" s="14"/>
      <c r="BJ51" s="14">
        <v>1</v>
      </c>
      <c r="BK51" s="14">
        <v>0</v>
      </c>
      <c r="BL51" s="14"/>
      <c r="BM51" s="14"/>
      <c r="BN51" s="14">
        <v>13.9</v>
      </c>
      <c r="BO51" s="14">
        <v>-20.399999999999999</v>
      </c>
      <c r="BP51" s="14">
        <v>-5.9</v>
      </c>
      <c r="BQ51" s="14">
        <v>2.7</v>
      </c>
      <c r="BR51" s="14"/>
      <c r="BS51" s="14">
        <v>4.4000000000000004</v>
      </c>
      <c r="BT51" s="14">
        <v>1.1000000000000001</v>
      </c>
      <c r="BU51" s="14"/>
      <c r="BV51" s="14"/>
      <c r="BW51" s="14"/>
      <c r="BX51" s="14"/>
      <c r="BY51" s="14"/>
      <c r="BZ51" s="14"/>
      <c r="CA51" s="14">
        <v>-0.3</v>
      </c>
      <c r="CB51" s="14">
        <v>30.5</v>
      </c>
      <c r="CC51" s="14">
        <v>19.100000000000001</v>
      </c>
      <c r="CD51" s="14">
        <v>9</v>
      </c>
      <c r="CE51" s="14">
        <v>7.8</v>
      </c>
      <c r="CF51" s="14">
        <v>4</v>
      </c>
      <c r="CG51" s="14"/>
      <c r="CH51" s="14"/>
      <c r="CI51" s="14"/>
      <c r="CJ51" s="14">
        <v>11.8</v>
      </c>
      <c r="CK51" s="14">
        <v>14.8</v>
      </c>
      <c r="CL51" s="14">
        <v>-10.8</v>
      </c>
      <c r="CM51" s="14">
        <v>0</v>
      </c>
      <c r="CN51" s="14"/>
      <c r="CO51" s="14"/>
      <c r="CP51" s="14"/>
      <c r="CQ51" s="14"/>
      <c r="CR51" s="14">
        <v>17</v>
      </c>
      <c r="CS51" s="14">
        <v>5.4</v>
      </c>
      <c r="CT51" s="14">
        <v>-2.2000000000000002</v>
      </c>
      <c r="CU51" s="14">
        <v>0.7</v>
      </c>
      <c r="CV51" s="14">
        <v>1.5</v>
      </c>
      <c r="CW51" s="14"/>
      <c r="CX51" s="14">
        <v>0</v>
      </c>
      <c r="CY51" s="14">
        <v>0</v>
      </c>
      <c r="CZ51" s="14">
        <v>0</v>
      </c>
      <c r="DA51" s="14"/>
      <c r="DB51" s="14">
        <v>0</v>
      </c>
      <c r="DC51" s="14">
        <v>0</v>
      </c>
      <c r="DD51" s="14">
        <v>-0.9</v>
      </c>
      <c r="DE51" s="14">
        <v>0</v>
      </c>
      <c r="DF51" s="14"/>
      <c r="DG51" s="14"/>
      <c r="DH51" s="14">
        <v>0</v>
      </c>
      <c r="DI51" s="14">
        <v>1.4</v>
      </c>
      <c r="DJ51" s="14">
        <v>0.2</v>
      </c>
      <c r="DK51" s="14">
        <v>0</v>
      </c>
      <c r="DL51" s="14">
        <v>0.4</v>
      </c>
      <c r="DM51" s="14">
        <v>0.5</v>
      </c>
      <c r="DN51" s="14"/>
      <c r="DO51" s="14">
        <v>0</v>
      </c>
      <c r="DP51" s="14">
        <v>0</v>
      </c>
      <c r="DQ51" s="14">
        <v>-6.1</v>
      </c>
      <c r="DR51" s="14">
        <v>4.8</v>
      </c>
      <c r="DS51" s="14">
        <v>0</v>
      </c>
      <c r="DT51" s="14">
        <v>0</v>
      </c>
      <c r="DU51" s="14">
        <v>0.5</v>
      </c>
      <c r="DV51" s="14">
        <v>0.7</v>
      </c>
      <c r="DW51" s="14">
        <v>0</v>
      </c>
      <c r="DX51" s="14"/>
      <c r="DY51" s="14">
        <v>-4.7</v>
      </c>
      <c r="DZ51" s="14">
        <v>0.6</v>
      </c>
      <c r="EA51" s="14">
        <v>2.9</v>
      </c>
      <c r="EB51" s="14">
        <v>3</v>
      </c>
      <c r="EC51" s="14"/>
      <c r="ED51" s="14">
        <v>1.1000000000000001</v>
      </c>
      <c r="EE51" s="14">
        <v>0</v>
      </c>
      <c r="EF51" s="14">
        <v>-9</v>
      </c>
      <c r="EG51" s="14">
        <v>-9.1</v>
      </c>
      <c r="EH51" s="14">
        <v>-1.3</v>
      </c>
      <c r="EI51" s="14">
        <v>-0.2</v>
      </c>
      <c r="EJ51" s="14"/>
      <c r="EK51" s="14">
        <v>2.6</v>
      </c>
      <c r="EL51" s="14">
        <v>-0.1</v>
      </c>
      <c r="EM51" s="14">
        <v>1.5</v>
      </c>
      <c r="EN51" s="14">
        <v>0.2</v>
      </c>
      <c r="EO51" s="14">
        <v>0.2</v>
      </c>
      <c r="EP51" s="14">
        <v>0.2</v>
      </c>
      <c r="EQ51" s="14">
        <v>0</v>
      </c>
      <c r="ER51" s="14">
        <v>0</v>
      </c>
      <c r="ES51" s="14">
        <v>0</v>
      </c>
      <c r="ET51" s="14">
        <v>0</v>
      </c>
      <c r="EU51" s="14">
        <v>-0.2</v>
      </c>
      <c r="EV51" s="14">
        <v>1.3</v>
      </c>
      <c r="EW51" s="14">
        <v>-6.3</v>
      </c>
      <c r="EX51" s="14">
        <v>0</v>
      </c>
      <c r="EY51" s="14">
        <v>2.1</v>
      </c>
      <c r="EZ51" s="14">
        <v>0.7</v>
      </c>
      <c r="FA51" s="14">
        <v>0.8</v>
      </c>
      <c r="FB51" s="14">
        <v>0.4</v>
      </c>
      <c r="FC51" s="14">
        <v>0</v>
      </c>
      <c r="FD51" s="14">
        <v>0.2</v>
      </c>
      <c r="FE51" s="14">
        <v>2.2000000000000002</v>
      </c>
      <c r="FF51" s="14">
        <v>1.9</v>
      </c>
      <c r="FG51" s="14">
        <v>1.9</v>
      </c>
      <c r="FH51" s="14">
        <v>8.9</v>
      </c>
      <c r="FI51" s="14">
        <v>0.6</v>
      </c>
      <c r="FJ51" s="14">
        <v>2.4</v>
      </c>
      <c r="FK51" s="14">
        <v>0</v>
      </c>
      <c r="FL51" s="14">
        <v>3.3</v>
      </c>
      <c r="FM51" s="14">
        <v>3.9</v>
      </c>
      <c r="FN51" s="14">
        <v>9.7200000000000006</v>
      </c>
      <c r="FO51" s="14">
        <v>530.52</v>
      </c>
      <c r="FP51" s="15"/>
      <c r="FQ51" s="14">
        <v>1.7</v>
      </c>
      <c r="FR51" s="14">
        <v>-0.27100000000000002</v>
      </c>
      <c r="FS51" s="14">
        <v>2.41</v>
      </c>
      <c r="FT51" s="14">
        <v>1.6</v>
      </c>
      <c r="FU51" s="14">
        <v>2.3118799999999999</v>
      </c>
      <c r="FV51" s="14">
        <v>8.8319999999999996E-2</v>
      </c>
      <c r="FW51" s="14">
        <v>-0.1</v>
      </c>
      <c r="FX51" s="14">
        <v>5</v>
      </c>
      <c r="FY51" s="14">
        <v>12.7392</v>
      </c>
    </row>
    <row r="52" spans="1:181" ht="24" customHeight="1" x14ac:dyDescent="0.3">
      <c r="A52" s="16" t="s">
        <v>61</v>
      </c>
      <c r="B52" s="16" t="s">
        <v>818</v>
      </c>
      <c r="C52" s="17">
        <v>30</v>
      </c>
      <c r="D52" s="17">
        <v>11.7</v>
      </c>
      <c r="E52" s="17">
        <v>12.9</v>
      </c>
      <c r="F52" s="17"/>
      <c r="G52" s="17"/>
      <c r="H52" s="17">
        <v>-13.9</v>
      </c>
      <c r="I52" s="17">
        <v>7.3</v>
      </c>
      <c r="J52" s="17"/>
      <c r="K52" s="17">
        <v>0</v>
      </c>
      <c r="L52" s="17">
        <v>7.6</v>
      </c>
      <c r="M52" s="17">
        <v>14.6</v>
      </c>
      <c r="N52" s="17">
        <v>23.3</v>
      </c>
      <c r="O52" s="17">
        <v>52.1</v>
      </c>
      <c r="P52" s="17">
        <v>18.8</v>
      </c>
      <c r="Q52" s="17">
        <v>6.6</v>
      </c>
      <c r="R52" s="17">
        <v>92.6</v>
      </c>
      <c r="S52" s="17">
        <v>0</v>
      </c>
      <c r="T52" s="17"/>
      <c r="U52" s="17"/>
      <c r="V52" s="17"/>
      <c r="W52" s="17"/>
      <c r="X52" s="17">
        <v>4.7</v>
      </c>
      <c r="Y52" s="17">
        <v>0.9</v>
      </c>
      <c r="Z52" s="17">
        <v>0.6</v>
      </c>
      <c r="AA52" s="17">
        <v>0</v>
      </c>
      <c r="AB52" s="17">
        <v>-3.2</v>
      </c>
      <c r="AC52" s="17"/>
      <c r="AD52" s="17">
        <v>8.3000000000000007</v>
      </c>
      <c r="AE52" s="17"/>
      <c r="AF52" s="17"/>
      <c r="AG52" s="17"/>
      <c r="AH52" s="17"/>
      <c r="AI52" s="17">
        <v>19.100000000000001</v>
      </c>
      <c r="AJ52" s="17">
        <v>5.0999999999999996</v>
      </c>
      <c r="AK52" s="17"/>
      <c r="AL52" s="17"/>
      <c r="AM52" s="17"/>
      <c r="AN52" s="17">
        <v>-0.9</v>
      </c>
      <c r="AO52" s="17">
        <v>54.7</v>
      </c>
      <c r="AP52" s="17">
        <v>6.5</v>
      </c>
      <c r="AQ52" s="17">
        <v>31.1</v>
      </c>
      <c r="AR52" s="17">
        <v>6</v>
      </c>
      <c r="AS52" s="17">
        <v>-0.4</v>
      </c>
      <c r="AT52" s="17">
        <v>2.6</v>
      </c>
      <c r="AU52" s="17">
        <v>1.1000000000000001</v>
      </c>
      <c r="AV52" s="17"/>
      <c r="AW52" s="17"/>
      <c r="AX52" s="17"/>
      <c r="AY52" s="17">
        <v>12.3</v>
      </c>
      <c r="AZ52" s="17">
        <v>2.1</v>
      </c>
      <c r="BA52" s="17">
        <v>2.4</v>
      </c>
      <c r="BB52" s="17">
        <v>1.1000000000000001</v>
      </c>
      <c r="BC52" s="17">
        <v>0.8</v>
      </c>
      <c r="BD52" s="17">
        <v>5.7</v>
      </c>
      <c r="BE52" s="17"/>
      <c r="BF52" s="17"/>
      <c r="BG52" s="17">
        <v>9.1999999999999993</v>
      </c>
      <c r="BH52" s="17"/>
      <c r="BI52" s="17"/>
      <c r="BJ52" s="17">
        <v>0.2</v>
      </c>
      <c r="BK52" s="17">
        <v>0</v>
      </c>
      <c r="BL52" s="17"/>
      <c r="BM52" s="17"/>
      <c r="BN52" s="17">
        <v>16</v>
      </c>
      <c r="BO52" s="17">
        <v>-20.2</v>
      </c>
      <c r="BP52" s="17">
        <v>-5.5</v>
      </c>
      <c r="BQ52" s="17">
        <v>2.7</v>
      </c>
      <c r="BR52" s="17"/>
      <c r="BS52" s="17">
        <v>4.2</v>
      </c>
      <c r="BT52" s="17">
        <v>1.1000000000000001</v>
      </c>
      <c r="BU52" s="17"/>
      <c r="BV52" s="17"/>
      <c r="BW52" s="17"/>
      <c r="BX52" s="17"/>
      <c r="BY52" s="17"/>
      <c r="BZ52" s="17"/>
      <c r="CA52" s="17">
        <v>-0.3</v>
      </c>
      <c r="CB52" s="17">
        <v>32</v>
      </c>
      <c r="CC52" s="17">
        <v>19.2</v>
      </c>
      <c r="CD52" s="17">
        <v>9.1999999999999993</v>
      </c>
      <c r="CE52" s="17">
        <v>7.8</v>
      </c>
      <c r="CF52" s="17">
        <v>4.2</v>
      </c>
      <c r="CG52" s="17"/>
      <c r="CH52" s="17"/>
      <c r="CI52" s="17"/>
      <c r="CJ52" s="17">
        <v>23.2</v>
      </c>
      <c r="CK52" s="17">
        <v>25.9</v>
      </c>
      <c r="CL52" s="17">
        <v>5.6</v>
      </c>
      <c r="CM52" s="17">
        <v>0</v>
      </c>
      <c r="CN52" s="17"/>
      <c r="CO52" s="17"/>
      <c r="CP52" s="17"/>
      <c r="CQ52" s="17"/>
      <c r="CR52" s="17">
        <v>14.4</v>
      </c>
      <c r="CS52" s="17">
        <v>3.9</v>
      </c>
      <c r="CT52" s="17">
        <v>-2.1</v>
      </c>
      <c r="CU52" s="17">
        <v>0.8</v>
      </c>
      <c r="CV52" s="17">
        <v>1.5</v>
      </c>
      <c r="CW52" s="17"/>
      <c r="CX52" s="17">
        <v>0</v>
      </c>
      <c r="CY52" s="17">
        <v>0</v>
      </c>
      <c r="CZ52" s="17">
        <v>0</v>
      </c>
      <c r="DA52" s="17"/>
      <c r="DB52" s="17">
        <v>0.1</v>
      </c>
      <c r="DC52" s="17">
        <v>0</v>
      </c>
      <c r="DD52" s="17">
        <v>-1</v>
      </c>
      <c r="DE52" s="17">
        <v>0</v>
      </c>
      <c r="DF52" s="17"/>
      <c r="DG52" s="17"/>
      <c r="DH52" s="17">
        <v>0</v>
      </c>
      <c r="DI52" s="17">
        <v>1.4</v>
      </c>
      <c r="DJ52" s="17">
        <v>0.2</v>
      </c>
      <c r="DK52" s="17">
        <v>0</v>
      </c>
      <c r="DL52" s="17">
        <v>0.2</v>
      </c>
      <c r="DM52" s="17">
        <v>0.5</v>
      </c>
      <c r="DN52" s="17"/>
      <c r="DO52" s="17">
        <v>0</v>
      </c>
      <c r="DP52" s="17">
        <v>0</v>
      </c>
      <c r="DQ52" s="17">
        <v>-6.4</v>
      </c>
      <c r="DR52" s="17">
        <v>4.0999999999999996</v>
      </c>
      <c r="DS52" s="17">
        <v>0</v>
      </c>
      <c r="DT52" s="17">
        <v>0.1</v>
      </c>
      <c r="DU52" s="17">
        <v>0.5</v>
      </c>
      <c r="DV52" s="17">
        <v>0.7</v>
      </c>
      <c r="DW52" s="17">
        <v>0</v>
      </c>
      <c r="DX52" s="17"/>
      <c r="DY52" s="17">
        <v>-4.8</v>
      </c>
      <c r="DZ52" s="17">
        <v>0.7</v>
      </c>
      <c r="EA52" s="17">
        <v>3</v>
      </c>
      <c r="EB52" s="17">
        <v>3</v>
      </c>
      <c r="EC52" s="17"/>
      <c r="ED52" s="17">
        <v>6.1</v>
      </c>
      <c r="EE52" s="17">
        <v>0</v>
      </c>
      <c r="EF52" s="17">
        <v>-8</v>
      </c>
      <c r="EG52" s="17">
        <v>-8.6999999999999993</v>
      </c>
      <c r="EH52" s="17">
        <v>-1</v>
      </c>
      <c r="EI52" s="17">
        <v>-0.1</v>
      </c>
      <c r="EJ52" s="17"/>
      <c r="EK52" s="17">
        <v>2.6</v>
      </c>
      <c r="EL52" s="17">
        <v>-0.1</v>
      </c>
      <c r="EM52" s="17">
        <v>1.2</v>
      </c>
      <c r="EN52" s="17">
        <v>0.2</v>
      </c>
      <c r="EO52" s="17">
        <v>0.2</v>
      </c>
      <c r="EP52" s="17">
        <v>0.2</v>
      </c>
      <c r="EQ52" s="17">
        <v>0</v>
      </c>
      <c r="ER52" s="17">
        <v>0</v>
      </c>
      <c r="ES52" s="17">
        <v>0</v>
      </c>
      <c r="ET52" s="17">
        <v>0</v>
      </c>
      <c r="EU52" s="17">
        <v>-0.2</v>
      </c>
      <c r="EV52" s="17">
        <v>2.1</v>
      </c>
      <c r="EW52" s="17">
        <v>-5.5</v>
      </c>
      <c r="EX52" s="17">
        <v>0</v>
      </c>
      <c r="EY52" s="17">
        <v>2.1</v>
      </c>
      <c r="EZ52" s="17">
        <v>0.7</v>
      </c>
      <c r="FA52" s="17">
        <v>0.8</v>
      </c>
      <c r="FB52" s="17">
        <v>0.4</v>
      </c>
      <c r="FC52" s="17">
        <v>0</v>
      </c>
      <c r="FD52" s="17">
        <v>0.2</v>
      </c>
      <c r="FE52" s="17">
        <v>2.2000000000000002</v>
      </c>
      <c r="FF52" s="17">
        <v>1.9</v>
      </c>
      <c r="FG52" s="17">
        <v>2.1</v>
      </c>
      <c r="FH52" s="17">
        <v>8.5</v>
      </c>
      <c r="FI52" s="17">
        <v>0.5</v>
      </c>
      <c r="FJ52" s="17">
        <v>3.3</v>
      </c>
      <c r="FK52" s="17">
        <v>0.2</v>
      </c>
      <c r="FL52" s="17">
        <v>2.2999999999999998</v>
      </c>
      <c r="FM52" s="17">
        <v>4.3</v>
      </c>
      <c r="FN52" s="17">
        <v>9.7100000000000009</v>
      </c>
      <c r="FO52" s="17">
        <v>607.71</v>
      </c>
      <c r="FP52" s="15"/>
      <c r="FQ52" s="17">
        <v>2</v>
      </c>
      <c r="FR52" s="17">
        <v>-3.5999999999999997E-2</v>
      </c>
      <c r="FS52" s="17">
        <v>2.44</v>
      </c>
      <c r="FT52" s="17">
        <v>1.8</v>
      </c>
      <c r="FU52" s="17">
        <v>2.31419</v>
      </c>
      <c r="FV52" s="17">
        <v>0.11068</v>
      </c>
      <c r="FW52" s="17">
        <v>-0.3</v>
      </c>
      <c r="FX52" s="17">
        <v>4.9000000000000004</v>
      </c>
      <c r="FY52" s="17">
        <v>13.228870000000001</v>
      </c>
    </row>
    <row r="53" spans="1:181" ht="24" customHeight="1" x14ac:dyDescent="0.3">
      <c r="A53" s="16" t="s">
        <v>61</v>
      </c>
      <c r="B53" s="16" t="s">
        <v>819</v>
      </c>
      <c r="C53" s="17">
        <v>27.7</v>
      </c>
      <c r="D53" s="17">
        <v>8.9</v>
      </c>
      <c r="E53" s="17">
        <v>12.6</v>
      </c>
      <c r="F53" s="17"/>
      <c r="G53" s="17"/>
      <c r="H53" s="17">
        <v>-15</v>
      </c>
      <c r="I53" s="17">
        <v>5.2</v>
      </c>
      <c r="J53" s="17"/>
      <c r="K53" s="17">
        <v>0</v>
      </c>
      <c r="L53" s="17">
        <v>-12.8</v>
      </c>
      <c r="M53" s="17">
        <v>10</v>
      </c>
      <c r="N53" s="17">
        <v>20</v>
      </c>
      <c r="O53" s="17">
        <v>21.7</v>
      </c>
      <c r="P53" s="17">
        <v>1.2</v>
      </c>
      <c r="Q53" s="17">
        <v>-8.6999999999999993</v>
      </c>
      <c r="R53" s="17">
        <v>85.5</v>
      </c>
      <c r="S53" s="17">
        <v>0.1</v>
      </c>
      <c r="T53" s="17"/>
      <c r="U53" s="17"/>
      <c r="V53" s="17"/>
      <c r="W53" s="17"/>
      <c r="X53" s="17">
        <v>2.5</v>
      </c>
      <c r="Y53" s="17">
        <v>0.6</v>
      </c>
      <c r="Z53" s="17">
        <v>0.4</v>
      </c>
      <c r="AA53" s="17">
        <v>0</v>
      </c>
      <c r="AB53" s="17">
        <v>-3.2</v>
      </c>
      <c r="AC53" s="17"/>
      <c r="AD53" s="17">
        <v>9</v>
      </c>
      <c r="AE53" s="17"/>
      <c r="AF53" s="17"/>
      <c r="AG53" s="17"/>
      <c r="AH53" s="17"/>
      <c r="AI53" s="17">
        <v>17.600000000000001</v>
      </c>
      <c r="AJ53" s="17">
        <v>5.7</v>
      </c>
      <c r="AK53" s="17"/>
      <c r="AL53" s="17"/>
      <c r="AM53" s="17"/>
      <c r="AN53" s="17">
        <v>-1</v>
      </c>
      <c r="AO53" s="17">
        <v>54.7</v>
      </c>
      <c r="AP53" s="17">
        <v>6.7</v>
      </c>
      <c r="AQ53" s="17">
        <v>31.1</v>
      </c>
      <c r="AR53" s="17">
        <v>6</v>
      </c>
      <c r="AS53" s="17">
        <v>-0.1</v>
      </c>
      <c r="AT53" s="17">
        <v>2.6</v>
      </c>
      <c r="AU53" s="17">
        <v>1.2</v>
      </c>
      <c r="AV53" s="17"/>
      <c r="AW53" s="17"/>
      <c r="AX53" s="17"/>
      <c r="AY53" s="17">
        <v>12.2</v>
      </c>
      <c r="AZ53" s="17">
        <v>3.1</v>
      </c>
      <c r="BA53" s="17">
        <v>2.6</v>
      </c>
      <c r="BB53" s="17">
        <v>1</v>
      </c>
      <c r="BC53" s="17">
        <v>0.7</v>
      </c>
      <c r="BD53" s="17">
        <v>6.7</v>
      </c>
      <c r="BE53" s="17"/>
      <c r="BF53" s="17"/>
      <c r="BG53" s="17">
        <v>9</v>
      </c>
      <c r="BH53" s="17"/>
      <c r="BI53" s="17"/>
      <c r="BJ53" s="17">
        <v>0.1</v>
      </c>
      <c r="BK53" s="17">
        <v>0</v>
      </c>
      <c r="BL53" s="17"/>
      <c r="BM53" s="17"/>
      <c r="BN53" s="17">
        <v>16.8</v>
      </c>
      <c r="BO53" s="17">
        <v>0</v>
      </c>
      <c r="BP53" s="17">
        <v>-6</v>
      </c>
      <c r="BQ53" s="17">
        <v>-3.8</v>
      </c>
      <c r="BR53" s="17"/>
      <c r="BS53" s="17">
        <v>5.0999999999999996</v>
      </c>
      <c r="BT53" s="17">
        <v>1.4</v>
      </c>
      <c r="BU53" s="17"/>
      <c r="BV53" s="17"/>
      <c r="BW53" s="17"/>
      <c r="BX53" s="17"/>
      <c r="BY53" s="17"/>
      <c r="BZ53" s="17"/>
      <c r="CA53" s="17">
        <v>-0.3</v>
      </c>
      <c r="CB53" s="17">
        <v>31</v>
      </c>
      <c r="CC53" s="17">
        <v>19.2</v>
      </c>
      <c r="CD53" s="17">
        <v>8.9</v>
      </c>
      <c r="CE53" s="17">
        <v>7.8</v>
      </c>
      <c r="CF53" s="17">
        <v>4</v>
      </c>
      <c r="CG53" s="17"/>
      <c r="CH53" s="17"/>
      <c r="CI53" s="17"/>
      <c r="CJ53" s="17">
        <v>21</v>
      </c>
      <c r="CK53" s="17">
        <v>23.8</v>
      </c>
      <c r="CL53" s="17">
        <v>2.5</v>
      </c>
      <c r="CM53" s="17">
        <v>0</v>
      </c>
      <c r="CN53" s="17"/>
      <c r="CO53" s="17"/>
      <c r="CP53" s="17"/>
      <c r="CQ53" s="17"/>
      <c r="CR53" s="17">
        <v>11.9</v>
      </c>
      <c r="CS53" s="17">
        <v>2.4</v>
      </c>
      <c r="CT53" s="17">
        <v>-1.9</v>
      </c>
      <c r="CU53" s="17">
        <v>0.8</v>
      </c>
      <c r="CV53" s="17">
        <v>1.5</v>
      </c>
      <c r="CW53" s="17"/>
      <c r="CX53" s="17">
        <v>0</v>
      </c>
      <c r="CY53" s="17">
        <v>0</v>
      </c>
      <c r="CZ53" s="17">
        <v>0</v>
      </c>
      <c r="DA53" s="17"/>
      <c r="DB53" s="17">
        <v>0.1</v>
      </c>
      <c r="DC53" s="17">
        <v>0</v>
      </c>
      <c r="DD53" s="17">
        <v>-0.8</v>
      </c>
      <c r="DE53" s="17">
        <v>0</v>
      </c>
      <c r="DF53" s="17"/>
      <c r="DG53" s="17"/>
      <c r="DH53" s="17">
        <v>0</v>
      </c>
      <c r="DI53" s="17">
        <v>1.4</v>
      </c>
      <c r="DJ53" s="17">
        <v>0.2</v>
      </c>
      <c r="DK53" s="17">
        <v>0</v>
      </c>
      <c r="DL53" s="17">
        <v>0.1</v>
      </c>
      <c r="DM53" s="17">
        <v>0.6</v>
      </c>
      <c r="DN53" s="17"/>
      <c r="DO53" s="17">
        <v>0</v>
      </c>
      <c r="DP53" s="17">
        <v>0</v>
      </c>
      <c r="DQ53" s="17">
        <v>-6.4</v>
      </c>
      <c r="DR53" s="17">
        <v>3.8</v>
      </c>
      <c r="DS53" s="17">
        <v>0</v>
      </c>
      <c r="DT53" s="17">
        <v>0</v>
      </c>
      <c r="DU53" s="17">
        <v>0.5</v>
      </c>
      <c r="DV53" s="17">
        <v>0.7</v>
      </c>
      <c r="DW53" s="17">
        <v>0</v>
      </c>
      <c r="DX53" s="17"/>
      <c r="DY53" s="17">
        <v>-4.5999999999999996</v>
      </c>
      <c r="DZ53" s="17">
        <v>0.3</v>
      </c>
      <c r="EA53" s="17">
        <v>2.9</v>
      </c>
      <c r="EB53" s="17">
        <v>3</v>
      </c>
      <c r="EC53" s="17"/>
      <c r="ED53" s="17">
        <v>7.3</v>
      </c>
      <c r="EE53" s="17">
        <v>0</v>
      </c>
      <c r="EF53" s="17">
        <v>-7.9</v>
      </c>
      <c r="EG53" s="17">
        <v>-8.5</v>
      </c>
      <c r="EH53" s="17">
        <v>-1</v>
      </c>
      <c r="EI53" s="17">
        <v>-0.3</v>
      </c>
      <c r="EJ53" s="17"/>
      <c r="EK53" s="17">
        <v>2.6</v>
      </c>
      <c r="EL53" s="17">
        <v>-0.1</v>
      </c>
      <c r="EM53" s="17">
        <v>1.2</v>
      </c>
      <c r="EN53" s="17">
        <v>0.2</v>
      </c>
      <c r="EO53" s="17">
        <v>0.2</v>
      </c>
      <c r="EP53" s="17">
        <v>0.2</v>
      </c>
      <c r="EQ53" s="17">
        <v>0</v>
      </c>
      <c r="ER53" s="17">
        <v>0</v>
      </c>
      <c r="ES53" s="17">
        <v>0</v>
      </c>
      <c r="ET53" s="17">
        <v>0</v>
      </c>
      <c r="EU53" s="17">
        <v>-0.2</v>
      </c>
      <c r="EV53" s="17">
        <v>2.9</v>
      </c>
      <c r="EW53" s="17">
        <v>-4.5</v>
      </c>
      <c r="EX53" s="17">
        <v>0</v>
      </c>
      <c r="EY53" s="17">
        <v>2.1</v>
      </c>
      <c r="EZ53" s="17">
        <v>0.7</v>
      </c>
      <c r="FA53" s="17">
        <v>0.8</v>
      </c>
      <c r="FB53" s="17">
        <v>0.4</v>
      </c>
      <c r="FC53" s="17">
        <v>0</v>
      </c>
      <c r="FD53" s="17">
        <v>0.2</v>
      </c>
      <c r="FE53" s="17">
        <v>2</v>
      </c>
      <c r="FF53" s="17">
        <v>1.7</v>
      </c>
      <c r="FG53" s="17">
        <v>2</v>
      </c>
      <c r="FH53" s="17">
        <v>8.1999999999999993</v>
      </c>
      <c r="FI53" s="17">
        <v>0.2</v>
      </c>
      <c r="FJ53" s="17">
        <v>4</v>
      </c>
      <c r="FK53" s="17">
        <v>0</v>
      </c>
      <c r="FL53" s="17">
        <v>2.1</v>
      </c>
      <c r="FM53" s="17">
        <v>4.5</v>
      </c>
      <c r="FN53" s="17">
        <v>9.5</v>
      </c>
      <c r="FO53" s="17">
        <v>504</v>
      </c>
      <c r="FP53" s="15"/>
      <c r="FQ53" s="17">
        <v>2</v>
      </c>
      <c r="FR53" s="17">
        <v>3.4000000000000002E-2</v>
      </c>
      <c r="FS53" s="17">
        <v>2.46</v>
      </c>
      <c r="FT53" s="17">
        <v>1.6</v>
      </c>
      <c r="FU53" s="17">
        <v>2.3070200000000001</v>
      </c>
      <c r="FV53" s="17">
        <v>8.6679999999999993E-2</v>
      </c>
      <c r="FW53" s="17">
        <v>-0.5</v>
      </c>
      <c r="FX53" s="17">
        <v>4.8</v>
      </c>
      <c r="FY53" s="17">
        <v>12.787699999999999</v>
      </c>
    </row>
    <row r="54" spans="1:181" ht="24" customHeight="1" x14ac:dyDescent="0.3">
      <c r="A54" s="16" t="s">
        <v>61</v>
      </c>
      <c r="B54" s="16" t="s">
        <v>820</v>
      </c>
      <c r="C54" s="17">
        <v>32.200000000000003</v>
      </c>
      <c r="D54" s="17">
        <v>14.5</v>
      </c>
      <c r="E54" s="17">
        <v>13.7</v>
      </c>
      <c r="F54" s="17"/>
      <c r="G54" s="17"/>
      <c r="H54" s="17">
        <v>-15.7</v>
      </c>
      <c r="I54" s="17">
        <v>4.2</v>
      </c>
      <c r="J54" s="17"/>
      <c r="K54" s="17">
        <v>0</v>
      </c>
      <c r="L54" s="17">
        <v>-5.4</v>
      </c>
      <c r="M54" s="17">
        <v>-7</v>
      </c>
      <c r="N54" s="17">
        <v>-1</v>
      </c>
      <c r="O54" s="17">
        <v>31.8</v>
      </c>
      <c r="P54" s="17">
        <v>3.8</v>
      </c>
      <c r="Q54" s="17">
        <v>-6.6</v>
      </c>
      <c r="R54" s="17">
        <v>94.5</v>
      </c>
      <c r="S54" s="17">
        <v>-0.1</v>
      </c>
      <c r="T54" s="17"/>
      <c r="U54" s="17"/>
      <c r="V54" s="17"/>
      <c r="W54" s="17"/>
      <c r="X54" s="17">
        <v>3.7</v>
      </c>
      <c r="Y54" s="17">
        <v>1.2</v>
      </c>
      <c r="Z54" s="17">
        <v>0.9</v>
      </c>
      <c r="AA54" s="17">
        <v>0</v>
      </c>
      <c r="AB54" s="17">
        <v>-2.8</v>
      </c>
      <c r="AC54" s="17"/>
      <c r="AD54" s="17">
        <v>7.6</v>
      </c>
      <c r="AE54" s="17"/>
      <c r="AF54" s="17"/>
      <c r="AG54" s="17"/>
      <c r="AH54" s="17"/>
      <c r="AI54" s="17">
        <v>16.600000000000001</v>
      </c>
      <c r="AJ54" s="17">
        <v>13.2</v>
      </c>
      <c r="AK54" s="17"/>
      <c r="AL54" s="17"/>
      <c r="AM54" s="17"/>
      <c r="AN54" s="17">
        <v>-1.2</v>
      </c>
      <c r="AO54" s="17">
        <v>55.3</v>
      </c>
      <c r="AP54" s="17">
        <v>5.8</v>
      </c>
      <c r="AQ54" s="17">
        <v>30.3</v>
      </c>
      <c r="AR54" s="17">
        <v>9.5</v>
      </c>
      <c r="AS54" s="17">
        <v>0.1</v>
      </c>
      <c r="AT54" s="17">
        <v>2.6</v>
      </c>
      <c r="AU54" s="17">
        <v>1.6</v>
      </c>
      <c r="AV54" s="17"/>
      <c r="AW54" s="17"/>
      <c r="AX54" s="17"/>
      <c r="AY54" s="17">
        <v>13.1</v>
      </c>
      <c r="AZ54" s="17">
        <v>2.1</v>
      </c>
      <c r="BA54" s="17">
        <v>1.7</v>
      </c>
      <c r="BB54" s="17">
        <v>1.1000000000000001</v>
      </c>
      <c r="BC54" s="17">
        <v>0.7</v>
      </c>
      <c r="BD54" s="17">
        <v>4.7</v>
      </c>
      <c r="BE54" s="17"/>
      <c r="BF54" s="17"/>
      <c r="BG54" s="17">
        <v>10</v>
      </c>
      <c r="BH54" s="17"/>
      <c r="BI54" s="17"/>
      <c r="BJ54" s="17">
        <v>-0.7</v>
      </c>
      <c r="BK54" s="17">
        <v>0</v>
      </c>
      <c r="BL54" s="17"/>
      <c r="BM54" s="17"/>
      <c r="BN54" s="17">
        <v>15.8</v>
      </c>
      <c r="BO54" s="17">
        <v>0</v>
      </c>
      <c r="BP54" s="17">
        <v>0.9</v>
      </c>
      <c r="BQ54" s="17">
        <v>-1.4</v>
      </c>
      <c r="BR54" s="17"/>
      <c r="BS54" s="17">
        <v>5.4</v>
      </c>
      <c r="BT54" s="17">
        <v>1.6</v>
      </c>
      <c r="BU54" s="17"/>
      <c r="BV54" s="17"/>
      <c r="BW54" s="17"/>
      <c r="BX54" s="17"/>
      <c r="BY54" s="17"/>
      <c r="BZ54" s="17"/>
      <c r="CA54" s="17">
        <v>-0.2</v>
      </c>
      <c r="CB54" s="17">
        <v>31.5</v>
      </c>
      <c r="CC54" s="17">
        <v>22.5</v>
      </c>
      <c r="CD54" s="17">
        <v>8.5</v>
      </c>
      <c r="CE54" s="17">
        <v>7.8</v>
      </c>
      <c r="CF54" s="17">
        <v>4</v>
      </c>
      <c r="CG54" s="17"/>
      <c r="CH54" s="17"/>
      <c r="CI54" s="17"/>
      <c r="CJ54" s="17">
        <v>25.6</v>
      </c>
      <c r="CK54" s="17">
        <v>28.2</v>
      </c>
      <c r="CL54" s="17">
        <v>9.4</v>
      </c>
      <c r="CM54" s="17">
        <v>0</v>
      </c>
      <c r="CN54" s="17"/>
      <c r="CO54" s="17"/>
      <c r="CP54" s="17"/>
      <c r="CQ54" s="17"/>
      <c r="CR54" s="17">
        <v>16.899999999999999</v>
      </c>
      <c r="CS54" s="17">
        <v>5.3</v>
      </c>
      <c r="CT54" s="17">
        <v>-1.8</v>
      </c>
      <c r="CU54" s="17">
        <v>1</v>
      </c>
      <c r="CV54" s="17">
        <v>1.5</v>
      </c>
      <c r="CW54" s="17"/>
      <c r="CX54" s="17">
        <v>0</v>
      </c>
      <c r="CY54" s="17">
        <v>0</v>
      </c>
      <c r="CZ54" s="17">
        <v>0</v>
      </c>
      <c r="DA54" s="17"/>
      <c r="DB54" s="17">
        <v>0</v>
      </c>
      <c r="DC54" s="17">
        <v>0</v>
      </c>
      <c r="DD54" s="17">
        <v>-1</v>
      </c>
      <c r="DE54" s="17">
        <v>0</v>
      </c>
      <c r="DF54" s="17"/>
      <c r="DG54" s="17"/>
      <c r="DH54" s="17">
        <v>0</v>
      </c>
      <c r="DI54" s="17">
        <v>1.3</v>
      </c>
      <c r="DJ54" s="17">
        <v>0.2</v>
      </c>
      <c r="DK54" s="17">
        <v>0</v>
      </c>
      <c r="DL54" s="17">
        <v>0.1</v>
      </c>
      <c r="DM54" s="17">
        <v>0.6</v>
      </c>
      <c r="DN54" s="17"/>
      <c r="DO54" s="17">
        <v>0</v>
      </c>
      <c r="DP54" s="17">
        <v>0</v>
      </c>
      <c r="DQ54" s="17">
        <v>-5.6</v>
      </c>
      <c r="DR54" s="17">
        <v>6.3</v>
      </c>
      <c r="DS54" s="17">
        <v>0</v>
      </c>
      <c r="DT54" s="17">
        <v>0.1</v>
      </c>
      <c r="DU54" s="17">
        <v>0.6</v>
      </c>
      <c r="DV54" s="17">
        <v>0.7</v>
      </c>
      <c r="DW54" s="17">
        <v>0</v>
      </c>
      <c r="DX54" s="17"/>
      <c r="DY54" s="17">
        <v>-4.5999999999999996</v>
      </c>
      <c r="DZ54" s="17">
        <v>0.3</v>
      </c>
      <c r="EA54" s="17">
        <v>3</v>
      </c>
      <c r="EB54" s="17">
        <v>3</v>
      </c>
      <c r="EC54" s="17"/>
      <c r="ED54" s="17">
        <v>5.0999999999999996</v>
      </c>
      <c r="EE54" s="17">
        <v>0</v>
      </c>
      <c r="EF54" s="17">
        <v>-5.4</v>
      </c>
      <c r="EG54" s="17">
        <v>-6.7</v>
      </c>
      <c r="EH54" s="17">
        <v>-0.6</v>
      </c>
      <c r="EI54" s="17">
        <v>0</v>
      </c>
      <c r="EJ54" s="17"/>
      <c r="EK54" s="17">
        <v>2.6</v>
      </c>
      <c r="EL54" s="17">
        <v>-0.1</v>
      </c>
      <c r="EM54" s="17">
        <v>1.2</v>
      </c>
      <c r="EN54" s="17">
        <v>0.2</v>
      </c>
      <c r="EO54" s="17">
        <v>0.2</v>
      </c>
      <c r="EP54" s="17">
        <v>0.2</v>
      </c>
      <c r="EQ54" s="17">
        <v>0</v>
      </c>
      <c r="ER54" s="17">
        <v>0</v>
      </c>
      <c r="ES54" s="17">
        <v>0</v>
      </c>
      <c r="ET54" s="17">
        <v>0</v>
      </c>
      <c r="EU54" s="17">
        <v>-0.2</v>
      </c>
      <c r="EV54" s="17">
        <v>2.4</v>
      </c>
      <c r="EW54" s="17">
        <v>-5.2</v>
      </c>
      <c r="EX54" s="17">
        <v>0</v>
      </c>
      <c r="EY54" s="17">
        <v>2.1</v>
      </c>
      <c r="EZ54" s="17">
        <v>0.7</v>
      </c>
      <c r="FA54" s="17">
        <v>0.8</v>
      </c>
      <c r="FB54" s="17">
        <v>0.4</v>
      </c>
      <c r="FC54" s="17">
        <v>0</v>
      </c>
      <c r="FD54" s="17">
        <v>0.2</v>
      </c>
      <c r="FE54" s="17">
        <v>2.2000000000000002</v>
      </c>
      <c r="FF54" s="17">
        <v>1.9</v>
      </c>
      <c r="FG54" s="17">
        <v>2</v>
      </c>
      <c r="FH54" s="17">
        <v>8.6</v>
      </c>
      <c r="FI54" s="17">
        <v>0.4</v>
      </c>
      <c r="FJ54" s="17">
        <v>5</v>
      </c>
      <c r="FK54" s="17">
        <v>0</v>
      </c>
      <c r="FL54" s="17">
        <v>2.2999999999999998</v>
      </c>
      <c r="FM54" s="17">
        <v>4.5</v>
      </c>
      <c r="FN54" s="17">
        <v>7.93</v>
      </c>
      <c r="FO54" s="17">
        <v>556.23</v>
      </c>
      <c r="FP54" s="15"/>
      <c r="FQ54" s="17">
        <v>1.9</v>
      </c>
      <c r="FR54" s="17">
        <v>0.158</v>
      </c>
      <c r="FS54" s="17">
        <v>2.35</v>
      </c>
      <c r="FT54" s="17">
        <v>1.7</v>
      </c>
      <c r="FU54" s="17">
        <v>2.30843</v>
      </c>
      <c r="FV54" s="17">
        <v>8.7440000000000004E-2</v>
      </c>
      <c r="FW54" s="17">
        <v>-0.6</v>
      </c>
      <c r="FX54" s="17">
        <v>4.9000000000000004</v>
      </c>
      <c r="FY54" s="17">
        <v>12.80387</v>
      </c>
    </row>
    <row r="55" spans="1:181" ht="24" customHeight="1" x14ac:dyDescent="0.3">
      <c r="A55" s="16" t="s">
        <v>61</v>
      </c>
      <c r="B55" s="16" t="s">
        <v>821</v>
      </c>
      <c r="C55" s="17">
        <v>34.200000000000003</v>
      </c>
      <c r="D55" s="17">
        <v>26.4</v>
      </c>
      <c r="E55" s="17">
        <v>15.5</v>
      </c>
      <c r="F55" s="17"/>
      <c r="G55" s="17"/>
      <c r="H55" s="17">
        <v>-16.3</v>
      </c>
      <c r="I55" s="17">
        <v>13.4</v>
      </c>
      <c r="J55" s="17"/>
      <c r="K55" s="17">
        <v>0</v>
      </c>
      <c r="L55" s="17">
        <v>1.3</v>
      </c>
      <c r="M55" s="17">
        <v>-1.5</v>
      </c>
      <c r="N55" s="17">
        <v>3.1</v>
      </c>
      <c r="O55" s="17">
        <v>39.200000000000003</v>
      </c>
      <c r="P55" s="17">
        <v>5.6</v>
      </c>
      <c r="Q55" s="17">
        <v>-5.3</v>
      </c>
      <c r="R55" s="17">
        <v>95.3</v>
      </c>
      <c r="S55" s="17">
        <v>0</v>
      </c>
      <c r="T55" s="17"/>
      <c r="U55" s="17"/>
      <c r="V55" s="17"/>
      <c r="W55" s="17"/>
      <c r="X55" s="17">
        <v>6</v>
      </c>
      <c r="Y55" s="17">
        <v>1.1000000000000001</v>
      </c>
      <c r="Z55" s="17">
        <v>1.1000000000000001</v>
      </c>
      <c r="AA55" s="17">
        <v>0</v>
      </c>
      <c r="AB55" s="17">
        <v>-3.2</v>
      </c>
      <c r="AC55" s="17"/>
      <c r="AD55" s="17">
        <v>5.0999999999999996</v>
      </c>
      <c r="AE55" s="17"/>
      <c r="AF55" s="17"/>
      <c r="AG55" s="17"/>
      <c r="AH55" s="17"/>
      <c r="AI55" s="17">
        <v>16.5</v>
      </c>
      <c r="AJ55" s="17">
        <v>18.600000000000001</v>
      </c>
      <c r="AK55" s="17"/>
      <c r="AL55" s="17"/>
      <c r="AM55" s="17"/>
      <c r="AN55" s="17">
        <v>-1.4</v>
      </c>
      <c r="AO55" s="17">
        <v>54.7</v>
      </c>
      <c r="AP55" s="17">
        <v>5.3</v>
      </c>
      <c r="AQ55" s="17">
        <v>31.3</v>
      </c>
      <c r="AR55" s="17">
        <v>10.1</v>
      </c>
      <c r="AS55" s="17">
        <v>-0.6</v>
      </c>
      <c r="AT55" s="17">
        <v>2.6</v>
      </c>
      <c r="AU55" s="17">
        <v>1.7</v>
      </c>
      <c r="AV55" s="17"/>
      <c r="AW55" s="17"/>
      <c r="AX55" s="17"/>
      <c r="AY55" s="17">
        <v>11</v>
      </c>
      <c r="AZ55" s="17">
        <v>2</v>
      </c>
      <c r="BA55" s="17">
        <v>3.4</v>
      </c>
      <c r="BB55" s="17">
        <v>1.2</v>
      </c>
      <c r="BC55" s="17">
        <v>0.6</v>
      </c>
      <c r="BD55" s="17">
        <v>3.7</v>
      </c>
      <c r="BE55" s="17"/>
      <c r="BF55" s="17"/>
      <c r="BG55" s="17">
        <v>9.6999999999999993</v>
      </c>
      <c r="BH55" s="17"/>
      <c r="BI55" s="17"/>
      <c r="BJ55" s="17">
        <v>-0.6</v>
      </c>
      <c r="BK55" s="17">
        <v>0</v>
      </c>
      <c r="BL55" s="17"/>
      <c r="BM55" s="17"/>
      <c r="BN55" s="17">
        <v>17.2</v>
      </c>
      <c r="BO55" s="17">
        <v>0</v>
      </c>
      <c r="BP55" s="17">
        <v>0</v>
      </c>
      <c r="BQ55" s="17">
        <v>2.2000000000000002</v>
      </c>
      <c r="BR55" s="17"/>
      <c r="BS55" s="17">
        <v>6.4</v>
      </c>
      <c r="BT55" s="17">
        <v>2</v>
      </c>
      <c r="BU55" s="17"/>
      <c r="BV55" s="17"/>
      <c r="BW55" s="17"/>
      <c r="BX55" s="17"/>
      <c r="BY55" s="17"/>
      <c r="BZ55" s="17"/>
      <c r="CA55" s="17">
        <v>-0.2</v>
      </c>
      <c r="CB55" s="17">
        <v>30.8</v>
      </c>
      <c r="CC55" s="17">
        <v>27.8</v>
      </c>
      <c r="CD55" s="17">
        <v>8.9</v>
      </c>
      <c r="CE55" s="17">
        <v>7.7</v>
      </c>
      <c r="CF55" s="17">
        <v>4</v>
      </c>
      <c r="CG55" s="17"/>
      <c r="CH55" s="17"/>
      <c r="CI55" s="17"/>
      <c r="CJ55" s="17">
        <v>26.4</v>
      </c>
      <c r="CK55" s="17">
        <v>29.5</v>
      </c>
      <c r="CL55" s="17">
        <v>11</v>
      </c>
      <c r="CM55" s="17">
        <v>0</v>
      </c>
      <c r="CN55" s="17"/>
      <c r="CO55" s="17"/>
      <c r="CP55" s="17"/>
      <c r="CQ55" s="17"/>
      <c r="CR55" s="17">
        <v>17.3</v>
      </c>
      <c r="CS55" s="17">
        <v>5.6</v>
      </c>
      <c r="CT55" s="17">
        <v>-1.9</v>
      </c>
      <c r="CU55" s="17">
        <v>0.8</v>
      </c>
      <c r="CV55" s="17">
        <v>1.5</v>
      </c>
      <c r="CW55" s="17"/>
      <c r="CX55" s="17">
        <v>0</v>
      </c>
      <c r="CY55" s="17">
        <v>0</v>
      </c>
      <c r="CZ55" s="17">
        <v>0</v>
      </c>
      <c r="DA55" s="17"/>
      <c r="DB55" s="17">
        <v>0</v>
      </c>
      <c r="DC55" s="17">
        <v>-0.1</v>
      </c>
      <c r="DD55" s="17">
        <v>-0.9</v>
      </c>
      <c r="DE55" s="17">
        <v>0</v>
      </c>
      <c r="DF55" s="17"/>
      <c r="DG55" s="17"/>
      <c r="DH55" s="17">
        <v>0</v>
      </c>
      <c r="DI55" s="17">
        <v>1.2</v>
      </c>
      <c r="DJ55" s="17">
        <v>0.2</v>
      </c>
      <c r="DK55" s="17">
        <v>0</v>
      </c>
      <c r="DL55" s="17">
        <v>0.2</v>
      </c>
      <c r="DM55" s="17">
        <v>0.6</v>
      </c>
      <c r="DN55" s="17"/>
      <c r="DO55" s="17">
        <v>0</v>
      </c>
      <c r="DP55" s="17">
        <v>0</v>
      </c>
      <c r="DQ55" s="17">
        <v>-5.3</v>
      </c>
      <c r="DR55" s="17">
        <v>7.4</v>
      </c>
      <c r="DS55" s="17">
        <v>0</v>
      </c>
      <c r="DT55" s="17">
        <v>0.1</v>
      </c>
      <c r="DU55" s="17">
        <v>0.6</v>
      </c>
      <c r="DV55" s="17">
        <v>0.7</v>
      </c>
      <c r="DW55" s="17">
        <v>0</v>
      </c>
      <c r="DX55" s="17"/>
      <c r="DY55" s="17">
        <v>-4.5999999999999996</v>
      </c>
      <c r="DZ55" s="17">
        <v>0.4</v>
      </c>
      <c r="EA55" s="17">
        <v>2.8</v>
      </c>
      <c r="EB55" s="17">
        <v>3</v>
      </c>
      <c r="EC55" s="17"/>
      <c r="ED55" s="17">
        <v>2.1</v>
      </c>
      <c r="EE55" s="17">
        <v>0</v>
      </c>
      <c r="EF55" s="17">
        <v>-2.8</v>
      </c>
      <c r="EG55" s="17">
        <v>-3.3</v>
      </c>
      <c r="EH55" s="17">
        <v>-0.2</v>
      </c>
      <c r="EI55" s="17">
        <v>0.2</v>
      </c>
      <c r="EJ55" s="17"/>
      <c r="EK55" s="17">
        <v>2.6</v>
      </c>
      <c r="EL55" s="17">
        <v>-0.1</v>
      </c>
      <c r="EM55" s="17">
        <v>1.2</v>
      </c>
      <c r="EN55" s="17">
        <v>0.2</v>
      </c>
      <c r="EO55" s="17">
        <v>0.2</v>
      </c>
      <c r="EP55" s="17">
        <v>0.2</v>
      </c>
      <c r="EQ55" s="17">
        <v>0</v>
      </c>
      <c r="ER55" s="17">
        <v>0</v>
      </c>
      <c r="ES55" s="17">
        <v>0</v>
      </c>
      <c r="ET55" s="17">
        <v>0</v>
      </c>
      <c r="EU55" s="17">
        <v>-0.2</v>
      </c>
      <c r="EV55" s="17">
        <v>3</v>
      </c>
      <c r="EW55" s="17">
        <v>-3.9</v>
      </c>
      <c r="EX55" s="17">
        <v>0</v>
      </c>
      <c r="EY55" s="17">
        <v>2.1</v>
      </c>
      <c r="EZ55" s="17">
        <v>0.7</v>
      </c>
      <c r="FA55" s="17">
        <v>0.8</v>
      </c>
      <c r="FB55" s="17">
        <v>0.4</v>
      </c>
      <c r="FC55" s="17">
        <v>0</v>
      </c>
      <c r="FD55" s="17">
        <v>0.2</v>
      </c>
      <c r="FE55" s="17">
        <v>2.2000000000000002</v>
      </c>
      <c r="FF55" s="17">
        <v>1.9</v>
      </c>
      <c r="FG55" s="17">
        <v>1.9</v>
      </c>
      <c r="FH55" s="17">
        <v>8.1999999999999993</v>
      </c>
      <c r="FI55" s="17">
        <v>0.6</v>
      </c>
      <c r="FJ55" s="17">
        <v>3.1</v>
      </c>
      <c r="FK55" s="17">
        <v>0</v>
      </c>
      <c r="FL55" s="17">
        <v>2.6</v>
      </c>
      <c r="FM55" s="17">
        <v>4.4000000000000004</v>
      </c>
      <c r="FN55" s="17">
        <v>10.15</v>
      </c>
      <c r="FO55" s="17">
        <v>632.54999999999995</v>
      </c>
      <c r="FP55" s="15"/>
      <c r="FQ55" s="17">
        <v>2.1</v>
      </c>
      <c r="FR55" s="17">
        <v>-0.44900000000000001</v>
      </c>
      <c r="FS55" s="17">
        <v>2.62</v>
      </c>
      <c r="FT55" s="17">
        <v>1.6</v>
      </c>
      <c r="FU55" s="17">
        <v>2.3060200000000002</v>
      </c>
      <c r="FV55" s="17">
        <v>0.27606999999999998</v>
      </c>
      <c r="FW55" s="17">
        <v>-0.6</v>
      </c>
      <c r="FX55" s="17">
        <v>1.6</v>
      </c>
      <c r="FY55" s="17">
        <v>9.4530899999999995</v>
      </c>
    </row>
    <row r="56" spans="1:181" ht="24" customHeight="1" x14ac:dyDescent="0.3">
      <c r="A56" s="16" t="s">
        <v>61</v>
      </c>
      <c r="B56" s="16" t="s">
        <v>822</v>
      </c>
      <c r="C56" s="17">
        <v>32.200000000000003</v>
      </c>
      <c r="D56" s="17">
        <v>18.399999999999999</v>
      </c>
      <c r="E56" s="17">
        <v>14.3</v>
      </c>
      <c r="F56" s="17"/>
      <c r="G56" s="17"/>
      <c r="H56" s="17">
        <v>-11.3</v>
      </c>
      <c r="I56" s="17">
        <v>9.1</v>
      </c>
      <c r="J56" s="17"/>
      <c r="K56" s="17">
        <v>0</v>
      </c>
      <c r="L56" s="17">
        <v>-13.2</v>
      </c>
      <c r="M56" s="17">
        <v>-5.2</v>
      </c>
      <c r="N56" s="17">
        <v>3.1</v>
      </c>
      <c r="O56" s="17">
        <v>24.3</v>
      </c>
      <c r="P56" s="17">
        <v>3.1</v>
      </c>
      <c r="Q56" s="17">
        <v>-9.8000000000000007</v>
      </c>
      <c r="R56" s="17">
        <v>92.6</v>
      </c>
      <c r="S56" s="17">
        <v>0.1</v>
      </c>
      <c r="T56" s="17"/>
      <c r="U56" s="17"/>
      <c r="V56" s="17"/>
      <c r="W56" s="17"/>
      <c r="X56" s="17">
        <v>3.6</v>
      </c>
      <c r="Y56" s="17">
        <v>1</v>
      </c>
      <c r="Z56" s="17">
        <v>1</v>
      </c>
      <c r="AA56" s="17">
        <v>0</v>
      </c>
      <c r="AB56" s="17">
        <v>-3.2</v>
      </c>
      <c r="AC56" s="17"/>
      <c r="AD56" s="17">
        <v>1.2</v>
      </c>
      <c r="AE56" s="17"/>
      <c r="AF56" s="17"/>
      <c r="AG56" s="17"/>
      <c r="AH56" s="17"/>
      <c r="AI56" s="17">
        <v>12.9</v>
      </c>
      <c r="AJ56" s="17">
        <v>9</v>
      </c>
      <c r="AK56" s="17"/>
      <c r="AL56" s="17"/>
      <c r="AM56" s="17"/>
      <c r="AN56" s="17">
        <v>-1</v>
      </c>
      <c r="AO56" s="17">
        <v>54.5</v>
      </c>
      <c r="AP56" s="17">
        <v>6.4</v>
      </c>
      <c r="AQ56" s="17">
        <v>28.9</v>
      </c>
      <c r="AR56" s="17">
        <v>8.3000000000000007</v>
      </c>
      <c r="AS56" s="17">
        <v>-0.1</v>
      </c>
      <c r="AT56" s="17">
        <v>2.6</v>
      </c>
      <c r="AU56" s="17">
        <v>1.4</v>
      </c>
      <c r="AV56" s="17"/>
      <c r="AW56" s="17"/>
      <c r="AX56" s="17"/>
      <c r="AY56" s="17">
        <v>14.5</v>
      </c>
      <c r="AZ56" s="17">
        <v>5</v>
      </c>
      <c r="BA56" s="17">
        <v>3.7</v>
      </c>
      <c r="BB56" s="17">
        <v>1</v>
      </c>
      <c r="BC56" s="17">
        <v>0.8</v>
      </c>
      <c r="BD56" s="17">
        <v>12.8</v>
      </c>
      <c r="BE56" s="17"/>
      <c r="BF56" s="17"/>
      <c r="BG56" s="17">
        <v>3.6</v>
      </c>
      <c r="BH56" s="17"/>
      <c r="BI56" s="17"/>
      <c r="BJ56" s="17">
        <v>-0.4</v>
      </c>
      <c r="BK56" s="17">
        <v>0</v>
      </c>
      <c r="BL56" s="17"/>
      <c r="BM56" s="17"/>
      <c r="BN56" s="17">
        <v>13.2</v>
      </c>
      <c r="BO56" s="17">
        <v>0</v>
      </c>
      <c r="BP56" s="17">
        <v>0</v>
      </c>
      <c r="BQ56" s="17">
        <v>1.9</v>
      </c>
      <c r="BR56" s="17"/>
      <c r="BS56" s="17">
        <v>5.4</v>
      </c>
      <c r="BT56" s="17">
        <v>1.2</v>
      </c>
      <c r="BU56" s="17"/>
      <c r="BV56" s="17"/>
      <c r="BW56" s="17"/>
      <c r="BX56" s="17"/>
      <c r="BY56" s="17"/>
      <c r="BZ56" s="17"/>
      <c r="CA56" s="17">
        <v>-0.3</v>
      </c>
      <c r="CB56" s="17">
        <v>31.6</v>
      </c>
      <c r="CC56" s="17">
        <v>26.9</v>
      </c>
      <c r="CD56" s="17">
        <v>7.2</v>
      </c>
      <c r="CE56" s="17">
        <v>8</v>
      </c>
      <c r="CF56" s="17">
        <v>4.0999999999999996</v>
      </c>
      <c r="CG56" s="17"/>
      <c r="CH56" s="17"/>
      <c r="CI56" s="17"/>
      <c r="CJ56" s="17">
        <v>17.8</v>
      </c>
      <c r="CK56" s="17">
        <v>20.2</v>
      </c>
      <c r="CL56" s="17">
        <v>-3.4</v>
      </c>
      <c r="CM56" s="17">
        <v>0</v>
      </c>
      <c r="CN56" s="17"/>
      <c r="CO56" s="17"/>
      <c r="CP56" s="17"/>
      <c r="CQ56" s="17"/>
      <c r="CR56" s="17">
        <v>14.2</v>
      </c>
      <c r="CS56" s="17">
        <v>3.7</v>
      </c>
      <c r="CT56" s="17">
        <v>-2.1</v>
      </c>
      <c r="CU56" s="17">
        <v>0.8</v>
      </c>
      <c r="CV56" s="17">
        <v>1.5</v>
      </c>
      <c r="CW56" s="17"/>
      <c r="CX56" s="17">
        <v>0</v>
      </c>
      <c r="CY56" s="17">
        <v>0</v>
      </c>
      <c r="CZ56" s="17">
        <v>0</v>
      </c>
      <c r="DA56" s="17"/>
      <c r="DB56" s="17">
        <v>0.1</v>
      </c>
      <c r="DC56" s="17">
        <v>-0.1</v>
      </c>
      <c r="DD56" s="17">
        <v>-1</v>
      </c>
      <c r="DE56" s="17">
        <v>0</v>
      </c>
      <c r="DF56" s="17"/>
      <c r="DG56" s="17"/>
      <c r="DH56" s="17">
        <v>0</v>
      </c>
      <c r="DI56" s="17">
        <v>1.2</v>
      </c>
      <c r="DJ56" s="17">
        <v>0.2</v>
      </c>
      <c r="DK56" s="17">
        <v>0</v>
      </c>
      <c r="DL56" s="17">
        <v>0.3</v>
      </c>
      <c r="DM56" s="17">
        <v>0.5</v>
      </c>
      <c r="DN56" s="17"/>
      <c r="DO56" s="17">
        <v>0</v>
      </c>
      <c r="DP56" s="17">
        <v>0</v>
      </c>
      <c r="DQ56" s="17">
        <v>-5.6</v>
      </c>
      <c r="DR56" s="17">
        <v>6.9</v>
      </c>
      <c r="DS56" s="17">
        <v>0</v>
      </c>
      <c r="DT56" s="17">
        <v>0.1</v>
      </c>
      <c r="DU56" s="17">
        <v>0.5</v>
      </c>
      <c r="DV56" s="17">
        <v>0.7</v>
      </c>
      <c r="DW56" s="17">
        <v>0</v>
      </c>
      <c r="DX56" s="17"/>
      <c r="DY56" s="17">
        <v>-4.5999999999999996</v>
      </c>
      <c r="DZ56" s="17">
        <v>0.1</v>
      </c>
      <c r="EA56" s="17">
        <v>2.8</v>
      </c>
      <c r="EB56" s="17">
        <v>3</v>
      </c>
      <c r="EC56" s="17"/>
      <c r="ED56" s="17">
        <v>5.3</v>
      </c>
      <c r="EE56" s="17">
        <v>0</v>
      </c>
      <c r="EF56" s="17">
        <v>-4.2</v>
      </c>
      <c r="EG56" s="17">
        <v>-5.2</v>
      </c>
      <c r="EH56" s="17">
        <v>-0.5</v>
      </c>
      <c r="EI56" s="17">
        <v>-0.2</v>
      </c>
      <c r="EJ56" s="17"/>
      <c r="EK56" s="17">
        <v>2.6</v>
      </c>
      <c r="EL56" s="17">
        <v>-0.2</v>
      </c>
      <c r="EM56" s="17">
        <v>1.2</v>
      </c>
      <c r="EN56" s="17">
        <v>0.2</v>
      </c>
      <c r="EO56" s="17">
        <v>0.2</v>
      </c>
      <c r="EP56" s="17">
        <v>0.2</v>
      </c>
      <c r="EQ56" s="17">
        <v>0</v>
      </c>
      <c r="ER56" s="17">
        <v>0</v>
      </c>
      <c r="ES56" s="17">
        <v>0</v>
      </c>
      <c r="ET56" s="17">
        <v>0</v>
      </c>
      <c r="EU56" s="17">
        <v>-0.2</v>
      </c>
      <c r="EV56" s="17">
        <v>4.4000000000000004</v>
      </c>
      <c r="EW56" s="17">
        <v>-0.3</v>
      </c>
      <c r="EX56" s="17">
        <v>0</v>
      </c>
      <c r="EY56" s="17">
        <v>2.1</v>
      </c>
      <c r="EZ56" s="17">
        <v>0.7</v>
      </c>
      <c r="FA56" s="17">
        <v>0.8</v>
      </c>
      <c r="FB56" s="17">
        <v>0.4</v>
      </c>
      <c r="FC56" s="17">
        <v>0</v>
      </c>
      <c r="FD56" s="17">
        <v>0.2</v>
      </c>
      <c r="FE56" s="17">
        <v>1.8</v>
      </c>
      <c r="FF56" s="17">
        <v>1.5</v>
      </c>
      <c r="FG56" s="17">
        <v>2</v>
      </c>
      <c r="FH56" s="17">
        <v>8.3000000000000007</v>
      </c>
      <c r="FI56" s="17">
        <v>0.3</v>
      </c>
      <c r="FJ56" s="17">
        <v>4.8</v>
      </c>
      <c r="FK56" s="17">
        <v>0</v>
      </c>
      <c r="FL56" s="17">
        <v>2.2000000000000002</v>
      </c>
      <c r="FM56" s="17">
        <v>4.5</v>
      </c>
      <c r="FN56" s="17">
        <v>9.64</v>
      </c>
      <c r="FO56" s="17">
        <v>524.74</v>
      </c>
      <c r="FP56" s="15"/>
      <c r="FQ56" s="17">
        <v>1.8</v>
      </c>
      <c r="FR56" s="17">
        <v>-0.34599999999999997</v>
      </c>
      <c r="FS56" s="17">
        <v>2.2999999999999998</v>
      </c>
      <c r="FT56" s="17">
        <v>1.7</v>
      </c>
      <c r="FU56" s="17">
        <v>2.3059799999999999</v>
      </c>
      <c r="FV56" s="17">
        <v>1.3685400000000001</v>
      </c>
      <c r="FW56" s="17">
        <v>-0.7</v>
      </c>
      <c r="FX56" s="17">
        <v>1.4</v>
      </c>
      <c r="FY56" s="17">
        <v>9.8285199999999993</v>
      </c>
    </row>
    <row r="57" spans="1:181" ht="24" customHeight="1" x14ac:dyDescent="0.3">
      <c r="A57" s="16" t="s">
        <v>61</v>
      </c>
      <c r="B57" s="16" t="s">
        <v>823</v>
      </c>
      <c r="C57" s="17">
        <v>34.700000000000003</v>
      </c>
      <c r="D57" s="17">
        <v>10.8</v>
      </c>
      <c r="E57" s="17">
        <v>12.8</v>
      </c>
      <c r="F57" s="17"/>
      <c r="G57" s="17"/>
      <c r="H57" s="17">
        <v>-12.4</v>
      </c>
      <c r="I57" s="17">
        <v>11.1</v>
      </c>
      <c r="J57" s="17"/>
      <c r="K57" s="17">
        <v>0</v>
      </c>
      <c r="L57" s="17">
        <v>-15.3</v>
      </c>
      <c r="M57" s="17">
        <v>-17.100000000000001</v>
      </c>
      <c r="N57" s="17">
        <v>-13</v>
      </c>
      <c r="O57" s="17">
        <v>19</v>
      </c>
      <c r="P57" s="17">
        <v>-2.9</v>
      </c>
      <c r="Q57" s="17">
        <v>-10.6</v>
      </c>
      <c r="R57" s="17">
        <v>91.3</v>
      </c>
      <c r="S57" s="17">
        <v>-0.1</v>
      </c>
      <c r="T57" s="17"/>
      <c r="U57" s="17"/>
      <c r="V57" s="17"/>
      <c r="W57" s="17"/>
      <c r="X57" s="17">
        <v>8.3000000000000007</v>
      </c>
      <c r="Y57" s="17">
        <v>1.1000000000000001</v>
      </c>
      <c r="Z57" s="17">
        <v>1.1000000000000001</v>
      </c>
      <c r="AA57" s="17">
        <v>0</v>
      </c>
      <c r="AB57" s="17">
        <v>-3.2</v>
      </c>
      <c r="AC57" s="17"/>
      <c r="AD57" s="17">
        <v>2.2999999999999998</v>
      </c>
      <c r="AE57" s="17"/>
      <c r="AF57" s="17"/>
      <c r="AG57" s="17"/>
      <c r="AH57" s="17"/>
      <c r="AI57" s="17">
        <v>14.7</v>
      </c>
      <c r="AJ57" s="17">
        <v>5.5</v>
      </c>
      <c r="AK57" s="17"/>
      <c r="AL57" s="17"/>
      <c r="AM57" s="17"/>
      <c r="AN57" s="17">
        <v>-1.2</v>
      </c>
      <c r="AO57" s="17">
        <v>52.3</v>
      </c>
      <c r="AP57" s="17">
        <v>6.1</v>
      </c>
      <c r="AQ57" s="17">
        <v>31</v>
      </c>
      <c r="AR57" s="17">
        <v>10.1</v>
      </c>
      <c r="AS57" s="17">
        <v>-0.3</v>
      </c>
      <c r="AT57" s="17">
        <v>2.6</v>
      </c>
      <c r="AU57" s="17">
        <v>1.2</v>
      </c>
      <c r="AV57" s="17"/>
      <c r="AW57" s="17"/>
      <c r="AX57" s="17"/>
      <c r="AY57" s="17">
        <v>10.8</v>
      </c>
      <c r="AZ57" s="17">
        <v>0.9</v>
      </c>
      <c r="BA57" s="17">
        <v>0.3</v>
      </c>
      <c r="BB57" s="17">
        <v>1.2</v>
      </c>
      <c r="BC57" s="17">
        <v>0.6</v>
      </c>
      <c r="BD57" s="17">
        <v>2.8</v>
      </c>
      <c r="BE57" s="17"/>
      <c r="BF57" s="17"/>
      <c r="BG57" s="17">
        <v>2</v>
      </c>
      <c r="BH57" s="17"/>
      <c r="BI57" s="17"/>
      <c r="BJ57" s="17">
        <v>-1.2</v>
      </c>
      <c r="BK57" s="17">
        <v>0</v>
      </c>
      <c r="BL57" s="17"/>
      <c r="BM57" s="17"/>
      <c r="BN57" s="17">
        <v>14.2</v>
      </c>
      <c r="BO57" s="17">
        <v>0</v>
      </c>
      <c r="BP57" s="17">
        <v>0</v>
      </c>
      <c r="BQ57" s="17">
        <v>-8.6</v>
      </c>
      <c r="BR57" s="17"/>
      <c r="BS57" s="17">
        <v>2.7</v>
      </c>
      <c r="BT57" s="17">
        <v>0.4</v>
      </c>
      <c r="BU57" s="17"/>
      <c r="BV57" s="17"/>
      <c r="BW57" s="17"/>
      <c r="BX57" s="17"/>
      <c r="BY57" s="17"/>
      <c r="BZ57" s="17"/>
      <c r="CA57" s="17">
        <v>-0.2</v>
      </c>
      <c r="CB57" s="17">
        <v>30.9</v>
      </c>
      <c r="CC57" s="17">
        <v>28.5</v>
      </c>
      <c r="CD57" s="17">
        <v>8.9</v>
      </c>
      <c r="CE57" s="17">
        <v>10.6</v>
      </c>
      <c r="CF57" s="17">
        <v>3.8</v>
      </c>
      <c r="CG57" s="17"/>
      <c r="CH57" s="17"/>
      <c r="CI57" s="17"/>
      <c r="CJ57" s="17">
        <v>14.1</v>
      </c>
      <c r="CK57" s="17">
        <v>16.8</v>
      </c>
      <c r="CL57" s="17">
        <v>-7.9</v>
      </c>
      <c r="CM57" s="17">
        <v>0</v>
      </c>
      <c r="CN57" s="17"/>
      <c r="CO57" s="17"/>
      <c r="CP57" s="17"/>
      <c r="CQ57" s="17"/>
      <c r="CR57" s="17">
        <v>9.1999999999999993</v>
      </c>
      <c r="CS57" s="17">
        <v>0.7</v>
      </c>
      <c r="CT57" s="17">
        <v>-2.1</v>
      </c>
      <c r="CU57" s="17">
        <v>0.8</v>
      </c>
      <c r="CV57" s="17">
        <v>1.5</v>
      </c>
      <c r="CW57" s="17"/>
      <c r="CX57" s="17">
        <v>0</v>
      </c>
      <c r="CY57" s="17">
        <v>0</v>
      </c>
      <c r="CZ57" s="17">
        <v>0</v>
      </c>
      <c r="DA57" s="17"/>
      <c r="DB57" s="17">
        <v>0</v>
      </c>
      <c r="DC57" s="17">
        <v>0</v>
      </c>
      <c r="DD57" s="17">
        <v>-1</v>
      </c>
      <c r="DE57" s="17">
        <v>0</v>
      </c>
      <c r="DF57" s="17"/>
      <c r="DG57" s="17"/>
      <c r="DH57" s="17">
        <v>0</v>
      </c>
      <c r="DI57" s="17">
        <v>1.2</v>
      </c>
      <c r="DJ57" s="17">
        <v>0.2</v>
      </c>
      <c r="DK57" s="17">
        <v>0</v>
      </c>
      <c r="DL57" s="17">
        <v>0.3</v>
      </c>
      <c r="DM57" s="17">
        <v>0.5</v>
      </c>
      <c r="DN57" s="17"/>
      <c r="DO57" s="17">
        <v>0</v>
      </c>
      <c r="DP57" s="17">
        <v>0</v>
      </c>
      <c r="DQ57" s="17">
        <v>-6.1</v>
      </c>
      <c r="DR57" s="17">
        <v>6.1</v>
      </c>
      <c r="DS57" s="17">
        <v>0</v>
      </c>
      <c r="DT57" s="17">
        <v>0.1</v>
      </c>
      <c r="DU57" s="17">
        <v>0.4</v>
      </c>
      <c r="DV57" s="17">
        <v>0.7</v>
      </c>
      <c r="DW57" s="17">
        <v>0</v>
      </c>
      <c r="DX57" s="17"/>
      <c r="DY57" s="17">
        <v>-4.5999999999999996</v>
      </c>
      <c r="DZ57" s="17">
        <v>0.1</v>
      </c>
      <c r="EA57" s="17">
        <v>3</v>
      </c>
      <c r="EB57" s="17">
        <v>3</v>
      </c>
      <c r="EC57" s="17"/>
      <c r="ED57" s="17">
        <v>0</v>
      </c>
      <c r="EE57" s="17">
        <v>0</v>
      </c>
      <c r="EF57" s="17">
        <v>-5.4</v>
      </c>
      <c r="EG57" s="17">
        <v>-7</v>
      </c>
      <c r="EH57" s="17">
        <v>-0.8</v>
      </c>
      <c r="EI57" s="17">
        <v>-0.6</v>
      </c>
      <c r="EJ57" s="17"/>
      <c r="EK57" s="17">
        <v>2.5</v>
      </c>
      <c r="EL57" s="17">
        <v>-0.1</v>
      </c>
      <c r="EM57" s="17">
        <v>1.2</v>
      </c>
      <c r="EN57" s="17">
        <v>0.2</v>
      </c>
      <c r="EO57" s="17">
        <v>0.2</v>
      </c>
      <c r="EP57" s="17">
        <v>0.2</v>
      </c>
      <c r="EQ57" s="17">
        <v>0</v>
      </c>
      <c r="ER57" s="17">
        <v>0</v>
      </c>
      <c r="ES57" s="17">
        <v>0</v>
      </c>
      <c r="ET57" s="17">
        <v>0</v>
      </c>
      <c r="EU57" s="17">
        <v>-0.2</v>
      </c>
      <c r="EV57" s="17">
        <v>4.8</v>
      </c>
      <c r="EW57" s="17">
        <v>0</v>
      </c>
      <c r="EX57" s="17">
        <v>0</v>
      </c>
      <c r="EY57" s="17">
        <v>2.1</v>
      </c>
      <c r="EZ57" s="17">
        <v>0.8</v>
      </c>
      <c r="FA57" s="17">
        <v>0.8</v>
      </c>
      <c r="FB57" s="17">
        <v>0.4</v>
      </c>
      <c r="FC57" s="17">
        <v>0</v>
      </c>
      <c r="FD57" s="17">
        <v>0.2</v>
      </c>
      <c r="FE57" s="17">
        <v>1.6</v>
      </c>
      <c r="FF57" s="17">
        <v>1.3</v>
      </c>
      <c r="FG57" s="17">
        <v>2</v>
      </c>
      <c r="FH57" s="17">
        <v>8.1</v>
      </c>
      <c r="FI57" s="17">
        <v>0</v>
      </c>
      <c r="FJ57" s="17">
        <v>1.1000000000000001</v>
      </c>
      <c r="FK57" s="17">
        <v>0</v>
      </c>
      <c r="FL57" s="17">
        <v>2.2000000000000002</v>
      </c>
      <c r="FM57" s="17">
        <v>4.2</v>
      </c>
      <c r="FN57" s="17">
        <v>9.7100000000000009</v>
      </c>
      <c r="FO57" s="17">
        <v>415.01</v>
      </c>
      <c r="FP57" s="15"/>
      <c r="FQ57" s="17">
        <v>1.9</v>
      </c>
      <c r="FR57" s="17">
        <v>5.3999999999999999E-2</v>
      </c>
      <c r="FS57" s="17">
        <v>2.2400000000000002</v>
      </c>
      <c r="FT57" s="17">
        <v>1.8</v>
      </c>
      <c r="FU57" s="17">
        <v>2.2946399999999998</v>
      </c>
      <c r="FV57" s="17">
        <v>1.36981</v>
      </c>
      <c r="FW57" s="17">
        <v>-0.8</v>
      </c>
      <c r="FX57" s="17">
        <v>1.6</v>
      </c>
      <c r="FY57" s="17">
        <v>10.458449999999999</v>
      </c>
    </row>
    <row r="58" spans="1:181" ht="24" customHeight="1" x14ac:dyDescent="0.3">
      <c r="A58" s="18" t="s">
        <v>824</v>
      </c>
      <c r="B58" s="18" t="s">
        <v>62</v>
      </c>
      <c r="C58" s="19">
        <v>34.200000000000003</v>
      </c>
      <c r="D58" s="19">
        <v>14.1</v>
      </c>
      <c r="E58" s="19">
        <v>12.2</v>
      </c>
      <c r="F58" s="19"/>
      <c r="G58" s="19"/>
      <c r="H58" s="19">
        <v>-9.3000000000000007</v>
      </c>
      <c r="I58" s="19">
        <v>24.6</v>
      </c>
      <c r="J58" s="19"/>
      <c r="K58" s="19">
        <v>0</v>
      </c>
      <c r="L58" s="19">
        <v>-7.2</v>
      </c>
      <c r="M58" s="19">
        <v>-13.7</v>
      </c>
      <c r="N58" s="19">
        <v>-9.3000000000000007</v>
      </c>
      <c r="O58" s="19">
        <v>28.6</v>
      </c>
      <c r="P58" s="19">
        <v>-2.8</v>
      </c>
      <c r="Q58" s="19">
        <v>-11.1</v>
      </c>
      <c r="R58" s="19">
        <v>88.6</v>
      </c>
      <c r="S58" s="19">
        <v>0</v>
      </c>
      <c r="T58" s="19"/>
      <c r="U58" s="19"/>
      <c r="V58" s="19"/>
      <c r="W58" s="19"/>
      <c r="X58" s="19">
        <v>6.3</v>
      </c>
      <c r="Y58" s="19">
        <v>1.2</v>
      </c>
      <c r="Z58" s="19">
        <v>0.8</v>
      </c>
      <c r="AA58" s="19">
        <v>0</v>
      </c>
      <c r="AB58" s="19">
        <v>-3.2</v>
      </c>
      <c r="AC58" s="19"/>
      <c r="AD58" s="19">
        <v>2.1</v>
      </c>
      <c r="AE58" s="19"/>
      <c r="AF58" s="19"/>
      <c r="AG58" s="19"/>
      <c r="AH58" s="19"/>
      <c r="AI58" s="19">
        <v>14.3</v>
      </c>
      <c r="AJ58" s="19">
        <v>15.6</v>
      </c>
      <c r="AK58" s="19"/>
      <c r="AL58" s="19"/>
      <c r="AM58" s="19"/>
      <c r="AN58" s="19">
        <v>-1.3</v>
      </c>
      <c r="AO58" s="19">
        <v>52.9</v>
      </c>
      <c r="AP58" s="19">
        <v>5.8</v>
      </c>
      <c r="AQ58" s="19">
        <v>32</v>
      </c>
      <c r="AR58" s="19">
        <v>10.7</v>
      </c>
      <c r="AS58" s="19">
        <v>-0.6</v>
      </c>
      <c r="AT58" s="19">
        <v>2.6</v>
      </c>
      <c r="AU58" s="19">
        <v>1.6</v>
      </c>
      <c r="AV58" s="19"/>
      <c r="AW58" s="19"/>
      <c r="AX58" s="19"/>
      <c r="AY58" s="19">
        <v>8.8000000000000007</v>
      </c>
      <c r="AZ58" s="19">
        <v>1.4</v>
      </c>
      <c r="BA58" s="19">
        <v>-0.2</v>
      </c>
      <c r="BB58" s="19">
        <v>1</v>
      </c>
      <c r="BC58" s="19">
        <v>0.6</v>
      </c>
      <c r="BD58" s="19">
        <v>4.0999999999999996</v>
      </c>
      <c r="BE58" s="19"/>
      <c r="BF58" s="19"/>
      <c r="BG58" s="19">
        <v>0</v>
      </c>
      <c r="BH58" s="19"/>
      <c r="BI58" s="19"/>
      <c r="BJ58" s="19">
        <v>0</v>
      </c>
      <c r="BK58" s="19">
        <v>0</v>
      </c>
      <c r="BL58" s="19"/>
      <c r="BM58" s="19"/>
      <c r="BN58" s="19">
        <v>12.8</v>
      </c>
      <c r="BO58" s="19">
        <v>0</v>
      </c>
      <c r="BP58" s="19">
        <v>0</v>
      </c>
      <c r="BQ58" s="19">
        <v>0</v>
      </c>
      <c r="BR58" s="19"/>
      <c r="BS58" s="19">
        <v>1</v>
      </c>
      <c r="BT58" s="19">
        <v>0.2</v>
      </c>
      <c r="BU58" s="19"/>
      <c r="BV58" s="19"/>
      <c r="BW58" s="19"/>
      <c r="BX58" s="19"/>
      <c r="BY58" s="19"/>
      <c r="BZ58" s="19"/>
      <c r="CA58" s="19">
        <v>-0.2</v>
      </c>
      <c r="CB58" s="19">
        <v>23.1</v>
      </c>
      <c r="CC58" s="19">
        <v>29.8</v>
      </c>
      <c r="CD58" s="19">
        <v>9.5</v>
      </c>
      <c r="CE58" s="19">
        <v>9.1</v>
      </c>
      <c r="CF58" s="19">
        <v>4.0999999999999996</v>
      </c>
      <c r="CG58" s="19"/>
      <c r="CH58" s="19"/>
      <c r="CI58" s="19"/>
      <c r="CJ58" s="19">
        <v>11.4</v>
      </c>
      <c r="CK58" s="19">
        <v>14.3</v>
      </c>
      <c r="CL58" s="19">
        <v>-11.5</v>
      </c>
      <c r="CM58" s="19">
        <v>0</v>
      </c>
      <c r="CN58" s="19"/>
      <c r="CO58" s="19"/>
      <c r="CP58" s="19"/>
      <c r="CQ58" s="19"/>
      <c r="CR58" s="19">
        <v>8.5</v>
      </c>
      <c r="CS58" s="19">
        <v>0.4</v>
      </c>
      <c r="CT58" s="19">
        <v>-1.8</v>
      </c>
      <c r="CU58" s="19">
        <v>1</v>
      </c>
      <c r="CV58" s="19">
        <v>1.5</v>
      </c>
      <c r="CW58" s="19"/>
      <c r="CX58" s="19">
        <v>0</v>
      </c>
      <c r="CY58" s="19">
        <v>0</v>
      </c>
      <c r="CZ58" s="19">
        <v>0</v>
      </c>
      <c r="DA58" s="19"/>
      <c r="DB58" s="19">
        <v>0.1</v>
      </c>
      <c r="DC58" s="19">
        <v>0</v>
      </c>
      <c r="DD58" s="19">
        <v>-0.9</v>
      </c>
      <c r="DE58" s="19">
        <v>0</v>
      </c>
      <c r="DF58" s="19"/>
      <c r="DG58" s="19"/>
      <c r="DH58" s="19">
        <v>0</v>
      </c>
      <c r="DI58" s="19">
        <v>1.2</v>
      </c>
      <c r="DJ58" s="19">
        <v>0.2</v>
      </c>
      <c r="DK58" s="19">
        <v>0</v>
      </c>
      <c r="DL58" s="19">
        <v>0.2</v>
      </c>
      <c r="DM58" s="19">
        <v>0.6</v>
      </c>
      <c r="DN58" s="19"/>
      <c r="DO58" s="19">
        <v>0</v>
      </c>
      <c r="DP58" s="19">
        <v>0</v>
      </c>
      <c r="DQ58" s="19">
        <v>-5.7</v>
      </c>
      <c r="DR58" s="19">
        <v>6.9</v>
      </c>
      <c r="DS58" s="19">
        <v>0</v>
      </c>
      <c r="DT58" s="19">
        <v>0.1</v>
      </c>
      <c r="DU58" s="19">
        <v>0.4</v>
      </c>
      <c r="DV58" s="19">
        <v>0.7</v>
      </c>
      <c r="DW58" s="19">
        <v>0</v>
      </c>
      <c r="DX58" s="19"/>
      <c r="DY58" s="19">
        <v>-4.5999999999999996</v>
      </c>
      <c r="DZ58" s="19">
        <v>0</v>
      </c>
      <c r="EA58" s="19">
        <v>2.8</v>
      </c>
      <c r="EB58" s="19">
        <v>3</v>
      </c>
      <c r="EC58" s="19"/>
      <c r="ED58" s="19">
        <v>0</v>
      </c>
      <c r="EE58" s="19">
        <v>0</v>
      </c>
      <c r="EF58" s="19">
        <v>-5.8</v>
      </c>
      <c r="EG58" s="19">
        <v>-6.9</v>
      </c>
      <c r="EH58" s="19">
        <v>-0.8</v>
      </c>
      <c r="EI58" s="19">
        <v>-0.5</v>
      </c>
      <c r="EJ58" s="19"/>
      <c r="EK58" s="19">
        <v>2.6</v>
      </c>
      <c r="EL58" s="19">
        <v>-0.1</v>
      </c>
      <c r="EM58" s="19">
        <v>1.2</v>
      </c>
      <c r="EN58" s="19">
        <v>0.2</v>
      </c>
      <c r="EO58" s="19">
        <v>0.2</v>
      </c>
      <c r="EP58" s="19">
        <v>0.2</v>
      </c>
      <c r="EQ58" s="19">
        <v>0</v>
      </c>
      <c r="ER58" s="19">
        <v>0</v>
      </c>
      <c r="ES58" s="19">
        <v>0</v>
      </c>
      <c r="ET58" s="19">
        <v>0</v>
      </c>
      <c r="EU58" s="19">
        <v>-0.2</v>
      </c>
      <c r="EV58" s="19">
        <v>4.8</v>
      </c>
      <c r="EW58" s="19">
        <v>0.8</v>
      </c>
      <c r="EX58" s="19">
        <v>0</v>
      </c>
      <c r="EY58" s="19">
        <v>2.1</v>
      </c>
      <c r="EZ58" s="19">
        <v>0.8</v>
      </c>
      <c r="FA58" s="19">
        <v>0.8</v>
      </c>
      <c r="FB58" s="19">
        <v>0.4</v>
      </c>
      <c r="FC58" s="19">
        <v>0</v>
      </c>
      <c r="FD58" s="19">
        <v>0.2</v>
      </c>
      <c r="FE58" s="19">
        <v>1.5</v>
      </c>
      <c r="FF58" s="19">
        <v>1.3</v>
      </c>
      <c r="FG58" s="19">
        <v>2.2999999999999998</v>
      </c>
      <c r="FH58" s="19">
        <v>10.3</v>
      </c>
      <c r="FI58" s="19">
        <v>0.3</v>
      </c>
      <c r="FJ58" s="19">
        <v>1.3</v>
      </c>
      <c r="FK58" s="19">
        <v>0.2</v>
      </c>
      <c r="FL58" s="19">
        <v>2.2000000000000002</v>
      </c>
      <c r="FM58" s="19">
        <v>4.2</v>
      </c>
      <c r="FN58" s="19">
        <v>10.27</v>
      </c>
      <c r="FO58" s="19">
        <v>457.47</v>
      </c>
      <c r="FP58" s="15"/>
      <c r="FQ58" s="19">
        <v>1.7</v>
      </c>
      <c r="FR58" s="19">
        <v>3.9E-2</v>
      </c>
      <c r="FS58" s="19">
        <v>2.83</v>
      </c>
      <c r="FT58" s="19">
        <v>1.8</v>
      </c>
      <c r="FU58" s="19">
        <v>2.3100900000000002</v>
      </c>
      <c r="FV58" s="19">
        <v>1.3631800000000001</v>
      </c>
      <c r="FW58" s="19">
        <v>-0.4</v>
      </c>
      <c r="FX58" s="19">
        <v>1.6</v>
      </c>
      <c r="FY58" s="19">
        <v>11.24227</v>
      </c>
    </row>
    <row r="59" spans="1:181" ht="25.05" customHeight="1" x14ac:dyDescent="0.3">
      <c r="A59" s="206" t="s">
        <v>825</v>
      </c>
      <c r="B59" s="207"/>
      <c r="C59" s="20">
        <v>699.65</v>
      </c>
      <c r="D59" s="20">
        <v>973.35</v>
      </c>
      <c r="E59" s="20">
        <v>495.6</v>
      </c>
      <c r="F59" s="20">
        <v>0</v>
      </c>
      <c r="G59" s="20">
        <v>0</v>
      </c>
      <c r="H59" s="20">
        <v>-256.7</v>
      </c>
      <c r="I59" s="20">
        <v>253.25</v>
      </c>
      <c r="J59" s="20">
        <v>0</v>
      </c>
      <c r="K59" s="20">
        <v>2.65</v>
      </c>
      <c r="L59" s="20">
        <v>68.400000000000006</v>
      </c>
      <c r="M59" s="20">
        <v>-90.25</v>
      </c>
      <c r="N59" s="20">
        <v>291.89999999999998</v>
      </c>
      <c r="O59" s="20">
        <v>854.45</v>
      </c>
      <c r="P59" s="20">
        <v>135.35</v>
      </c>
      <c r="Q59" s="20">
        <v>-17.899999999999999</v>
      </c>
      <c r="R59" s="20">
        <v>1759.9</v>
      </c>
      <c r="S59" s="20">
        <v>0.65</v>
      </c>
      <c r="T59" s="20">
        <v>0</v>
      </c>
      <c r="U59" s="20">
        <v>0</v>
      </c>
      <c r="V59" s="20">
        <v>0</v>
      </c>
      <c r="W59" s="20">
        <v>0</v>
      </c>
      <c r="X59" s="20">
        <v>43.65</v>
      </c>
      <c r="Y59" s="20">
        <v>21.25</v>
      </c>
      <c r="Z59" s="20">
        <v>12.75</v>
      </c>
      <c r="AA59" s="20">
        <v>24.6</v>
      </c>
      <c r="AB59" s="20">
        <v>-76.900000000000006</v>
      </c>
      <c r="AC59" s="20">
        <v>0</v>
      </c>
      <c r="AD59" s="20">
        <v>398</v>
      </c>
      <c r="AE59" s="20">
        <v>0</v>
      </c>
      <c r="AF59" s="20">
        <v>0</v>
      </c>
      <c r="AG59" s="20">
        <v>0</v>
      </c>
      <c r="AH59" s="20">
        <v>0</v>
      </c>
      <c r="AI59" s="20">
        <v>327.14999999999998</v>
      </c>
      <c r="AJ59" s="20">
        <v>187.4</v>
      </c>
      <c r="AK59" s="20">
        <v>0</v>
      </c>
      <c r="AL59" s="20">
        <v>0</v>
      </c>
      <c r="AM59" s="20">
        <v>0</v>
      </c>
      <c r="AN59" s="20">
        <v>-21.35</v>
      </c>
      <c r="AO59" s="20">
        <v>1140.9000000000001</v>
      </c>
      <c r="AP59" s="20">
        <v>100.65</v>
      </c>
      <c r="AQ59" s="20">
        <v>726.7</v>
      </c>
      <c r="AR59" s="20">
        <v>118.2</v>
      </c>
      <c r="AS59" s="20">
        <v>-18.5</v>
      </c>
      <c r="AT59" s="20">
        <v>62.4</v>
      </c>
      <c r="AU59" s="20">
        <v>33.299999999999997</v>
      </c>
      <c r="AV59" s="20">
        <v>0</v>
      </c>
      <c r="AW59" s="20">
        <v>0</v>
      </c>
      <c r="AX59" s="20">
        <v>0</v>
      </c>
      <c r="AY59" s="20">
        <v>243.15</v>
      </c>
      <c r="AZ59" s="20">
        <v>18.95</v>
      </c>
      <c r="BA59" s="20">
        <v>37.549999999999997</v>
      </c>
      <c r="BB59" s="20">
        <v>25.3</v>
      </c>
      <c r="BC59" s="20">
        <v>14.45</v>
      </c>
      <c r="BD59" s="20">
        <v>74.150000000000006</v>
      </c>
      <c r="BE59" s="20">
        <v>0</v>
      </c>
      <c r="BF59" s="20">
        <v>0</v>
      </c>
      <c r="BG59" s="20">
        <v>97.35</v>
      </c>
      <c r="BH59" s="20">
        <v>0</v>
      </c>
      <c r="BI59" s="20">
        <v>0</v>
      </c>
      <c r="BJ59" s="20">
        <v>-5.75</v>
      </c>
      <c r="BK59" s="20">
        <v>27.8</v>
      </c>
      <c r="BL59" s="20">
        <v>0</v>
      </c>
      <c r="BM59" s="20">
        <v>0</v>
      </c>
      <c r="BN59" s="20">
        <v>187.65</v>
      </c>
      <c r="BO59" s="20">
        <v>-73.3</v>
      </c>
      <c r="BP59" s="20">
        <v>-8.75</v>
      </c>
      <c r="BQ59" s="20">
        <v>58.85</v>
      </c>
      <c r="BR59" s="20">
        <v>0</v>
      </c>
      <c r="BS59" s="20">
        <v>79.45</v>
      </c>
      <c r="BT59" s="20">
        <v>-3.6</v>
      </c>
      <c r="BU59" s="20">
        <v>0</v>
      </c>
      <c r="BV59" s="20">
        <v>0</v>
      </c>
      <c r="BW59" s="20">
        <v>0</v>
      </c>
      <c r="BX59" s="20">
        <v>0</v>
      </c>
      <c r="BY59" s="20">
        <v>0</v>
      </c>
      <c r="BZ59" s="20">
        <v>0</v>
      </c>
      <c r="CA59" s="20">
        <v>-5.8</v>
      </c>
      <c r="CB59" s="20">
        <v>872.2</v>
      </c>
      <c r="CC59" s="20">
        <v>714</v>
      </c>
      <c r="CD59" s="20">
        <v>256.35000000000002</v>
      </c>
      <c r="CE59" s="20">
        <v>235.9</v>
      </c>
      <c r="CF59" s="20">
        <v>77.099999999999994</v>
      </c>
      <c r="CG59" s="20">
        <v>0</v>
      </c>
      <c r="CH59" s="20">
        <v>0</v>
      </c>
      <c r="CI59" s="20">
        <v>0</v>
      </c>
      <c r="CJ59" s="20">
        <v>815.8</v>
      </c>
      <c r="CK59" s="20">
        <v>896.55</v>
      </c>
      <c r="CL59" s="20">
        <v>-119.25</v>
      </c>
      <c r="CM59" s="20">
        <v>-223.2</v>
      </c>
      <c r="CN59" s="20">
        <v>0</v>
      </c>
      <c r="CO59" s="20">
        <v>0</v>
      </c>
      <c r="CP59" s="20">
        <v>0</v>
      </c>
      <c r="CQ59" s="20">
        <v>0</v>
      </c>
      <c r="CR59" s="20">
        <v>185.95</v>
      </c>
      <c r="CS59" s="20">
        <v>13.15</v>
      </c>
      <c r="CT59" s="20">
        <v>-52.75</v>
      </c>
      <c r="CU59" s="20">
        <v>14.8</v>
      </c>
      <c r="CV59" s="20">
        <v>36</v>
      </c>
      <c r="CW59" s="20">
        <v>0</v>
      </c>
      <c r="CX59" s="20">
        <v>-38.799999999999997</v>
      </c>
      <c r="CY59" s="20">
        <v>68.2</v>
      </c>
      <c r="CZ59" s="20">
        <v>-26.35</v>
      </c>
      <c r="DA59" s="20">
        <v>0</v>
      </c>
      <c r="DB59" s="20">
        <v>0.85</v>
      </c>
      <c r="DC59" s="20">
        <v>-1.1499999999999999</v>
      </c>
      <c r="DD59" s="20">
        <v>-22.05</v>
      </c>
      <c r="DE59" s="20">
        <v>130.1</v>
      </c>
      <c r="DF59" s="20">
        <v>0</v>
      </c>
      <c r="DG59" s="20">
        <v>0</v>
      </c>
      <c r="DH59" s="20">
        <v>0.85</v>
      </c>
      <c r="DI59" s="20">
        <v>34.450000000000003</v>
      </c>
      <c r="DJ59" s="20">
        <v>3.75</v>
      </c>
      <c r="DK59" s="20">
        <v>-3.7</v>
      </c>
      <c r="DL59" s="20">
        <v>5.85</v>
      </c>
      <c r="DM59" s="20">
        <v>13.6</v>
      </c>
      <c r="DN59" s="20">
        <v>0</v>
      </c>
      <c r="DO59" s="20">
        <v>-6</v>
      </c>
      <c r="DP59" s="20">
        <v>-16.149999999999999</v>
      </c>
      <c r="DQ59" s="20">
        <v>-153.85</v>
      </c>
      <c r="DR59" s="20">
        <v>91.95</v>
      </c>
      <c r="DS59" s="20">
        <v>5.55</v>
      </c>
      <c r="DT59" s="20">
        <v>1.6</v>
      </c>
      <c r="DU59" s="20">
        <v>11.1</v>
      </c>
      <c r="DV59" s="20">
        <v>13.85</v>
      </c>
      <c r="DW59" s="20">
        <v>0.35</v>
      </c>
      <c r="DX59" s="20">
        <v>0</v>
      </c>
      <c r="DY59" s="20">
        <v>-110.3</v>
      </c>
      <c r="DZ59" s="20">
        <v>6.4</v>
      </c>
      <c r="EA59" s="20">
        <v>72.7</v>
      </c>
      <c r="EB59" s="20">
        <v>71.400000000000006</v>
      </c>
      <c r="EC59" s="20">
        <v>0</v>
      </c>
      <c r="ED59" s="20">
        <v>31.85</v>
      </c>
      <c r="EE59" s="20">
        <v>11.6</v>
      </c>
      <c r="EF59" s="20">
        <v>-142.5</v>
      </c>
      <c r="EG59" s="20">
        <v>-164.9</v>
      </c>
      <c r="EH59" s="20">
        <v>-17.95</v>
      </c>
      <c r="EI59" s="20">
        <v>-8.8000000000000007</v>
      </c>
      <c r="EJ59" s="20">
        <v>0</v>
      </c>
      <c r="EK59" s="20">
        <v>60.45</v>
      </c>
      <c r="EL59" s="20">
        <v>-1.85</v>
      </c>
      <c r="EM59" s="20">
        <v>29.75</v>
      </c>
      <c r="EN59" s="20">
        <v>4.8</v>
      </c>
      <c r="EO59" s="20">
        <v>4.8</v>
      </c>
      <c r="EP59" s="20">
        <v>4.8</v>
      </c>
      <c r="EQ59" s="20">
        <v>-59.6</v>
      </c>
      <c r="ER59" s="20">
        <v>187.25</v>
      </c>
      <c r="ES59" s="20">
        <v>2.9</v>
      </c>
      <c r="ET59" s="20">
        <v>132.55000000000001</v>
      </c>
      <c r="EU59" s="20">
        <v>-4.8</v>
      </c>
      <c r="EV59" s="20">
        <v>60.2</v>
      </c>
      <c r="EW59" s="20">
        <v>-35.75</v>
      </c>
      <c r="EX59" s="20">
        <v>79.45</v>
      </c>
      <c r="EY59" s="20">
        <v>47.8</v>
      </c>
      <c r="EZ59" s="20">
        <v>17.2</v>
      </c>
      <c r="FA59" s="20">
        <v>19.2</v>
      </c>
      <c r="FB59" s="20">
        <v>9.6</v>
      </c>
      <c r="FC59" s="20">
        <v>3.65</v>
      </c>
      <c r="FD59" s="20">
        <v>4.8</v>
      </c>
      <c r="FE59" s="20">
        <v>56.55</v>
      </c>
      <c r="FF59" s="20">
        <v>49.4</v>
      </c>
      <c r="FG59" s="20">
        <v>43</v>
      </c>
      <c r="FH59" s="20">
        <v>206.35</v>
      </c>
      <c r="FI59" s="20">
        <v>6.7</v>
      </c>
      <c r="FJ59" s="20">
        <v>52.3</v>
      </c>
      <c r="FK59" s="20">
        <v>16</v>
      </c>
      <c r="FL59" s="20">
        <v>71.55</v>
      </c>
      <c r="FM59" s="20">
        <v>97.45</v>
      </c>
      <c r="FN59" s="20">
        <v>149.10499999999999</v>
      </c>
      <c r="FO59" s="20">
        <v>13919.655000000001</v>
      </c>
      <c r="FP59" s="21"/>
      <c r="FQ59" s="20">
        <v>34.049999999999997</v>
      </c>
      <c r="FR59" s="20">
        <v>-1.258</v>
      </c>
      <c r="FS59" s="20">
        <v>57.016624999999998</v>
      </c>
      <c r="FT59" s="20">
        <v>42.15</v>
      </c>
      <c r="FU59" s="20">
        <v>44.158720000000002</v>
      </c>
      <c r="FV59" s="20">
        <v>30.840979999999998</v>
      </c>
      <c r="FW59" s="20">
        <v>-12.05</v>
      </c>
      <c r="FX59" s="20">
        <v>62.25</v>
      </c>
      <c r="FY59" s="20">
        <v>257.15832499999999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828</v>
      </c>
      <c r="C5" s="1"/>
      <c r="D5" s="1"/>
      <c r="E5" s="1"/>
      <c r="F5" s="1"/>
      <c r="G5" s="1"/>
      <c r="H5" s="1"/>
    </row>
    <row r="6" spans="1:8" ht="22.95" customHeight="1" x14ac:dyDescent="0.3">
      <c r="A6" s="1"/>
      <c r="B6" s="208" t="s">
        <v>829</v>
      </c>
      <c r="C6" s="208" t="s">
        <v>830</v>
      </c>
      <c r="D6" s="208"/>
      <c r="E6" s="208" t="s">
        <v>831</v>
      </c>
      <c r="F6" s="208"/>
      <c r="G6" s="208"/>
      <c r="H6" s="208" t="s">
        <v>832</v>
      </c>
    </row>
    <row r="7" spans="1:8" ht="31.05" customHeight="1" x14ac:dyDescent="0.3">
      <c r="A7" s="1"/>
      <c r="B7" s="208"/>
      <c r="C7" s="24" t="s">
        <v>833</v>
      </c>
      <c r="D7" s="24" t="s">
        <v>834</v>
      </c>
      <c r="E7" s="24" t="s">
        <v>553</v>
      </c>
      <c r="F7" s="24" t="s">
        <v>552</v>
      </c>
      <c r="G7" s="24" t="s">
        <v>551</v>
      </c>
      <c r="H7" s="24" t="s">
        <v>835</v>
      </c>
    </row>
    <row r="8" spans="1:8" ht="10.95" customHeight="1" x14ac:dyDescent="0.3">
      <c r="A8" s="1"/>
      <c r="B8" s="25" t="s">
        <v>777</v>
      </c>
      <c r="C8" s="26">
        <v>0</v>
      </c>
      <c r="D8" s="26">
        <v>6951.8</v>
      </c>
      <c r="E8" s="27">
        <v>1056.7433000000001</v>
      </c>
      <c r="F8" s="27">
        <v>4224.1036999999997</v>
      </c>
      <c r="G8" s="27">
        <v>1670.953</v>
      </c>
      <c r="H8" s="27">
        <v>246.102</v>
      </c>
    </row>
    <row r="9" spans="1:8" ht="10.95" customHeight="1" x14ac:dyDescent="0.3">
      <c r="A9" s="1"/>
      <c r="B9" s="25" t="s">
        <v>778</v>
      </c>
      <c r="C9" s="26">
        <v>0</v>
      </c>
      <c r="D9" s="26">
        <v>6838.1</v>
      </c>
      <c r="E9" s="27">
        <v>1024.1316999999999</v>
      </c>
      <c r="F9" s="27">
        <v>4131.8725000000004</v>
      </c>
      <c r="G9" s="27">
        <v>1682.0958000000001</v>
      </c>
      <c r="H9" s="27">
        <v>246.3297</v>
      </c>
    </row>
    <row r="10" spans="1:8" ht="10.95" customHeight="1" x14ac:dyDescent="0.3">
      <c r="A10" s="1"/>
      <c r="B10" s="25" t="s">
        <v>779</v>
      </c>
      <c r="C10" s="26">
        <v>0</v>
      </c>
      <c r="D10" s="26">
        <v>6649.8</v>
      </c>
      <c r="E10" s="27">
        <v>1013.8941</v>
      </c>
      <c r="F10" s="27">
        <v>3965.6064000000001</v>
      </c>
      <c r="G10" s="27">
        <v>1670.2995000000001</v>
      </c>
      <c r="H10" s="27">
        <v>239.13220000000001</v>
      </c>
    </row>
    <row r="11" spans="1:8" ht="10.95" customHeight="1" x14ac:dyDescent="0.3">
      <c r="A11" s="1"/>
      <c r="B11" s="25" t="s">
        <v>780</v>
      </c>
      <c r="C11" s="26">
        <v>0</v>
      </c>
      <c r="D11" s="26">
        <v>6673.6</v>
      </c>
      <c r="E11" s="27">
        <v>1034.9213</v>
      </c>
      <c r="F11" s="27">
        <v>3983.2467999999999</v>
      </c>
      <c r="G11" s="27">
        <v>1655.4319</v>
      </c>
      <c r="H11" s="27">
        <v>241.37049999999999</v>
      </c>
    </row>
    <row r="12" spans="1:8" ht="10.95" customHeight="1" x14ac:dyDescent="0.3">
      <c r="A12" s="1"/>
      <c r="B12" s="25" t="s">
        <v>781</v>
      </c>
      <c r="C12" s="26">
        <v>0</v>
      </c>
      <c r="D12" s="26">
        <v>6601.1</v>
      </c>
      <c r="E12" s="27">
        <v>992.10050000000001</v>
      </c>
      <c r="F12" s="27">
        <v>3926.4805000000001</v>
      </c>
      <c r="G12" s="27">
        <v>1682.519</v>
      </c>
      <c r="H12" s="27">
        <v>244.5926</v>
      </c>
    </row>
    <row r="13" spans="1:8" ht="10.95" customHeight="1" x14ac:dyDescent="0.3">
      <c r="A13" s="1"/>
      <c r="B13" s="25" t="s">
        <v>782</v>
      </c>
      <c r="C13" s="26">
        <v>0</v>
      </c>
      <c r="D13" s="26">
        <v>6573.9</v>
      </c>
      <c r="E13" s="27">
        <v>972.82719999999995</v>
      </c>
      <c r="F13" s="27">
        <v>3926.808</v>
      </c>
      <c r="G13" s="27">
        <v>1674.2647999999999</v>
      </c>
      <c r="H13" s="27">
        <v>247.2834</v>
      </c>
    </row>
    <row r="14" spans="1:8" ht="10.95" customHeight="1" x14ac:dyDescent="0.3">
      <c r="A14" s="1"/>
      <c r="B14" s="25" t="s">
        <v>783</v>
      </c>
      <c r="C14" s="26">
        <v>0</v>
      </c>
      <c r="D14" s="26">
        <v>6554.7</v>
      </c>
      <c r="E14" s="27">
        <v>967.4479</v>
      </c>
      <c r="F14" s="27">
        <v>3918.8278</v>
      </c>
      <c r="G14" s="27">
        <v>1668.4242999999999</v>
      </c>
      <c r="H14" s="27">
        <v>240.79589999999999</v>
      </c>
    </row>
    <row r="15" spans="1:8" ht="10.95" customHeight="1" x14ac:dyDescent="0.3">
      <c r="A15" s="1"/>
      <c r="B15" s="25" t="s">
        <v>784</v>
      </c>
      <c r="C15" s="26">
        <v>0</v>
      </c>
      <c r="D15" s="26">
        <v>6495.2</v>
      </c>
      <c r="E15" s="27">
        <v>962.34630000000004</v>
      </c>
      <c r="F15" s="27">
        <v>3852.8471</v>
      </c>
      <c r="G15" s="27">
        <v>1680.0065999999999</v>
      </c>
      <c r="H15" s="27">
        <v>242.87379999999999</v>
      </c>
    </row>
    <row r="16" spans="1:8" ht="10.95" customHeight="1" x14ac:dyDescent="0.3">
      <c r="A16" s="1"/>
      <c r="B16" s="25" t="s">
        <v>785</v>
      </c>
      <c r="C16" s="26">
        <v>0</v>
      </c>
      <c r="D16" s="26">
        <v>6443.5</v>
      </c>
      <c r="E16" s="27">
        <v>967.91219999999998</v>
      </c>
      <c r="F16" s="27">
        <v>3790.1179999999999</v>
      </c>
      <c r="G16" s="27">
        <v>1685.4698000000001</v>
      </c>
      <c r="H16" s="27">
        <v>237.0684</v>
      </c>
    </row>
    <row r="17" spans="1:8" ht="10.95" customHeight="1" x14ac:dyDescent="0.3">
      <c r="A17" s="1"/>
      <c r="B17" s="25" t="s">
        <v>786</v>
      </c>
      <c r="C17" s="26">
        <v>0</v>
      </c>
      <c r="D17" s="26">
        <v>6596.7</v>
      </c>
      <c r="E17" s="27">
        <v>979.00670000000002</v>
      </c>
      <c r="F17" s="27">
        <v>3944.7143999999998</v>
      </c>
      <c r="G17" s="27">
        <v>1672.9789000000001</v>
      </c>
      <c r="H17" s="27">
        <v>230.5154</v>
      </c>
    </row>
    <row r="18" spans="1:8" ht="10.95" customHeight="1" x14ac:dyDescent="0.3">
      <c r="A18" s="1"/>
      <c r="B18" s="25" t="s">
        <v>787</v>
      </c>
      <c r="C18" s="26">
        <v>0</v>
      </c>
      <c r="D18" s="26">
        <v>6649.6</v>
      </c>
      <c r="E18" s="27">
        <v>986.85320000000002</v>
      </c>
      <c r="F18" s="27">
        <v>3976.9153999999999</v>
      </c>
      <c r="G18" s="27">
        <v>1685.8314</v>
      </c>
      <c r="H18" s="27">
        <v>230.1996</v>
      </c>
    </row>
    <row r="19" spans="1:8" ht="10.95" customHeight="1" x14ac:dyDescent="0.3">
      <c r="A19" s="1"/>
      <c r="B19" s="25" t="s">
        <v>788</v>
      </c>
      <c r="C19" s="26">
        <v>0</v>
      </c>
      <c r="D19" s="26">
        <v>6607.8</v>
      </c>
      <c r="E19" s="27">
        <v>1007.3938000000001</v>
      </c>
      <c r="F19" s="27">
        <v>3955.4733999999999</v>
      </c>
      <c r="G19" s="27">
        <v>1644.9328</v>
      </c>
      <c r="H19" s="27">
        <v>222.67590000000001</v>
      </c>
    </row>
    <row r="20" spans="1:8" ht="10.95" customHeight="1" x14ac:dyDescent="0.3">
      <c r="A20" s="1"/>
      <c r="B20" s="25" t="s">
        <v>789</v>
      </c>
      <c r="C20" s="26">
        <v>0</v>
      </c>
      <c r="D20" s="26">
        <v>6600.6</v>
      </c>
      <c r="E20" s="27">
        <v>1055.492</v>
      </c>
      <c r="F20" s="27">
        <v>3899.3535000000002</v>
      </c>
      <c r="G20" s="27">
        <v>1645.7545</v>
      </c>
      <c r="H20" s="27">
        <v>212.87090000000001</v>
      </c>
    </row>
    <row r="21" spans="1:8" ht="10.95" customHeight="1" x14ac:dyDescent="0.3">
      <c r="A21" s="1"/>
      <c r="B21" s="25" t="s">
        <v>790</v>
      </c>
      <c r="C21" s="26">
        <v>0</v>
      </c>
      <c r="D21" s="26">
        <v>6611.5</v>
      </c>
      <c r="E21" s="27">
        <v>1035.3666000000001</v>
      </c>
      <c r="F21" s="27">
        <v>3925.7168999999999</v>
      </c>
      <c r="G21" s="27">
        <v>1650.4165</v>
      </c>
      <c r="H21" s="27">
        <v>229.64490000000001</v>
      </c>
    </row>
    <row r="22" spans="1:8" ht="10.95" customHeight="1" x14ac:dyDescent="0.3">
      <c r="A22" s="1"/>
      <c r="B22" s="25" t="s">
        <v>791</v>
      </c>
      <c r="C22" s="26">
        <v>0</v>
      </c>
      <c r="D22" s="26">
        <v>7053.9</v>
      </c>
      <c r="E22" s="27">
        <v>1108.1928</v>
      </c>
      <c r="F22" s="27">
        <v>4309.1639999999998</v>
      </c>
      <c r="G22" s="27">
        <v>1636.5432000000001</v>
      </c>
      <c r="H22" s="27">
        <v>237.66290000000001</v>
      </c>
    </row>
    <row r="23" spans="1:8" ht="10.95" customHeight="1" x14ac:dyDescent="0.3">
      <c r="A23" s="1"/>
      <c r="B23" s="25" t="s">
        <v>792</v>
      </c>
      <c r="C23" s="26">
        <v>0</v>
      </c>
      <c r="D23" s="26">
        <v>7169.7</v>
      </c>
      <c r="E23" s="27">
        <v>1137.6420000000001</v>
      </c>
      <c r="F23" s="27">
        <v>4383.0361000000003</v>
      </c>
      <c r="G23" s="27">
        <v>1649.0219</v>
      </c>
      <c r="H23" s="27">
        <v>244.93690000000001</v>
      </c>
    </row>
    <row r="24" spans="1:8" ht="10.95" customHeight="1" x14ac:dyDescent="0.3">
      <c r="A24" s="1"/>
      <c r="B24" s="25" t="s">
        <v>793</v>
      </c>
      <c r="C24" s="26">
        <v>0</v>
      </c>
      <c r="D24" s="26">
        <v>7468.7</v>
      </c>
      <c r="E24" s="27">
        <v>1176.5414000000001</v>
      </c>
      <c r="F24" s="27">
        <v>4679.7305999999999</v>
      </c>
      <c r="G24" s="27">
        <v>1612.4280000000001</v>
      </c>
      <c r="H24" s="27">
        <v>246.04570000000001</v>
      </c>
    </row>
    <row r="25" spans="1:8" ht="10.95" customHeight="1" x14ac:dyDescent="0.3">
      <c r="A25" s="1"/>
      <c r="B25" s="25" t="s">
        <v>794</v>
      </c>
      <c r="C25" s="26">
        <v>0</v>
      </c>
      <c r="D25" s="26">
        <v>7738.7</v>
      </c>
      <c r="E25" s="27">
        <v>1175.3568</v>
      </c>
      <c r="F25" s="27">
        <v>4828.6661999999997</v>
      </c>
      <c r="G25" s="27">
        <v>1734.6769999999999</v>
      </c>
      <c r="H25" s="27">
        <v>237.21729999999999</v>
      </c>
    </row>
    <row r="26" spans="1:8" ht="10.95" customHeight="1" x14ac:dyDescent="0.3">
      <c r="A26" s="1"/>
      <c r="B26" s="25" t="s">
        <v>795</v>
      </c>
      <c r="C26" s="26">
        <v>0</v>
      </c>
      <c r="D26" s="26">
        <v>7760.8</v>
      </c>
      <c r="E26" s="27">
        <v>1209.1201000000001</v>
      </c>
      <c r="F26" s="27">
        <v>4902.8464000000004</v>
      </c>
      <c r="G26" s="27">
        <v>1648.8335</v>
      </c>
      <c r="H26" s="27">
        <v>245.28739999999999</v>
      </c>
    </row>
    <row r="27" spans="1:8" ht="10.95" customHeight="1" x14ac:dyDescent="0.3">
      <c r="A27" s="1"/>
      <c r="B27" s="25" t="s">
        <v>796</v>
      </c>
      <c r="C27" s="26">
        <v>0</v>
      </c>
      <c r="D27" s="26">
        <v>7885.1</v>
      </c>
      <c r="E27" s="27">
        <v>1228.2056</v>
      </c>
      <c r="F27" s="27">
        <v>4979.9736000000003</v>
      </c>
      <c r="G27" s="27">
        <v>1676.9208000000001</v>
      </c>
      <c r="H27" s="27">
        <v>250.43379999999999</v>
      </c>
    </row>
    <row r="28" spans="1:8" ht="10.95" customHeight="1" x14ac:dyDescent="0.3">
      <c r="A28" s="1"/>
      <c r="B28" s="25" t="s">
        <v>797</v>
      </c>
      <c r="C28" s="26">
        <v>0</v>
      </c>
      <c r="D28" s="26">
        <v>8031.2</v>
      </c>
      <c r="E28" s="27">
        <v>1296.2873999999999</v>
      </c>
      <c r="F28" s="27">
        <v>5025.7335000000003</v>
      </c>
      <c r="G28" s="27">
        <v>1709.1791000000001</v>
      </c>
      <c r="H28" s="27">
        <v>247.5172</v>
      </c>
    </row>
    <row r="29" spans="1:8" ht="10.95" customHeight="1" x14ac:dyDescent="0.3">
      <c r="A29" s="1"/>
      <c r="B29" s="25" t="s">
        <v>798</v>
      </c>
      <c r="C29" s="26">
        <v>0</v>
      </c>
      <c r="D29" s="26">
        <v>8120.2</v>
      </c>
      <c r="E29" s="27">
        <v>1271.3800000000001</v>
      </c>
      <c r="F29" s="27">
        <v>5157.4988000000003</v>
      </c>
      <c r="G29" s="27">
        <v>1691.3212000000001</v>
      </c>
      <c r="H29" s="27">
        <v>269.51510000000002</v>
      </c>
    </row>
    <row r="30" spans="1:8" ht="10.95" customHeight="1" x14ac:dyDescent="0.3">
      <c r="A30" s="1"/>
      <c r="B30" s="25" t="s">
        <v>799</v>
      </c>
      <c r="C30" s="26">
        <v>0</v>
      </c>
      <c r="D30" s="26">
        <v>8028.7</v>
      </c>
      <c r="E30" s="27">
        <v>1302.3933999999999</v>
      </c>
      <c r="F30" s="27">
        <v>5007.8226999999997</v>
      </c>
      <c r="G30" s="27">
        <v>1718.4838999999999</v>
      </c>
      <c r="H30" s="27">
        <v>241.22900000000001</v>
      </c>
    </row>
    <row r="31" spans="1:8" ht="10.95" customHeight="1" x14ac:dyDescent="0.3">
      <c r="A31" s="1"/>
      <c r="B31" s="25" t="s">
        <v>800</v>
      </c>
      <c r="C31" s="26">
        <v>0</v>
      </c>
      <c r="D31" s="26">
        <v>8061.9</v>
      </c>
      <c r="E31" s="27">
        <v>1315.5562</v>
      </c>
      <c r="F31" s="27">
        <v>5085.0916999999999</v>
      </c>
      <c r="G31" s="27">
        <v>1661.2520999999999</v>
      </c>
      <c r="H31" s="27">
        <v>242.93369999999999</v>
      </c>
    </row>
    <row r="32" spans="1:8" ht="10.95" customHeight="1" x14ac:dyDescent="0.3">
      <c r="A32" s="1"/>
      <c r="B32" s="25" t="s">
        <v>801</v>
      </c>
      <c r="C32" s="26">
        <v>0</v>
      </c>
      <c r="D32" s="26">
        <v>7947.1</v>
      </c>
      <c r="E32" s="27">
        <v>1347.6937</v>
      </c>
      <c r="F32" s="27">
        <v>4989.6776</v>
      </c>
      <c r="G32" s="27">
        <v>1609.7286999999999</v>
      </c>
      <c r="H32" s="27">
        <v>226.41820000000001</v>
      </c>
    </row>
    <row r="33" spans="1:8" ht="10.95" customHeight="1" x14ac:dyDescent="0.3">
      <c r="A33" s="1"/>
      <c r="B33" s="25" t="s">
        <v>802</v>
      </c>
      <c r="C33" s="26">
        <v>0</v>
      </c>
      <c r="D33" s="26">
        <v>7971.8</v>
      </c>
      <c r="E33" s="27">
        <v>1334.8496</v>
      </c>
      <c r="F33" s="27">
        <v>4906.4202999999998</v>
      </c>
      <c r="G33" s="27">
        <v>1730.5300999999999</v>
      </c>
      <c r="H33" s="27">
        <v>241.12860000000001</v>
      </c>
    </row>
    <row r="34" spans="1:8" ht="10.95" customHeight="1" x14ac:dyDescent="0.3">
      <c r="A34" s="1"/>
      <c r="B34" s="25" t="s">
        <v>803</v>
      </c>
      <c r="C34" s="26">
        <v>0</v>
      </c>
      <c r="D34" s="26">
        <v>7978.7</v>
      </c>
      <c r="E34" s="27">
        <v>1258.4503999999999</v>
      </c>
      <c r="F34" s="27">
        <v>5009.7026999999998</v>
      </c>
      <c r="G34" s="27">
        <v>1710.5469000000001</v>
      </c>
      <c r="H34" s="27">
        <v>237.0248</v>
      </c>
    </row>
    <row r="35" spans="1:8" ht="10.95" customHeight="1" x14ac:dyDescent="0.3">
      <c r="A35" s="1"/>
      <c r="B35" s="25" t="s">
        <v>804</v>
      </c>
      <c r="C35" s="26">
        <v>0</v>
      </c>
      <c r="D35" s="26">
        <v>8009.6</v>
      </c>
      <c r="E35" s="27">
        <v>1265.1142</v>
      </c>
      <c r="F35" s="27">
        <v>5019.9069</v>
      </c>
      <c r="G35" s="27">
        <v>1724.5789</v>
      </c>
      <c r="H35" s="27">
        <v>251.55699999999999</v>
      </c>
    </row>
    <row r="36" spans="1:8" ht="10.95" customHeight="1" x14ac:dyDescent="0.3">
      <c r="A36" s="1"/>
      <c r="B36" s="25" t="s">
        <v>805</v>
      </c>
      <c r="C36" s="26">
        <v>0</v>
      </c>
      <c r="D36" s="26">
        <v>8010.1</v>
      </c>
      <c r="E36" s="27">
        <v>1335.8077000000001</v>
      </c>
      <c r="F36" s="27">
        <v>4970.16</v>
      </c>
      <c r="G36" s="27">
        <v>1704.1323</v>
      </c>
      <c r="H36" s="27">
        <v>251.6481</v>
      </c>
    </row>
    <row r="37" spans="1:8" ht="10.95" customHeight="1" x14ac:dyDescent="0.3">
      <c r="A37" s="1"/>
      <c r="B37" s="25" t="s">
        <v>806</v>
      </c>
      <c r="C37" s="26">
        <v>0</v>
      </c>
      <c r="D37" s="26">
        <v>8097</v>
      </c>
      <c r="E37" s="27">
        <v>1336.5818999999999</v>
      </c>
      <c r="F37" s="27">
        <v>5037.4916000000003</v>
      </c>
      <c r="G37" s="27">
        <v>1722.9265</v>
      </c>
      <c r="H37" s="27">
        <v>241.59360000000001</v>
      </c>
    </row>
    <row r="38" spans="1:8" ht="10.95" customHeight="1" x14ac:dyDescent="0.3">
      <c r="A38" s="1"/>
      <c r="B38" s="25" t="s">
        <v>807</v>
      </c>
      <c r="C38" s="26">
        <v>0</v>
      </c>
      <c r="D38" s="26">
        <v>8080.1</v>
      </c>
      <c r="E38" s="27">
        <v>1342.4302</v>
      </c>
      <c r="F38" s="27">
        <v>5038.5234</v>
      </c>
      <c r="G38" s="27">
        <v>1699.1464000000001</v>
      </c>
      <c r="H38" s="27">
        <v>245.60830000000001</v>
      </c>
    </row>
    <row r="39" spans="1:8" ht="10.95" customHeight="1" x14ac:dyDescent="0.3">
      <c r="A39" s="1"/>
      <c r="B39" s="25" t="s">
        <v>808</v>
      </c>
      <c r="C39" s="26">
        <v>0</v>
      </c>
      <c r="D39" s="26">
        <v>8167.5</v>
      </c>
      <c r="E39" s="27">
        <v>1297.1782000000001</v>
      </c>
      <c r="F39" s="27">
        <v>5074.2722000000003</v>
      </c>
      <c r="G39" s="27">
        <v>1796.0496000000001</v>
      </c>
      <c r="H39" s="27">
        <v>250.2243</v>
      </c>
    </row>
    <row r="40" spans="1:8" ht="10.95" customHeight="1" x14ac:dyDescent="0.3">
      <c r="A40" s="1"/>
      <c r="B40" s="25" t="s">
        <v>809</v>
      </c>
      <c r="C40" s="26">
        <v>0</v>
      </c>
      <c r="D40" s="26">
        <v>7973</v>
      </c>
      <c r="E40" s="27">
        <v>1294.4283</v>
      </c>
      <c r="F40" s="27">
        <v>4979.9997000000003</v>
      </c>
      <c r="G40" s="27">
        <v>1698.5719999999999</v>
      </c>
      <c r="H40" s="27">
        <v>237.28190000000001</v>
      </c>
    </row>
    <row r="41" spans="1:8" ht="10.95" customHeight="1" x14ac:dyDescent="0.3">
      <c r="A41" s="1"/>
      <c r="B41" s="25" t="s">
        <v>810</v>
      </c>
      <c r="C41" s="26">
        <v>0</v>
      </c>
      <c r="D41" s="26">
        <v>7869.3</v>
      </c>
      <c r="E41" s="27">
        <v>1313.2972</v>
      </c>
      <c r="F41" s="27">
        <v>4904.3548000000001</v>
      </c>
      <c r="G41" s="27">
        <v>1651.6479999999999</v>
      </c>
      <c r="H41" s="27">
        <v>224.13399999999999</v>
      </c>
    </row>
    <row r="42" spans="1:8" ht="10.95" customHeight="1" x14ac:dyDescent="0.3">
      <c r="A42" s="1"/>
      <c r="B42" s="25" t="s">
        <v>811</v>
      </c>
      <c r="C42" s="26">
        <v>0</v>
      </c>
      <c r="D42" s="26">
        <v>7740.1</v>
      </c>
      <c r="E42" s="27">
        <v>1279.2402999999999</v>
      </c>
      <c r="F42" s="27">
        <v>4784.3954000000003</v>
      </c>
      <c r="G42" s="27">
        <v>1676.4643000000001</v>
      </c>
      <c r="H42" s="27">
        <v>209.2671</v>
      </c>
    </row>
    <row r="43" spans="1:8" ht="10.95" customHeight="1" x14ac:dyDescent="0.3">
      <c r="A43" s="1"/>
      <c r="B43" s="25" t="s">
        <v>812</v>
      </c>
      <c r="C43" s="26">
        <v>0</v>
      </c>
      <c r="D43" s="26">
        <v>7530.1</v>
      </c>
      <c r="E43" s="27">
        <v>1204.4339</v>
      </c>
      <c r="F43" s="27">
        <v>4593.6722</v>
      </c>
      <c r="G43" s="27">
        <v>1731.9938999999999</v>
      </c>
      <c r="H43" s="27">
        <v>196.4127</v>
      </c>
    </row>
    <row r="44" spans="1:8" ht="10.95" customHeight="1" x14ac:dyDescent="0.3">
      <c r="A44" s="1"/>
      <c r="B44" s="25" t="s">
        <v>813</v>
      </c>
      <c r="C44" s="26">
        <v>0</v>
      </c>
      <c r="D44" s="26">
        <v>7575.4</v>
      </c>
      <c r="E44" s="27">
        <v>1239.1826000000001</v>
      </c>
      <c r="F44" s="27">
        <v>4581.6148000000003</v>
      </c>
      <c r="G44" s="27">
        <v>1754.6025999999999</v>
      </c>
      <c r="H44" s="27">
        <v>204.9623</v>
      </c>
    </row>
    <row r="45" spans="1:8" ht="10.95" customHeight="1" x14ac:dyDescent="0.3">
      <c r="A45" s="1"/>
      <c r="B45" s="25" t="s">
        <v>814</v>
      </c>
      <c r="C45" s="26">
        <v>0</v>
      </c>
      <c r="D45" s="26">
        <v>7764.6</v>
      </c>
      <c r="E45" s="27">
        <v>1278.8326999999999</v>
      </c>
      <c r="F45" s="27">
        <v>4745.4058999999997</v>
      </c>
      <c r="G45" s="27">
        <v>1740.3614</v>
      </c>
      <c r="H45" s="27">
        <v>203.83860000000001</v>
      </c>
    </row>
    <row r="46" spans="1:8" ht="10.95" customHeight="1" x14ac:dyDescent="0.3">
      <c r="A46" s="1"/>
      <c r="B46" s="25" t="s">
        <v>815</v>
      </c>
      <c r="C46" s="26">
        <v>0</v>
      </c>
      <c r="D46" s="26">
        <v>7840.2</v>
      </c>
      <c r="E46" s="27">
        <v>1310.876</v>
      </c>
      <c r="F46" s="27">
        <v>4790.1229999999996</v>
      </c>
      <c r="G46" s="27">
        <v>1739.201</v>
      </c>
      <c r="H46" s="27">
        <v>210.37139999999999</v>
      </c>
    </row>
    <row r="47" spans="1:8" ht="10.95" customHeight="1" x14ac:dyDescent="0.3">
      <c r="A47" s="1"/>
      <c r="B47" s="25" t="s">
        <v>816</v>
      </c>
      <c r="C47" s="26">
        <v>0</v>
      </c>
      <c r="D47" s="26">
        <v>7785.5</v>
      </c>
      <c r="E47" s="27">
        <v>1317.7630999999999</v>
      </c>
      <c r="F47" s="27">
        <v>4723.3243000000002</v>
      </c>
      <c r="G47" s="27">
        <v>1744.4126000000001</v>
      </c>
      <c r="H47" s="27">
        <v>210.4752</v>
      </c>
    </row>
    <row r="48" spans="1:8" ht="10.95" customHeight="1" x14ac:dyDescent="0.3">
      <c r="A48" s="1"/>
      <c r="B48" s="25" t="s">
        <v>817</v>
      </c>
      <c r="C48" s="26">
        <v>0</v>
      </c>
      <c r="D48" s="26">
        <v>7741.2</v>
      </c>
      <c r="E48" s="27">
        <v>1296.5503000000001</v>
      </c>
      <c r="F48" s="27">
        <v>4709.3218999999999</v>
      </c>
      <c r="G48" s="27">
        <v>1735.3278</v>
      </c>
      <c r="H48" s="27">
        <v>240.88130000000001</v>
      </c>
    </row>
    <row r="49" spans="1:8" ht="10.95" customHeight="1" x14ac:dyDescent="0.3">
      <c r="A49" s="1"/>
      <c r="B49" s="25" t="s">
        <v>818</v>
      </c>
      <c r="C49" s="26">
        <v>0</v>
      </c>
      <c r="D49" s="26">
        <v>7711</v>
      </c>
      <c r="E49" s="27">
        <v>1291.7983999999999</v>
      </c>
      <c r="F49" s="27">
        <v>4725.9382999999998</v>
      </c>
      <c r="G49" s="27">
        <v>1693.2633000000001</v>
      </c>
      <c r="H49" s="27">
        <v>247.58170000000001</v>
      </c>
    </row>
    <row r="50" spans="1:8" ht="10.95" customHeight="1" x14ac:dyDescent="0.3">
      <c r="A50" s="1"/>
      <c r="B50" s="25" t="s">
        <v>819</v>
      </c>
      <c r="C50" s="26">
        <v>0</v>
      </c>
      <c r="D50" s="26">
        <v>7530.7</v>
      </c>
      <c r="E50" s="27">
        <v>1308.9906000000001</v>
      </c>
      <c r="F50" s="27">
        <v>4607.1995999999999</v>
      </c>
      <c r="G50" s="27">
        <v>1614.5098</v>
      </c>
      <c r="H50" s="27">
        <v>245.6491</v>
      </c>
    </row>
    <row r="51" spans="1:8" ht="10.95" customHeight="1" x14ac:dyDescent="0.3">
      <c r="A51" s="1"/>
      <c r="B51" s="25" t="s">
        <v>820</v>
      </c>
      <c r="C51" s="26">
        <v>0</v>
      </c>
      <c r="D51" s="26">
        <v>7441.2</v>
      </c>
      <c r="E51" s="27">
        <v>1243</v>
      </c>
      <c r="F51" s="27">
        <v>4617.4000999999998</v>
      </c>
      <c r="G51" s="27">
        <v>1580.7999</v>
      </c>
      <c r="H51" s="27">
        <v>247.0068</v>
      </c>
    </row>
    <row r="52" spans="1:8" ht="10.95" customHeight="1" x14ac:dyDescent="0.3">
      <c r="A52" s="1"/>
      <c r="B52" s="25" t="s">
        <v>821</v>
      </c>
      <c r="C52" s="26">
        <v>0</v>
      </c>
      <c r="D52" s="26">
        <v>7555.9</v>
      </c>
      <c r="E52" s="27">
        <v>1241.7743</v>
      </c>
      <c r="F52" s="27">
        <v>4699.5608000000002</v>
      </c>
      <c r="G52" s="27">
        <v>1614.5649000000001</v>
      </c>
      <c r="H52" s="27">
        <v>243.0693</v>
      </c>
    </row>
    <row r="53" spans="1:8" ht="10.95" customHeight="1" x14ac:dyDescent="0.3">
      <c r="A53" s="1"/>
      <c r="B53" s="25" t="s">
        <v>822</v>
      </c>
      <c r="C53" s="26">
        <v>0</v>
      </c>
      <c r="D53" s="26">
        <v>7211.3</v>
      </c>
      <c r="E53" s="27">
        <v>1191.2739999999999</v>
      </c>
      <c r="F53" s="27">
        <v>4442.5546000000004</v>
      </c>
      <c r="G53" s="27">
        <v>1577.4713999999999</v>
      </c>
      <c r="H53" s="27">
        <v>246.30019999999999</v>
      </c>
    </row>
    <row r="54" spans="1:8" ht="10.95" customHeight="1" x14ac:dyDescent="0.3">
      <c r="A54" s="1"/>
      <c r="B54" s="25" t="s">
        <v>823</v>
      </c>
      <c r="C54" s="26">
        <v>0</v>
      </c>
      <c r="D54" s="26">
        <v>7047.4</v>
      </c>
      <c r="E54" s="27">
        <v>1118.1632999999999</v>
      </c>
      <c r="F54" s="27">
        <v>4313.6404000000002</v>
      </c>
      <c r="G54" s="27">
        <v>1615.5962999999999</v>
      </c>
      <c r="H54" s="27">
        <v>244.94220000000001</v>
      </c>
    </row>
    <row r="55" spans="1:8" ht="10.95" customHeight="1" x14ac:dyDescent="0.3">
      <c r="A55" s="1"/>
      <c r="B55" s="25" t="s">
        <v>62</v>
      </c>
      <c r="C55" s="26">
        <v>0</v>
      </c>
      <c r="D55" s="26">
        <v>6921.3</v>
      </c>
      <c r="E55" s="27">
        <v>1111.2913000000001</v>
      </c>
      <c r="F55" s="27">
        <v>4221.1315999999997</v>
      </c>
      <c r="G55" s="27">
        <v>1588.8770999999999</v>
      </c>
      <c r="H55" s="27">
        <v>242.70269999999999</v>
      </c>
    </row>
    <row r="56" spans="1:8" ht="16.95" customHeight="1" x14ac:dyDescent="0.3">
      <c r="A56" s="1"/>
      <c r="B56" s="28" t="s">
        <v>836</v>
      </c>
      <c r="C56" s="29">
        <v>0</v>
      </c>
      <c r="D56" s="29">
        <v>8167.5</v>
      </c>
      <c r="E56" s="30">
        <v>1347.6937</v>
      </c>
      <c r="F56" s="30">
        <v>5157.4988000000003</v>
      </c>
      <c r="G56" s="30">
        <v>1796.0496000000001</v>
      </c>
      <c r="H56" s="30">
        <v>269.51510000000002</v>
      </c>
    </row>
    <row r="57" spans="1:8" ht="16.95" customHeight="1" x14ac:dyDescent="0.3">
      <c r="A57" s="1"/>
      <c r="B57" s="28" t="s">
        <v>837</v>
      </c>
      <c r="C57" s="29">
        <v>0</v>
      </c>
      <c r="D57" s="29">
        <v>6443.5</v>
      </c>
      <c r="E57" s="30">
        <v>962.34630000000004</v>
      </c>
      <c r="F57" s="30">
        <v>3790.1179999999999</v>
      </c>
      <c r="G57" s="30">
        <v>1577.4713999999999</v>
      </c>
      <c r="H57" s="30">
        <v>196.4127</v>
      </c>
    </row>
    <row r="58" spans="1:8" ht="16.95" customHeight="1" x14ac:dyDescent="0.3">
      <c r="A58" s="1"/>
      <c r="B58" s="28" t="s">
        <v>838</v>
      </c>
      <c r="C58" s="29">
        <v>0</v>
      </c>
      <c r="D58" s="29">
        <v>7409.7270833333323</v>
      </c>
      <c r="E58" s="30">
        <v>1184.0857229166666</v>
      </c>
      <c r="F58" s="30">
        <v>4547.2383354166668</v>
      </c>
      <c r="G58" s="30">
        <v>1678.4030250000001</v>
      </c>
      <c r="H58" s="30">
        <v>236.96486666666667</v>
      </c>
    </row>
    <row r="59" spans="1:8" ht="16.95" customHeight="1" x14ac:dyDescent="0.3">
      <c r="A59" s="1"/>
      <c r="B59" s="23" t="s">
        <v>839</v>
      </c>
      <c r="C59" s="31">
        <v>0</v>
      </c>
      <c r="D59" s="31">
        <v>177833.45</v>
      </c>
      <c r="E59" s="32">
        <v>28418.057349999999</v>
      </c>
      <c r="F59" s="32">
        <v>109133.72005</v>
      </c>
      <c r="G59" s="32">
        <v>40281.672599999998</v>
      </c>
      <c r="H59" s="32">
        <v>5687.1567999999997</v>
      </c>
    </row>
    <row r="60" spans="1:8" x14ac:dyDescent="0.3">
      <c r="A60" s="1"/>
      <c r="B60" s="1"/>
      <c r="C60" s="1"/>
      <c r="D60" s="1"/>
      <c r="E60" s="1"/>
      <c r="F60" s="1"/>
      <c r="G60" s="1"/>
      <c r="H60" s="1"/>
    </row>
    <row r="61" spans="1:8" ht="15.6" x14ac:dyDescent="0.3">
      <c r="A61" s="1"/>
      <c r="B61" s="33" t="s">
        <v>840</v>
      </c>
      <c r="C61" s="1"/>
      <c r="D61" s="1"/>
      <c r="E61" s="1"/>
      <c r="F61" s="1"/>
      <c r="G61" s="1"/>
      <c r="H61" s="1"/>
    </row>
    <row r="62" spans="1:8" ht="15.6" x14ac:dyDescent="0.3">
      <c r="A62" s="1"/>
      <c r="B62" s="33"/>
      <c r="C62" s="1"/>
      <c r="D62" s="1"/>
      <c r="E62" s="1"/>
      <c r="F62" s="1"/>
      <c r="G62" s="1"/>
      <c r="H62" s="1"/>
    </row>
    <row r="63" spans="1:8" x14ac:dyDescent="0.3">
      <c r="A63" s="1"/>
      <c r="B63" s="34"/>
      <c r="C63" s="34"/>
      <c r="D63" s="1" t="s">
        <v>841</v>
      </c>
      <c r="E63" s="35"/>
      <c r="F63" s="1"/>
      <c r="G63" s="1"/>
      <c r="H63" s="1"/>
    </row>
    <row r="64" spans="1:8" x14ac:dyDescent="0.3">
      <c r="A64" s="1"/>
      <c r="B64" s="36"/>
      <c r="C64" s="36"/>
      <c r="D64" s="1" t="s">
        <v>842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829</v>
      </c>
      <c r="C6" s="209" t="s">
        <v>844</v>
      </c>
      <c r="D6" s="209"/>
      <c r="E6" s="209"/>
      <c r="F6" s="209"/>
      <c r="G6" s="209"/>
      <c r="H6" s="209"/>
      <c r="I6" s="209"/>
      <c r="J6" s="209"/>
      <c r="K6" s="209"/>
      <c r="L6" s="209"/>
      <c r="M6" s="209"/>
      <c r="N6" s="209"/>
      <c r="O6" s="209"/>
      <c r="P6" s="209"/>
      <c r="Q6" s="209"/>
      <c r="R6" s="209"/>
      <c r="S6" s="209"/>
      <c r="T6" s="209"/>
      <c r="U6" s="209"/>
      <c r="V6" s="209"/>
      <c r="W6" s="209"/>
      <c r="X6" s="210" t="s">
        <v>845</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846</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847</v>
      </c>
      <c r="D7" s="38" t="s">
        <v>848</v>
      </c>
      <c r="E7" s="38" t="s">
        <v>849</v>
      </c>
      <c r="F7" s="38" t="s">
        <v>850</v>
      </c>
      <c r="G7" s="38" t="s">
        <v>851</v>
      </c>
      <c r="H7" s="38" t="s">
        <v>852</v>
      </c>
      <c r="I7" s="38" t="s">
        <v>853</v>
      </c>
      <c r="J7" s="38" t="s">
        <v>854</v>
      </c>
      <c r="K7" s="38" t="s">
        <v>855</v>
      </c>
      <c r="L7" s="38" t="s">
        <v>856</v>
      </c>
      <c r="M7" s="38" t="s">
        <v>857</v>
      </c>
      <c r="N7" s="38" t="s">
        <v>858</v>
      </c>
      <c r="O7" s="38" t="s">
        <v>859</v>
      </c>
      <c r="P7" s="38" t="s">
        <v>860</v>
      </c>
      <c r="Q7" s="38" t="s">
        <v>861</v>
      </c>
      <c r="R7" s="38" t="s">
        <v>862</v>
      </c>
      <c r="S7" s="38" t="s">
        <v>863</v>
      </c>
      <c r="T7" s="38" t="s">
        <v>864</v>
      </c>
      <c r="U7" s="38" t="s">
        <v>865</v>
      </c>
      <c r="V7" s="38" t="s">
        <v>866</v>
      </c>
      <c r="W7" s="38" t="s">
        <v>867</v>
      </c>
      <c r="X7" s="39" t="s">
        <v>868</v>
      </c>
      <c r="Y7" s="39" t="s">
        <v>869</v>
      </c>
      <c r="Z7" s="39" t="s">
        <v>870</v>
      </c>
      <c r="AA7" s="39" t="s">
        <v>847</v>
      </c>
      <c r="AB7" s="39" t="s">
        <v>848</v>
      </c>
      <c r="AC7" s="39" t="s">
        <v>871</v>
      </c>
      <c r="AD7" s="39" t="s">
        <v>851</v>
      </c>
      <c r="AE7" s="39" t="s">
        <v>852</v>
      </c>
      <c r="AF7" s="39" t="s">
        <v>872</v>
      </c>
      <c r="AG7" s="39" t="s">
        <v>853</v>
      </c>
      <c r="AH7" s="39" t="s">
        <v>873</v>
      </c>
      <c r="AI7" s="39" t="s">
        <v>874</v>
      </c>
      <c r="AJ7" s="39" t="s">
        <v>875</v>
      </c>
      <c r="AK7" s="39" t="s">
        <v>876</v>
      </c>
      <c r="AL7" s="39" t="s">
        <v>877</v>
      </c>
      <c r="AM7" s="39" t="s">
        <v>878</v>
      </c>
      <c r="AN7" s="39" t="s">
        <v>345</v>
      </c>
      <c r="AO7" s="39" t="s">
        <v>879</v>
      </c>
      <c r="AP7" s="39" t="s">
        <v>349</v>
      </c>
      <c r="AQ7" s="39" t="s">
        <v>880</v>
      </c>
      <c r="AR7" s="39" t="s">
        <v>881</v>
      </c>
      <c r="AS7" s="39" t="s">
        <v>882</v>
      </c>
      <c r="AT7" s="39" t="s">
        <v>883</v>
      </c>
      <c r="AU7" s="39" t="s">
        <v>884</v>
      </c>
      <c r="AV7" s="39" t="s">
        <v>885</v>
      </c>
      <c r="AW7" s="39" t="s">
        <v>886</v>
      </c>
      <c r="AX7" s="39" t="s">
        <v>860</v>
      </c>
      <c r="AY7" s="39" t="s">
        <v>887</v>
      </c>
      <c r="AZ7" s="39" t="s">
        <v>888</v>
      </c>
      <c r="BA7" s="39" t="s">
        <v>889</v>
      </c>
      <c r="BB7" s="39" t="s">
        <v>861</v>
      </c>
      <c r="BC7" s="39" t="s">
        <v>890</v>
      </c>
      <c r="BD7" s="39" t="s">
        <v>863</v>
      </c>
      <c r="BE7" s="39" t="s">
        <v>891</v>
      </c>
      <c r="BF7" s="39" t="s">
        <v>892</v>
      </c>
      <c r="BG7" s="39" t="s">
        <v>893</v>
      </c>
      <c r="BH7" s="39" t="s">
        <v>894</v>
      </c>
      <c r="BI7" s="39" t="s">
        <v>895</v>
      </c>
      <c r="BJ7" s="39" t="s">
        <v>865</v>
      </c>
      <c r="BK7" s="39" t="s">
        <v>896</v>
      </c>
      <c r="BL7" s="39" t="s">
        <v>897</v>
      </c>
      <c r="BM7" s="39" t="s">
        <v>866</v>
      </c>
      <c r="BN7" s="39" t="s">
        <v>609</v>
      </c>
      <c r="BO7" s="39" t="s">
        <v>867</v>
      </c>
      <c r="BP7" s="38" t="s">
        <v>898</v>
      </c>
      <c r="BQ7" s="38" t="s">
        <v>847</v>
      </c>
      <c r="BR7" s="38" t="s">
        <v>899</v>
      </c>
      <c r="BS7" s="38" t="s">
        <v>900</v>
      </c>
      <c r="BT7" s="38" t="s">
        <v>901</v>
      </c>
      <c r="BU7" s="38" t="s">
        <v>902</v>
      </c>
      <c r="BV7" s="38" t="s">
        <v>903</v>
      </c>
      <c r="BW7" s="38" t="s">
        <v>904</v>
      </c>
      <c r="BX7" s="38" t="s">
        <v>905</v>
      </c>
      <c r="BY7" s="38" t="s">
        <v>853</v>
      </c>
      <c r="BZ7" s="38" t="s">
        <v>906</v>
      </c>
      <c r="CA7" s="38" t="s">
        <v>907</v>
      </c>
      <c r="CB7" s="38" t="s">
        <v>877</v>
      </c>
      <c r="CC7" s="38" t="s">
        <v>879</v>
      </c>
      <c r="CD7" s="38" t="s">
        <v>349</v>
      </c>
      <c r="CE7" s="38" t="s">
        <v>353</v>
      </c>
      <c r="CF7" s="38" t="s">
        <v>908</v>
      </c>
      <c r="CG7" s="38" t="s">
        <v>909</v>
      </c>
      <c r="CH7" s="38" t="s">
        <v>882</v>
      </c>
      <c r="CI7" s="38" t="s">
        <v>883</v>
      </c>
      <c r="CJ7" s="38" t="s">
        <v>884</v>
      </c>
      <c r="CK7" s="38" t="s">
        <v>886</v>
      </c>
      <c r="CL7" s="38" t="s">
        <v>910</v>
      </c>
      <c r="CM7" s="38" t="s">
        <v>861</v>
      </c>
      <c r="CN7" s="38" t="s">
        <v>863</v>
      </c>
      <c r="CO7" s="38" t="s">
        <v>911</v>
      </c>
      <c r="CP7" s="38" t="s">
        <v>912</v>
      </c>
      <c r="CQ7" s="38" t="s">
        <v>865</v>
      </c>
      <c r="CR7" s="38" t="s">
        <v>609</v>
      </c>
      <c r="CS7" s="38" t="s">
        <v>867</v>
      </c>
      <c r="CT7" s="38" t="s">
        <v>913</v>
      </c>
    </row>
    <row r="8" spans="1:98" ht="15.6" x14ac:dyDescent="0.3">
      <c r="A8" s="1"/>
      <c r="B8" s="40" t="s">
        <v>777</v>
      </c>
      <c r="C8" s="41"/>
      <c r="D8" s="41"/>
      <c r="E8" s="41">
        <v>43.472239999999999</v>
      </c>
      <c r="F8" s="41">
        <v>12.191000000000001</v>
      </c>
      <c r="G8" s="41"/>
      <c r="H8" s="41"/>
      <c r="I8" s="41"/>
      <c r="J8" s="41"/>
      <c r="K8" s="41">
        <v>15.5579</v>
      </c>
      <c r="L8" s="41">
        <v>26.452300000000001</v>
      </c>
      <c r="M8" s="41">
        <v>14.8225</v>
      </c>
      <c r="N8" s="41">
        <v>14.17</v>
      </c>
      <c r="O8" s="41">
        <v>32.256</v>
      </c>
      <c r="P8" s="41"/>
      <c r="Q8" s="41"/>
      <c r="R8" s="41">
        <v>44.838999999999999</v>
      </c>
      <c r="S8" s="41"/>
      <c r="T8" s="41">
        <v>52.525199999999998</v>
      </c>
      <c r="U8" s="41"/>
      <c r="V8" s="41">
        <v>1.3</v>
      </c>
      <c r="W8" s="41"/>
      <c r="X8" s="41">
        <v>149.60711000000001</v>
      </c>
      <c r="Y8" s="41"/>
      <c r="Z8" s="41">
        <v>9.5591100000000004</v>
      </c>
      <c r="AA8" s="41"/>
      <c r="AB8" s="41"/>
      <c r="AC8" s="41">
        <v>15.66</v>
      </c>
      <c r="AD8" s="41"/>
      <c r="AE8" s="41"/>
      <c r="AF8" s="41">
        <v>2.8</v>
      </c>
      <c r="AG8" s="41"/>
      <c r="AH8" s="41"/>
      <c r="AI8" s="41"/>
      <c r="AJ8" s="41">
        <v>5.33786</v>
      </c>
      <c r="AK8" s="41">
        <v>0</v>
      </c>
      <c r="AL8" s="41">
        <v>1.3554999999999999</v>
      </c>
      <c r="AM8" s="41">
        <v>48.569690000000001</v>
      </c>
      <c r="AN8" s="41">
        <v>121.60203</v>
      </c>
      <c r="AO8" s="41">
        <v>26.731999999999999</v>
      </c>
      <c r="AP8" s="41">
        <v>0.81</v>
      </c>
      <c r="AQ8" s="41">
        <v>162.69</v>
      </c>
      <c r="AR8" s="41"/>
      <c r="AS8" s="41">
        <v>37.575000000000003</v>
      </c>
      <c r="AT8" s="41">
        <v>31.711169999999999</v>
      </c>
      <c r="AU8" s="41"/>
      <c r="AV8" s="41">
        <v>198.75527</v>
      </c>
      <c r="AW8" s="41">
        <v>29.375</v>
      </c>
      <c r="AX8" s="41"/>
      <c r="AY8" s="41">
        <v>4.75</v>
      </c>
      <c r="AZ8" s="41"/>
      <c r="BA8" s="41">
        <v>1.3</v>
      </c>
      <c r="BB8" s="41"/>
      <c r="BC8" s="41">
        <v>58.135330000000003</v>
      </c>
      <c r="BD8" s="41"/>
      <c r="BE8" s="41">
        <v>18.3</v>
      </c>
      <c r="BF8" s="41"/>
      <c r="BG8" s="41"/>
      <c r="BH8" s="41"/>
      <c r="BI8" s="41">
        <v>19.74399</v>
      </c>
      <c r="BJ8" s="41"/>
      <c r="BK8" s="41">
        <v>4.8887200000000002</v>
      </c>
      <c r="BL8" s="41"/>
      <c r="BM8" s="41"/>
      <c r="BN8" s="41">
        <v>52.021999999999998</v>
      </c>
      <c r="BO8" s="41">
        <v>2.15</v>
      </c>
      <c r="BP8" s="41">
        <v>140.42500999999999</v>
      </c>
      <c r="BQ8" s="41"/>
      <c r="BR8" s="41">
        <v>4.1598600000000001</v>
      </c>
      <c r="BS8" s="41">
        <v>136.33505</v>
      </c>
      <c r="BT8" s="41">
        <v>12.335649999999999</v>
      </c>
      <c r="BU8" s="41"/>
      <c r="BV8" s="41">
        <v>35.9358</v>
      </c>
      <c r="BW8" s="41">
        <v>3.85819</v>
      </c>
      <c r="BX8" s="41"/>
      <c r="BY8" s="41"/>
      <c r="BZ8" s="41">
        <v>89.718500000000006</v>
      </c>
      <c r="CA8" s="41">
        <v>23.909420000000001</v>
      </c>
      <c r="CB8" s="41">
        <v>0.39689999999999998</v>
      </c>
      <c r="CC8" s="41">
        <v>0.57599999999999996</v>
      </c>
      <c r="CD8" s="41">
        <v>25.621099999999998</v>
      </c>
      <c r="CE8" s="41">
        <v>301.01906000000002</v>
      </c>
      <c r="CF8" s="41"/>
      <c r="CG8" s="41">
        <v>134.52229</v>
      </c>
      <c r="CH8" s="41">
        <v>18.190999999999999</v>
      </c>
      <c r="CI8" s="41"/>
      <c r="CJ8" s="41"/>
      <c r="CK8" s="41">
        <v>15.5723</v>
      </c>
      <c r="CL8" s="41">
        <v>4.7613200000000004</v>
      </c>
      <c r="CM8" s="41"/>
      <c r="CN8" s="41"/>
      <c r="CO8" s="41">
        <v>16.034300000000002</v>
      </c>
      <c r="CP8" s="41">
        <v>296.33999999999997</v>
      </c>
      <c r="CQ8" s="41"/>
      <c r="CR8" s="41">
        <v>31.209</v>
      </c>
      <c r="CS8" s="41"/>
      <c r="CT8" s="41">
        <v>29.126000000000001</v>
      </c>
    </row>
    <row r="9" spans="1:98" ht="15.6" x14ac:dyDescent="0.3">
      <c r="A9" s="1"/>
      <c r="B9" s="42" t="s">
        <v>778</v>
      </c>
      <c r="C9" s="43"/>
      <c r="D9" s="43"/>
      <c r="E9" s="43">
        <v>45.870379999999997</v>
      </c>
      <c r="F9" s="43">
        <v>12.285</v>
      </c>
      <c r="G9" s="43"/>
      <c r="H9" s="43"/>
      <c r="I9" s="43"/>
      <c r="J9" s="43"/>
      <c r="K9" s="43">
        <v>13.944100000000001</v>
      </c>
      <c r="L9" s="43">
        <v>25.276199999999999</v>
      </c>
      <c r="M9" s="43">
        <v>14.904400000000001</v>
      </c>
      <c r="N9" s="43">
        <v>14.16</v>
      </c>
      <c r="O9" s="43">
        <v>32.26</v>
      </c>
      <c r="P9" s="43"/>
      <c r="Q9" s="43"/>
      <c r="R9" s="43">
        <v>44.993000000000002</v>
      </c>
      <c r="S9" s="43"/>
      <c r="T9" s="43">
        <v>27.107399999999998</v>
      </c>
      <c r="U9" s="43"/>
      <c r="V9" s="43">
        <v>1.3</v>
      </c>
      <c r="W9" s="43"/>
      <c r="X9" s="43">
        <v>143.988</v>
      </c>
      <c r="Y9" s="43"/>
      <c r="Z9" s="43">
        <v>9.8497000000000003</v>
      </c>
      <c r="AA9" s="43"/>
      <c r="AB9" s="43"/>
      <c r="AC9" s="43">
        <v>15.6</v>
      </c>
      <c r="AD9" s="43"/>
      <c r="AE9" s="43"/>
      <c r="AF9" s="43">
        <v>4</v>
      </c>
      <c r="AG9" s="43"/>
      <c r="AH9" s="43"/>
      <c r="AI9" s="43"/>
      <c r="AJ9" s="43">
        <v>5.3343100000000003</v>
      </c>
      <c r="AK9" s="43">
        <v>0</v>
      </c>
      <c r="AL9" s="43">
        <v>1.2276</v>
      </c>
      <c r="AM9" s="43">
        <v>49.713709999999999</v>
      </c>
      <c r="AN9" s="43">
        <v>121.4499</v>
      </c>
      <c r="AO9" s="43">
        <v>27.3797</v>
      </c>
      <c r="AP9" s="43">
        <v>0.7</v>
      </c>
      <c r="AQ9" s="43">
        <v>163.84</v>
      </c>
      <c r="AR9" s="43"/>
      <c r="AS9" s="43">
        <v>37.347000000000001</v>
      </c>
      <c r="AT9" s="43">
        <v>34.836089999999999</v>
      </c>
      <c r="AU9" s="43"/>
      <c r="AV9" s="43">
        <v>198.77266</v>
      </c>
      <c r="AW9" s="43">
        <v>29.203499999999998</v>
      </c>
      <c r="AX9" s="43"/>
      <c r="AY9" s="43">
        <v>4.6500000000000004</v>
      </c>
      <c r="AZ9" s="43"/>
      <c r="BA9" s="43">
        <v>1.3</v>
      </c>
      <c r="BB9" s="43"/>
      <c r="BC9" s="43">
        <v>69.297030000000007</v>
      </c>
      <c r="BD9" s="43"/>
      <c r="BE9" s="43">
        <v>18.3</v>
      </c>
      <c r="BF9" s="43"/>
      <c r="BG9" s="43"/>
      <c r="BH9" s="43"/>
      <c r="BI9" s="43">
        <v>19.51061</v>
      </c>
      <c r="BJ9" s="43"/>
      <c r="BK9" s="43">
        <v>4.8538800000000002</v>
      </c>
      <c r="BL9" s="43"/>
      <c r="BM9" s="43"/>
      <c r="BN9" s="43">
        <v>52.161999999999999</v>
      </c>
      <c r="BO9" s="43">
        <v>2.38</v>
      </c>
      <c r="BP9" s="43">
        <v>139.76571999999999</v>
      </c>
      <c r="BQ9" s="43"/>
      <c r="BR9" s="43">
        <v>4.2010899999999998</v>
      </c>
      <c r="BS9" s="43">
        <v>136.55983000000001</v>
      </c>
      <c r="BT9" s="43">
        <v>11.521940000000001</v>
      </c>
      <c r="BU9" s="43"/>
      <c r="BV9" s="43">
        <v>36.2117</v>
      </c>
      <c r="BW9" s="43">
        <v>3.9634800000000001</v>
      </c>
      <c r="BX9" s="43"/>
      <c r="BY9" s="43"/>
      <c r="BZ9" s="43">
        <v>90.9923</v>
      </c>
      <c r="CA9" s="43">
        <v>23.982530000000001</v>
      </c>
      <c r="CB9" s="43">
        <v>0.37559999999999999</v>
      </c>
      <c r="CC9" s="43">
        <v>0.57699999999999996</v>
      </c>
      <c r="CD9" s="43">
        <v>26.862950000000001</v>
      </c>
      <c r="CE9" s="43">
        <v>302.38200999999998</v>
      </c>
      <c r="CF9" s="43"/>
      <c r="CG9" s="43">
        <v>140.18953999999999</v>
      </c>
      <c r="CH9" s="43">
        <v>18.021999999999998</v>
      </c>
      <c r="CI9" s="43"/>
      <c r="CJ9" s="43"/>
      <c r="CK9" s="43">
        <v>15.3499</v>
      </c>
      <c r="CL9" s="43">
        <v>4.9292800000000003</v>
      </c>
      <c r="CM9" s="43"/>
      <c r="CN9" s="43"/>
      <c r="CO9" s="43">
        <v>16.44942</v>
      </c>
      <c r="CP9" s="43">
        <v>295.22000000000003</v>
      </c>
      <c r="CQ9" s="43"/>
      <c r="CR9" s="43">
        <v>30.701000000000001</v>
      </c>
      <c r="CS9" s="43"/>
      <c r="CT9" s="43">
        <v>30.047000000000001</v>
      </c>
    </row>
    <row r="10" spans="1:98" ht="15.6" x14ac:dyDescent="0.3">
      <c r="A10" s="1"/>
      <c r="B10" s="42" t="s">
        <v>779</v>
      </c>
      <c r="C10" s="43"/>
      <c r="D10" s="43"/>
      <c r="E10" s="43">
        <v>45.40672</v>
      </c>
      <c r="F10" s="43">
        <v>11.917999999999999</v>
      </c>
      <c r="G10" s="43"/>
      <c r="H10" s="43"/>
      <c r="I10" s="43"/>
      <c r="J10" s="43"/>
      <c r="K10" s="43">
        <v>14.943099999999999</v>
      </c>
      <c r="L10" s="43">
        <v>25.294599999999999</v>
      </c>
      <c r="M10" s="43">
        <v>14.530900000000001</v>
      </c>
      <c r="N10" s="43">
        <v>13.61</v>
      </c>
      <c r="O10" s="43">
        <v>31.815999999999999</v>
      </c>
      <c r="P10" s="43"/>
      <c r="Q10" s="43"/>
      <c r="R10" s="43">
        <v>45.243000000000002</v>
      </c>
      <c r="S10" s="43"/>
      <c r="T10" s="43">
        <v>35.872300000000003</v>
      </c>
      <c r="U10" s="43"/>
      <c r="V10" s="43">
        <v>1.2</v>
      </c>
      <c r="W10" s="43"/>
      <c r="X10" s="43">
        <v>121.82028</v>
      </c>
      <c r="Y10" s="43"/>
      <c r="Z10" s="43">
        <v>9.7329000000000008</v>
      </c>
      <c r="AA10" s="43"/>
      <c r="AB10" s="43"/>
      <c r="AC10" s="43">
        <v>15.41</v>
      </c>
      <c r="AD10" s="43"/>
      <c r="AE10" s="43"/>
      <c r="AF10" s="43">
        <v>4.5999999999999996</v>
      </c>
      <c r="AG10" s="43"/>
      <c r="AH10" s="43"/>
      <c r="AI10" s="43"/>
      <c r="AJ10" s="43">
        <v>5.31128</v>
      </c>
      <c r="AK10" s="43">
        <v>0</v>
      </c>
      <c r="AL10" s="43">
        <v>1.1256999999999999</v>
      </c>
      <c r="AM10" s="43">
        <v>48.023389999999999</v>
      </c>
      <c r="AN10" s="43">
        <v>122.76469</v>
      </c>
      <c r="AO10" s="43">
        <v>29.065799999999999</v>
      </c>
      <c r="AP10" s="43">
        <v>0.64</v>
      </c>
      <c r="AQ10" s="43">
        <v>162.46</v>
      </c>
      <c r="AR10" s="43"/>
      <c r="AS10" s="43">
        <v>37.494</v>
      </c>
      <c r="AT10" s="43">
        <v>34.795569999999998</v>
      </c>
      <c r="AU10" s="43"/>
      <c r="AV10" s="43">
        <v>198.53697</v>
      </c>
      <c r="AW10" s="43">
        <v>29.320799999999998</v>
      </c>
      <c r="AX10" s="43"/>
      <c r="AY10" s="43">
        <v>4.6399999999999997</v>
      </c>
      <c r="AZ10" s="43"/>
      <c r="BA10" s="43">
        <v>1.3</v>
      </c>
      <c r="BB10" s="43"/>
      <c r="BC10" s="43">
        <v>69.265569999999997</v>
      </c>
      <c r="BD10" s="43"/>
      <c r="BE10" s="43">
        <v>18.3</v>
      </c>
      <c r="BF10" s="43"/>
      <c r="BG10" s="43"/>
      <c r="BH10" s="43"/>
      <c r="BI10" s="43">
        <v>19.448630000000001</v>
      </c>
      <c r="BJ10" s="43"/>
      <c r="BK10" s="43">
        <v>4.9994399999999999</v>
      </c>
      <c r="BL10" s="43"/>
      <c r="BM10" s="43"/>
      <c r="BN10" s="43">
        <v>48.915999999999997</v>
      </c>
      <c r="BO10" s="43">
        <v>2.41</v>
      </c>
      <c r="BP10" s="43">
        <v>145.46637999999999</v>
      </c>
      <c r="BQ10" s="43"/>
      <c r="BR10" s="43">
        <v>4.3314199999999996</v>
      </c>
      <c r="BS10" s="43">
        <v>134.32608999999999</v>
      </c>
      <c r="BT10" s="43">
        <v>11.71758</v>
      </c>
      <c r="BU10" s="43"/>
      <c r="BV10" s="43">
        <v>36.329300000000003</v>
      </c>
      <c r="BW10" s="43">
        <v>4.0072999999999999</v>
      </c>
      <c r="BX10" s="43"/>
      <c r="BY10" s="43"/>
      <c r="BZ10" s="43">
        <v>92.261899999999997</v>
      </c>
      <c r="CA10" s="43">
        <v>23.977779999999999</v>
      </c>
      <c r="CB10" s="43">
        <v>0.35920000000000002</v>
      </c>
      <c r="CC10" s="43">
        <v>0.57299999999999995</v>
      </c>
      <c r="CD10" s="43">
        <v>26.01493</v>
      </c>
      <c r="CE10" s="43">
        <v>309.66886</v>
      </c>
      <c r="CF10" s="43"/>
      <c r="CG10" s="43">
        <v>133.86813000000001</v>
      </c>
      <c r="CH10" s="43">
        <v>18.077999999999999</v>
      </c>
      <c r="CI10" s="43"/>
      <c r="CJ10" s="43"/>
      <c r="CK10" s="43">
        <v>15.451000000000001</v>
      </c>
      <c r="CL10" s="43">
        <v>4.9586300000000003</v>
      </c>
      <c r="CM10" s="43"/>
      <c r="CN10" s="43"/>
      <c r="CO10" s="43">
        <v>15.322380000000001</v>
      </c>
      <c r="CP10" s="43">
        <v>291.56</v>
      </c>
      <c r="CQ10" s="43"/>
      <c r="CR10" s="43">
        <v>31.763999999999999</v>
      </c>
      <c r="CS10" s="43"/>
      <c r="CT10" s="43">
        <v>30.222999999999999</v>
      </c>
    </row>
    <row r="11" spans="1:98" ht="15.6" x14ac:dyDescent="0.3">
      <c r="A11" s="1"/>
      <c r="B11" s="42" t="s">
        <v>780</v>
      </c>
      <c r="C11" s="43"/>
      <c r="D11" s="43"/>
      <c r="E11" s="43">
        <v>47.540640000000003</v>
      </c>
      <c r="F11" s="43">
        <v>11.661</v>
      </c>
      <c r="G11" s="43"/>
      <c r="H11" s="43"/>
      <c r="I11" s="43"/>
      <c r="J11" s="43"/>
      <c r="K11" s="43">
        <v>14.882400000000001</v>
      </c>
      <c r="L11" s="43">
        <v>25.840499999999999</v>
      </c>
      <c r="M11" s="43">
        <v>14.556100000000001</v>
      </c>
      <c r="N11" s="43">
        <v>12.16</v>
      </c>
      <c r="O11" s="43">
        <v>32.067999999999998</v>
      </c>
      <c r="P11" s="43"/>
      <c r="Q11" s="43"/>
      <c r="R11" s="43">
        <v>45.231999999999999</v>
      </c>
      <c r="S11" s="43"/>
      <c r="T11" s="43">
        <v>48.347099999999998</v>
      </c>
      <c r="U11" s="43"/>
      <c r="V11" s="43">
        <v>1.2</v>
      </c>
      <c r="W11" s="43"/>
      <c r="X11" s="43">
        <v>100.43581</v>
      </c>
      <c r="Y11" s="43"/>
      <c r="Z11" s="43">
        <v>9.4704700000000006</v>
      </c>
      <c r="AA11" s="43"/>
      <c r="AB11" s="43"/>
      <c r="AC11" s="43">
        <v>15.31</v>
      </c>
      <c r="AD11" s="43"/>
      <c r="AE11" s="43"/>
      <c r="AF11" s="43">
        <v>3.6</v>
      </c>
      <c r="AG11" s="43"/>
      <c r="AH11" s="43"/>
      <c r="AI11" s="43"/>
      <c r="AJ11" s="43">
        <v>5.2735900000000004</v>
      </c>
      <c r="AK11" s="43">
        <v>0</v>
      </c>
      <c r="AL11" s="43">
        <v>1.1173</v>
      </c>
      <c r="AM11" s="43">
        <v>48.958550000000002</v>
      </c>
      <c r="AN11" s="43">
        <v>121.73744000000001</v>
      </c>
      <c r="AO11" s="43">
        <v>28.549700000000001</v>
      </c>
      <c r="AP11" s="43">
        <v>0.44</v>
      </c>
      <c r="AQ11" s="43">
        <v>161.25</v>
      </c>
      <c r="AR11" s="43"/>
      <c r="AS11" s="43">
        <v>36.625999999999998</v>
      </c>
      <c r="AT11" s="43">
        <v>34.592979999999997</v>
      </c>
      <c r="AU11" s="43"/>
      <c r="AV11" s="43">
        <v>198.09596999999999</v>
      </c>
      <c r="AW11" s="43">
        <v>29.981300000000001</v>
      </c>
      <c r="AX11" s="43"/>
      <c r="AY11" s="43">
        <v>4.8099999999999996</v>
      </c>
      <c r="AZ11" s="43"/>
      <c r="BA11" s="43">
        <v>1.2</v>
      </c>
      <c r="BB11" s="43"/>
      <c r="BC11" s="43">
        <v>69.270079999999993</v>
      </c>
      <c r="BD11" s="43"/>
      <c r="BE11" s="43">
        <v>18.3</v>
      </c>
      <c r="BF11" s="43"/>
      <c r="BG11" s="43"/>
      <c r="BH11" s="43"/>
      <c r="BI11" s="43">
        <v>19.488579999999999</v>
      </c>
      <c r="BJ11" s="43"/>
      <c r="BK11" s="43">
        <v>4.8814399999999996</v>
      </c>
      <c r="BL11" s="43"/>
      <c r="BM11" s="43"/>
      <c r="BN11" s="43">
        <v>42.719000000000001</v>
      </c>
      <c r="BO11" s="43">
        <v>2.4900000000000002</v>
      </c>
      <c r="BP11" s="43">
        <v>145.39343</v>
      </c>
      <c r="BQ11" s="43"/>
      <c r="BR11" s="43">
        <v>4.2377900000000004</v>
      </c>
      <c r="BS11" s="43">
        <v>135.22380000000001</v>
      </c>
      <c r="BT11" s="43">
        <v>12.317299999999999</v>
      </c>
      <c r="BU11" s="43"/>
      <c r="BV11" s="43">
        <v>35.2196</v>
      </c>
      <c r="BW11" s="43">
        <v>3.7307000000000001</v>
      </c>
      <c r="BX11" s="43"/>
      <c r="BY11" s="43"/>
      <c r="BZ11" s="43">
        <v>92.9345</v>
      </c>
      <c r="CA11" s="43">
        <v>24.040469999999999</v>
      </c>
      <c r="CB11" s="43">
        <v>0.34439999999999998</v>
      </c>
      <c r="CC11" s="43">
        <v>0.57099999999999995</v>
      </c>
      <c r="CD11" s="43">
        <v>27.37548</v>
      </c>
      <c r="CE11" s="43">
        <v>311.23836</v>
      </c>
      <c r="CF11" s="43"/>
      <c r="CG11" s="43">
        <v>132.86887999999999</v>
      </c>
      <c r="CH11" s="43">
        <v>18.149999999999999</v>
      </c>
      <c r="CI11" s="43"/>
      <c r="CJ11" s="43"/>
      <c r="CK11" s="43">
        <v>15.5167</v>
      </c>
      <c r="CL11" s="43">
        <v>4.9140499999999996</v>
      </c>
      <c r="CM11" s="43"/>
      <c r="CN11" s="43"/>
      <c r="CO11" s="43">
        <v>13.39973</v>
      </c>
      <c r="CP11" s="43">
        <v>284.04000000000002</v>
      </c>
      <c r="CQ11" s="43"/>
      <c r="CR11" s="43">
        <v>31.922000000000001</v>
      </c>
      <c r="CS11" s="43"/>
      <c r="CT11" s="43">
        <v>29.109000000000002</v>
      </c>
    </row>
    <row r="12" spans="1:98" ht="15.6" x14ac:dyDescent="0.3">
      <c r="A12" s="1"/>
      <c r="B12" s="42" t="s">
        <v>781</v>
      </c>
      <c r="C12" s="43"/>
      <c r="D12" s="43"/>
      <c r="E12" s="43">
        <v>43.733020000000003</v>
      </c>
      <c r="F12" s="43">
        <v>11.43</v>
      </c>
      <c r="G12" s="43"/>
      <c r="H12" s="43"/>
      <c r="I12" s="43"/>
      <c r="J12" s="43"/>
      <c r="K12" s="43">
        <v>15.2273</v>
      </c>
      <c r="L12" s="43">
        <v>23.098500000000001</v>
      </c>
      <c r="M12" s="43">
        <v>13.734999999999999</v>
      </c>
      <c r="N12" s="43">
        <v>14.06</v>
      </c>
      <c r="O12" s="43">
        <v>31.71</v>
      </c>
      <c r="P12" s="43"/>
      <c r="Q12" s="43"/>
      <c r="R12" s="43">
        <v>45.021000000000001</v>
      </c>
      <c r="S12" s="43"/>
      <c r="T12" s="43">
        <v>35.201099999999997</v>
      </c>
      <c r="U12" s="43"/>
      <c r="V12" s="43">
        <v>1.2</v>
      </c>
      <c r="W12" s="43"/>
      <c r="X12" s="43">
        <v>106.76665</v>
      </c>
      <c r="Y12" s="43"/>
      <c r="Z12" s="43">
        <v>9.4367300000000007</v>
      </c>
      <c r="AA12" s="43"/>
      <c r="AB12" s="43"/>
      <c r="AC12" s="43">
        <v>15.33</v>
      </c>
      <c r="AD12" s="43"/>
      <c r="AE12" s="43"/>
      <c r="AF12" s="43">
        <v>1.5</v>
      </c>
      <c r="AG12" s="43"/>
      <c r="AH12" s="43"/>
      <c r="AI12" s="43"/>
      <c r="AJ12" s="43">
        <v>5.2218400000000003</v>
      </c>
      <c r="AK12" s="43">
        <v>0</v>
      </c>
      <c r="AL12" s="43">
        <v>1.101</v>
      </c>
      <c r="AM12" s="43">
        <v>48.741190000000003</v>
      </c>
      <c r="AN12" s="43">
        <v>122.2102</v>
      </c>
      <c r="AO12" s="43">
        <v>28.915800000000001</v>
      </c>
      <c r="AP12" s="43">
        <v>0.41</v>
      </c>
      <c r="AQ12" s="43">
        <v>161.03</v>
      </c>
      <c r="AR12" s="43"/>
      <c r="AS12" s="43">
        <v>37.247</v>
      </c>
      <c r="AT12" s="43">
        <v>34.172609999999999</v>
      </c>
      <c r="AU12" s="43"/>
      <c r="AV12" s="43">
        <v>197.87808999999999</v>
      </c>
      <c r="AW12" s="43">
        <v>31.563600000000001</v>
      </c>
      <c r="AX12" s="43"/>
      <c r="AY12" s="43">
        <v>5.03</v>
      </c>
      <c r="AZ12" s="43"/>
      <c r="BA12" s="43">
        <v>1.2</v>
      </c>
      <c r="BB12" s="43"/>
      <c r="BC12" s="43">
        <v>69.329790000000003</v>
      </c>
      <c r="BD12" s="43"/>
      <c r="BE12" s="43">
        <v>18.3</v>
      </c>
      <c r="BF12" s="43"/>
      <c r="BG12" s="43"/>
      <c r="BH12" s="43"/>
      <c r="BI12" s="43">
        <v>19.752559999999999</v>
      </c>
      <c r="BJ12" s="43"/>
      <c r="BK12" s="43">
        <v>4.7655000000000003</v>
      </c>
      <c r="BL12" s="43"/>
      <c r="BM12" s="43"/>
      <c r="BN12" s="43">
        <v>43.445999999999998</v>
      </c>
      <c r="BO12" s="43">
        <v>2.4</v>
      </c>
      <c r="BP12" s="43">
        <v>144.14501000000001</v>
      </c>
      <c r="BQ12" s="43"/>
      <c r="BR12" s="43">
        <v>4.1814600000000004</v>
      </c>
      <c r="BS12" s="43">
        <v>135.29986</v>
      </c>
      <c r="BT12" s="43">
        <v>11.76529</v>
      </c>
      <c r="BU12" s="43"/>
      <c r="BV12" s="43">
        <v>34.997799999999998</v>
      </c>
      <c r="BW12" s="43">
        <v>3.87202</v>
      </c>
      <c r="BX12" s="43"/>
      <c r="BY12" s="43"/>
      <c r="BZ12" s="43">
        <v>92.593299999999999</v>
      </c>
      <c r="CA12" s="43">
        <v>24.172930000000001</v>
      </c>
      <c r="CB12" s="43">
        <v>0.33929999999999999</v>
      </c>
      <c r="CC12" s="43">
        <v>0.55500000000000005</v>
      </c>
      <c r="CD12" s="43">
        <v>27.657550000000001</v>
      </c>
      <c r="CE12" s="43">
        <v>316.25143000000003</v>
      </c>
      <c r="CF12" s="43"/>
      <c r="CG12" s="43">
        <v>135.38405</v>
      </c>
      <c r="CH12" s="43">
        <v>17.91</v>
      </c>
      <c r="CI12" s="43"/>
      <c r="CJ12" s="43"/>
      <c r="CK12" s="43">
        <v>16.427600000000002</v>
      </c>
      <c r="CL12" s="43">
        <v>4.7648599999999997</v>
      </c>
      <c r="CM12" s="43"/>
      <c r="CN12" s="43"/>
      <c r="CO12" s="43">
        <v>15.242330000000001</v>
      </c>
      <c r="CP12" s="43">
        <v>282.16000000000003</v>
      </c>
      <c r="CQ12" s="43"/>
      <c r="CR12" s="43">
        <v>32.113</v>
      </c>
      <c r="CS12" s="43"/>
      <c r="CT12" s="43">
        <v>29.997</v>
      </c>
    </row>
    <row r="13" spans="1:98" ht="15.6" x14ac:dyDescent="0.3">
      <c r="A13" s="1"/>
      <c r="B13" s="42" t="s">
        <v>782</v>
      </c>
      <c r="C13" s="43"/>
      <c r="D13" s="43"/>
      <c r="E13" s="43">
        <v>45.713430000000002</v>
      </c>
      <c r="F13" s="43">
        <v>11.538</v>
      </c>
      <c r="G13" s="43"/>
      <c r="H13" s="43"/>
      <c r="I13" s="43"/>
      <c r="J13" s="43"/>
      <c r="K13" s="43">
        <v>13.8896</v>
      </c>
      <c r="L13" s="43">
        <v>21.945799999999998</v>
      </c>
      <c r="M13" s="43">
        <v>13.6195</v>
      </c>
      <c r="N13" s="43">
        <v>14.15</v>
      </c>
      <c r="O13" s="43">
        <v>32.084000000000003</v>
      </c>
      <c r="P13" s="43"/>
      <c r="Q13" s="43"/>
      <c r="R13" s="43">
        <v>45.39</v>
      </c>
      <c r="S13" s="43"/>
      <c r="T13" s="43">
        <v>29.430299999999999</v>
      </c>
      <c r="U13" s="43"/>
      <c r="V13" s="43">
        <v>1.2</v>
      </c>
      <c r="W13" s="43"/>
      <c r="X13" s="43">
        <v>130.05360999999999</v>
      </c>
      <c r="Y13" s="43"/>
      <c r="Z13" s="43">
        <v>9.4846199999999996</v>
      </c>
      <c r="AA13" s="43"/>
      <c r="AB13" s="43"/>
      <c r="AC13" s="43">
        <v>14.98</v>
      </c>
      <c r="AD13" s="43"/>
      <c r="AE13" s="43"/>
      <c r="AF13" s="43">
        <v>2.5</v>
      </c>
      <c r="AG13" s="43"/>
      <c r="AH13" s="43"/>
      <c r="AI13" s="43"/>
      <c r="AJ13" s="43">
        <v>4.8159200000000002</v>
      </c>
      <c r="AK13" s="43">
        <v>0</v>
      </c>
      <c r="AL13" s="43">
        <v>1.0909</v>
      </c>
      <c r="AM13" s="43">
        <v>48.972270000000002</v>
      </c>
      <c r="AN13" s="43">
        <v>122.4785</v>
      </c>
      <c r="AO13" s="43">
        <v>29.469799999999999</v>
      </c>
      <c r="AP13" s="43">
        <v>0.67</v>
      </c>
      <c r="AQ13" s="43">
        <v>162.94999999999999</v>
      </c>
      <c r="AR13" s="43"/>
      <c r="AS13" s="43">
        <v>37.134999999999998</v>
      </c>
      <c r="AT13" s="43">
        <v>33.657150000000001</v>
      </c>
      <c r="AU13" s="43"/>
      <c r="AV13" s="43">
        <v>197.99555000000001</v>
      </c>
      <c r="AW13" s="43">
        <v>31.637699999999999</v>
      </c>
      <c r="AX13" s="43"/>
      <c r="AY13" s="43">
        <v>4.91</v>
      </c>
      <c r="AZ13" s="43"/>
      <c r="BA13" s="43">
        <v>1.2</v>
      </c>
      <c r="BB13" s="43"/>
      <c r="BC13" s="43">
        <v>68.711389999999994</v>
      </c>
      <c r="BD13" s="43"/>
      <c r="BE13" s="43">
        <v>18.3</v>
      </c>
      <c r="BF13" s="43"/>
      <c r="BG13" s="43"/>
      <c r="BH13" s="43"/>
      <c r="BI13" s="43">
        <v>19.41675</v>
      </c>
      <c r="BJ13" s="43"/>
      <c r="BK13" s="43">
        <v>4.8334099999999998</v>
      </c>
      <c r="BL13" s="43"/>
      <c r="BM13" s="43"/>
      <c r="BN13" s="43">
        <v>43.35</v>
      </c>
      <c r="BO13" s="43">
        <v>2.2799999999999998</v>
      </c>
      <c r="BP13" s="43">
        <v>141.76546999999999</v>
      </c>
      <c r="BQ13" s="43"/>
      <c r="BR13" s="43">
        <v>4.2380199999999997</v>
      </c>
      <c r="BS13" s="43">
        <v>134.60499999999999</v>
      </c>
      <c r="BT13" s="43">
        <v>11.77866</v>
      </c>
      <c r="BU13" s="43"/>
      <c r="BV13" s="43">
        <v>36.067500000000003</v>
      </c>
      <c r="BW13" s="43">
        <v>3.9659300000000002</v>
      </c>
      <c r="BX13" s="43"/>
      <c r="BY13" s="43"/>
      <c r="BZ13" s="43">
        <v>92.665400000000005</v>
      </c>
      <c r="CA13" s="43">
        <v>24.186140000000002</v>
      </c>
      <c r="CB13" s="43">
        <v>0.33760000000000001</v>
      </c>
      <c r="CC13" s="43">
        <v>0.57499999999999996</v>
      </c>
      <c r="CD13" s="43">
        <v>27.214200000000002</v>
      </c>
      <c r="CE13" s="43">
        <v>311.49081000000001</v>
      </c>
      <c r="CF13" s="43"/>
      <c r="CG13" s="43">
        <v>141.50181000000001</v>
      </c>
      <c r="CH13" s="43">
        <v>17.527999999999999</v>
      </c>
      <c r="CI13" s="43"/>
      <c r="CJ13" s="43"/>
      <c r="CK13" s="43">
        <v>15.8392</v>
      </c>
      <c r="CL13" s="43">
        <v>4.7857000000000003</v>
      </c>
      <c r="CM13" s="43"/>
      <c r="CN13" s="43"/>
      <c r="CO13" s="43">
        <v>15.935890000000001</v>
      </c>
      <c r="CP13" s="43">
        <v>290.07</v>
      </c>
      <c r="CQ13" s="43"/>
      <c r="CR13" s="43">
        <v>31.645</v>
      </c>
      <c r="CS13" s="43"/>
      <c r="CT13" s="43">
        <v>30.210999999999999</v>
      </c>
    </row>
    <row r="14" spans="1:98" ht="15.6" x14ac:dyDescent="0.3">
      <c r="A14" s="1"/>
      <c r="B14" s="42" t="s">
        <v>783</v>
      </c>
      <c r="C14" s="43"/>
      <c r="D14" s="43"/>
      <c r="E14" s="43">
        <v>49.364809999999999</v>
      </c>
      <c r="F14" s="43">
        <v>11.654999999999999</v>
      </c>
      <c r="G14" s="43"/>
      <c r="H14" s="43"/>
      <c r="I14" s="43"/>
      <c r="J14" s="43"/>
      <c r="K14" s="43">
        <v>15.957000000000001</v>
      </c>
      <c r="L14" s="43">
        <v>21.937000000000001</v>
      </c>
      <c r="M14" s="43">
        <v>14.0299</v>
      </c>
      <c r="N14" s="43">
        <v>14.26</v>
      </c>
      <c r="O14" s="43">
        <v>31.95</v>
      </c>
      <c r="P14" s="43"/>
      <c r="Q14" s="43"/>
      <c r="R14" s="43">
        <v>44.951000000000001</v>
      </c>
      <c r="S14" s="43"/>
      <c r="T14" s="43">
        <v>18.1526</v>
      </c>
      <c r="U14" s="43"/>
      <c r="V14" s="43">
        <v>1.2</v>
      </c>
      <c r="W14" s="43"/>
      <c r="X14" s="43">
        <v>143.06636</v>
      </c>
      <c r="Y14" s="43"/>
      <c r="Z14" s="43">
        <v>9.3302300000000002</v>
      </c>
      <c r="AA14" s="43"/>
      <c r="AB14" s="43"/>
      <c r="AC14" s="43">
        <v>14.56</v>
      </c>
      <c r="AD14" s="43"/>
      <c r="AE14" s="43"/>
      <c r="AF14" s="43">
        <v>2.8</v>
      </c>
      <c r="AG14" s="43"/>
      <c r="AH14" s="43"/>
      <c r="AI14" s="43"/>
      <c r="AJ14" s="43">
        <v>5.0571900000000003</v>
      </c>
      <c r="AK14" s="43">
        <v>0</v>
      </c>
      <c r="AL14" s="43">
        <v>1.0497000000000001</v>
      </c>
      <c r="AM14" s="43">
        <v>49.82508</v>
      </c>
      <c r="AN14" s="43">
        <v>121.60782</v>
      </c>
      <c r="AO14" s="43">
        <v>28.133900000000001</v>
      </c>
      <c r="AP14" s="43">
        <v>0.48</v>
      </c>
      <c r="AQ14" s="43">
        <v>163.35</v>
      </c>
      <c r="AR14" s="43"/>
      <c r="AS14" s="43">
        <v>38.036000000000001</v>
      </c>
      <c r="AT14" s="43">
        <v>32.6691</v>
      </c>
      <c r="AU14" s="43"/>
      <c r="AV14" s="43">
        <v>197.59497999999999</v>
      </c>
      <c r="AW14" s="43">
        <v>31.808499999999999</v>
      </c>
      <c r="AX14" s="43"/>
      <c r="AY14" s="43">
        <v>5.28</v>
      </c>
      <c r="AZ14" s="43"/>
      <c r="BA14" s="43">
        <v>1.2</v>
      </c>
      <c r="BB14" s="43"/>
      <c r="BC14" s="43">
        <v>68.909270000000006</v>
      </c>
      <c r="BD14" s="43"/>
      <c r="BE14" s="43">
        <v>18.3</v>
      </c>
      <c r="BF14" s="43"/>
      <c r="BG14" s="43"/>
      <c r="BH14" s="43"/>
      <c r="BI14" s="43">
        <v>19.75046</v>
      </c>
      <c r="BJ14" s="43"/>
      <c r="BK14" s="43">
        <v>4.9335199999999997</v>
      </c>
      <c r="BL14" s="43"/>
      <c r="BM14" s="43"/>
      <c r="BN14" s="43">
        <v>49.247999999999998</v>
      </c>
      <c r="BO14" s="43">
        <v>2.34</v>
      </c>
      <c r="BP14" s="43">
        <v>142.18612999999999</v>
      </c>
      <c r="BQ14" s="43"/>
      <c r="BR14" s="43">
        <v>4.1668200000000004</v>
      </c>
      <c r="BS14" s="43">
        <v>135.07458</v>
      </c>
      <c r="BT14" s="43">
        <v>11.414479999999999</v>
      </c>
      <c r="BU14" s="43"/>
      <c r="BV14" s="43">
        <v>36.8063</v>
      </c>
      <c r="BW14" s="43">
        <v>4.0273599999999998</v>
      </c>
      <c r="BX14" s="43"/>
      <c r="BY14" s="43"/>
      <c r="BZ14" s="43">
        <v>90.833699999999993</v>
      </c>
      <c r="CA14" s="43">
        <v>24.203379999999999</v>
      </c>
      <c r="CB14" s="43">
        <v>0.32750000000000001</v>
      </c>
      <c r="CC14" s="43">
        <v>0.58899999999999997</v>
      </c>
      <c r="CD14" s="43">
        <v>26.373909999999999</v>
      </c>
      <c r="CE14" s="43">
        <v>316.25407999999999</v>
      </c>
      <c r="CF14" s="43"/>
      <c r="CG14" s="43">
        <v>140.20501999999999</v>
      </c>
      <c r="CH14" s="43">
        <v>18.062000000000001</v>
      </c>
      <c r="CI14" s="43"/>
      <c r="CJ14" s="43"/>
      <c r="CK14" s="43">
        <v>15.089700000000001</v>
      </c>
      <c r="CL14" s="43">
        <v>4.8277200000000002</v>
      </c>
      <c r="CM14" s="43"/>
      <c r="CN14" s="43"/>
      <c r="CO14" s="43">
        <v>16.157499999999999</v>
      </c>
      <c r="CP14" s="43">
        <v>286.14999999999998</v>
      </c>
      <c r="CQ14" s="43"/>
      <c r="CR14" s="43">
        <v>31.335000000000001</v>
      </c>
      <c r="CS14" s="43"/>
      <c r="CT14" s="43">
        <v>29.994</v>
      </c>
    </row>
    <row r="15" spans="1:98" ht="15.6" x14ac:dyDescent="0.3">
      <c r="A15" s="1"/>
      <c r="B15" s="42" t="s">
        <v>784</v>
      </c>
      <c r="C15" s="43"/>
      <c r="D15" s="43"/>
      <c r="E15" s="43">
        <v>49.858110000000003</v>
      </c>
      <c r="F15" s="43">
        <v>11.398</v>
      </c>
      <c r="G15" s="43"/>
      <c r="H15" s="43"/>
      <c r="I15" s="43"/>
      <c r="J15" s="43"/>
      <c r="K15" s="43">
        <v>15.6213</v>
      </c>
      <c r="L15" s="43">
        <v>22.4648</v>
      </c>
      <c r="M15" s="43">
        <v>14.3132</v>
      </c>
      <c r="N15" s="43">
        <v>14.37</v>
      </c>
      <c r="O15" s="43">
        <v>31.312000000000001</v>
      </c>
      <c r="P15" s="43"/>
      <c r="Q15" s="43"/>
      <c r="R15" s="43">
        <v>45.008000000000003</v>
      </c>
      <c r="S15" s="43"/>
      <c r="T15" s="43">
        <v>14.178000000000001</v>
      </c>
      <c r="U15" s="43"/>
      <c r="V15" s="43">
        <v>1.2</v>
      </c>
      <c r="W15" s="43"/>
      <c r="X15" s="43">
        <v>74.287679999999995</v>
      </c>
      <c r="Y15" s="43"/>
      <c r="Z15" s="43">
        <v>9.38279</v>
      </c>
      <c r="AA15" s="43"/>
      <c r="AB15" s="43"/>
      <c r="AC15" s="43">
        <v>14.48</v>
      </c>
      <c r="AD15" s="43"/>
      <c r="AE15" s="43"/>
      <c r="AF15" s="43">
        <v>4.9000000000000004</v>
      </c>
      <c r="AG15" s="43"/>
      <c r="AH15" s="43"/>
      <c r="AI15" s="43"/>
      <c r="AJ15" s="43">
        <v>5.19055</v>
      </c>
      <c r="AK15" s="43">
        <v>0</v>
      </c>
      <c r="AL15" s="43">
        <v>1.0582</v>
      </c>
      <c r="AM15" s="43">
        <v>50.144350000000003</v>
      </c>
      <c r="AN15" s="43">
        <v>123.25057</v>
      </c>
      <c r="AO15" s="43">
        <v>28.1813</v>
      </c>
      <c r="AP15" s="43">
        <v>0.18</v>
      </c>
      <c r="AQ15" s="43">
        <v>163.13999999999999</v>
      </c>
      <c r="AR15" s="43"/>
      <c r="AS15" s="43">
        <v>37.22</v>
      </c>
      <c r="AT15" s="43">
        <v>31.76709</v>
      </c>
      <c r="AU15" s="43"/>
      <c r="AV15" s="43">
        <v>198.12535</v>
      </c>
      <c r="AW15" s="43">
        <v>31.457599999999999</v>
      </c>
      <c r="AX15" s="43"/>
      <c r="AY15" s="43">
        <v>5.17</v>
      </c>
      <c r="AZ15" s="43"/>
      <c r="BA15" s="43">
        <v>1.2</v>
      </c>
      <c r="BB15" s="43"/>
      <c r="BC15" s="43">
        <v>68.991759999999999</v>
      </c>
      <c r="BD15" s="43"/>
      <c r="BE15" s="43">
        <v>18.3</v>
      </c>
      <c r="BF15" s="43"/>
      <c r="BG15" s="43"/>
      <c r="BH15" s="43"/>
      <c r="BI15" s="43">
        <v>19.544599999999999</v>
      </c>
      <c r="BJ15" s="43"/>
      <c r="BK15" s="43">
        <v>4.8812300000000004</v>
      </c>
      <c r="BL15" s="43"/>
      <c r="BM15" s="43"/>
      <c r="BN15" s="43">
        <v>55.524999999999999</v>
      </c>
      <c r="BO15" s="43">
        <v>2.29</v>
      </c>
      <c r="BP15" s="43">
        <v>143.82393999999999</v>
      </c>
      <c r="BQ15" s="43"/>
      <c r="BR15" s="43">
        <v>4.1242099999999997</v>
      </c>
      <c r="BS15" s="43">
        <v>134.18561</v>
      </c>
      <c r="BT15" s="43">
        <v>10.77162</v>
      </c>
      <c r="BU15" s="43"/>
      <c r="BV15" s="43">
        <v>37.463700000000003</v>
      </c>
      <c r="BW15" s="43">
        <v>3.8865599999999998</v>
      </c>
      <c r="BX15" s="43"/>
      <c r="BY15" s="43"/>
      <c r="BZ15" s="43">
        <v>90.77</v>
      </c>
      <c r="CA15" s="43">
        <v>24.204999999999998</v>
      </c>
      <c r="CB15" s="43">
        <v>0.318</v>
      </c>
      <c r="CC15" s="43">
        <v>0.56899999999999995</v>
      </c>
      <c r="CD15" s="43">
        <v>26.389330000000001</v>
      </c>
      <c r="CE15" s="43">
        <v>318.18369000000001</v>
      </c>
      <c r="CF15" s="43"/>
      <c r="CG15" s="43">
        <v>138.20501999999999</v>
      </c>
      <c r="CH15" s="43">
        <v>18.149000000000001</v>
      </c>
      <c r="CI15" s="43"/>
      <c r="CJ15" s="43"/>
      <c r="CK15" s="43">
        <v>14.7498</v>
      </c>
      <c r="CL15" s="43">
        <v>4.8481899999999998</v>
      </c>
      <c r="CM15" s="43"/>
      <c r="CN15" s="43"/>
      <c r="CO15" s="43">
        <v>16.205839999999998</v>
      </c>
      <c r="CP15" s="43">
        <v>289.61</v>
      </c>
      <c r="CQ15" s="43"/>
      <c r="CR15" s="43">
        <v>31.367999999999999</v>
      </c>
      <c r="CS15" s="43"/>
      <c r="CT15" s="43">
        <v>29.196999999999999</v>
      </c>
    </row>
    <row r="16" spans="1:98" ht="15.6" x14ac:dyDescent="0.3">
      <c r="A16" s="1"/>
      <c r="B16" s="42" t="s">
        <v>785</v>
      </c>
      <c r="C16" s="43"/>
      <c r="D16" s="43"/>
      <c r="E16" s="43">
        <v>49.72983</v>
      </c>
      <c r="F16" s="43">
        <v>10.741</v>
      </c>
      <c r="G16" s="43"/>
      <c r="H16" s="43"/>
      <c r="I16" s="43"/>
      <c r="J16" s="43"/>
      <c r="K16" s="43">
        <v>15.595599999999999</v>
      </c>
      <c r="L16" s="43">
        <v>23.0823</v>
      </c>
      <c r="M16" s="43">
        <v>14.885300000000001</v>
      </c>
      <c r="N16" s="43">
        <v>14.21</v>
      </c>
      <c r="O16" s="43">
        <v>31.956</v>
      </c>
      <c r="P16" s="43"/>
      <c r="Q16" s="43"/>
      <c r="R16" s="43">
        <v>44.874000000000002</v>
      </c>
      <c r="S16" s="43"/>
      <c r="T16" s="43">
        <v>13.3157</v>
      </c>
      <c r="U16" s="43"/>
      <c r="V16" s="43">
        <v>1.2</v>
      </c>
      <c r="W16" s="43"/>
      <c r="X16" s="43">
        <v>137.83833000000001</v>
      </c>
      <c r="Y16" s="43"/>
      <c r="Z16" s="43">
        <v>9.4694500000000001</v>
      </c>
      <c r="AA16" s="43"/>
      <c r="AB16" s="43"/>
      <c r="AC16" s="43">
        <v>14.25</v>
      </c>
      <c r="AD16" s="43"/>
      <c r="AE16" s="43"/>
      <c r="AF16" s="43">
        <v>5.5</v>
      </c>
      <c r="AG16" s="43"/>
      <c r="AH16" s="43"/>
      <c r="AI16" s="43"/>
      <c r="AJ16" s="43">
        <v>5.2815200000000004</v>
      </c>
      <c r="AK16" s="43">
        <v>0</v>
      </c>
      <c r="AL16" s="43">
        <v>1.0498000000000001</v>
      </c>
      <c r="AM16" s="43">
        <v>49.456359999999997</v>
      </c>
      <c r="AN16" s="43">
        <v>123.1497</v>
      </c>
      <c r="AO16" s="43">
        <v>29.1416</v>
      </c>
      <c r="AP16" s="43">
        <v>1.65</v>
      </c>
      <c r="AQ16" s="43">
        <v>161.91999999999999</v>
      </c>
      <c r="AR16" s="43"/>
      <c r="AS16" s="43">
        <v>36.462000000000003</v>
      </c>
      <c r="AT16" s="43">
        <v>31.955629999999999</v>
      </c>
      <c r="AU16" s="43"/>
      <c r="AV16" s="43">
        <v>197.42985999999999</v>
      </c>
      <c r="AW16" s="43">
        <v>31.331600000000002</v>
      </c>
      <c r="AX16" s="43"/>
      <c r="AY16" s="43">
        <v>4.5199999999999996</v>
      </c>
      <c r="AZ16" s="43"/>
      <c r="BA16" s="43">
        <v>1.2</v>
      </c>
      <c r="BB16" s="43"/>
      <c r="BC16" s="43">
        <v>68.988110000000006</v>
      </c>
      <c r="BD16" s="43"/>
      <c r="BE16" s="43">
        <v>18.3</v>
      </c>
      <c r="BF16" s="43"/>
      <c r="BG16" s="43"/>
      <c r="BH16" s="43"/>
      <c r="BI16" s="43">
        <v>19.86</v>
      </c>
      <c r="BJ16" s="43"/>
      <c r="BK16" s="43">
        <v>4.9051799999999997</v>
      </c>
      <c r="BL16" s="43"/>
      <c r="BM16" s="43"/>
      <c r="BN16" s="43">
        <v>55.664000000000001</v>
      </c>
      <c r="BO16" s="43">
        <v>2.33</v>
      </c>
      <c r="BP16" s="43">
        <v>143.10550000000001</v>
      </c>
      <c r="BQ16" s="43"/>
      <c r="BR16" s="43">
        <v>4.2381399999999996</v>
      </c>
      <c r="BS16" s="43">
        <v>134.78366</v>
      </c>
      <c r="BT16" s="43">
        <v>10.835190000000001</v>
      </c>
      <c r="BU16" s="43"/>
      <c r="BV16" s="43">
        <v>36.048200000000001</v>
      </c>
      <c r="BW16" s="43">
        <v>3.9036599999999999</v>
      </c>
      <c r="BX16" s="43"/>
      <c r="BY16" s="43"/>
      <c r="BZ16" s="43">
        <v>91.116299999999995</v>
      </c>
      <c r="CA16" s="43">
        <v>24.209209999999999</v>
      </c>
      <c r="CB16" s="43">
        <v>0.3145</v>
      </c>
      <c r="CC16" s="43">
        <v>0.58799999999999997</v>
      </c>
      <c r="CD16" s="43">
        <v>25.770620000000001</v>
      </c>
      <c r="CE16" s="43">
        <v>317.50240000000002</v>
      </c>
      <c r="CF16" s="43"/>
      <c r="CG16" s="43">
        <v>135.61860999999999</v>
      </c>
      <c r="CH16" s="43">
        <v>17.917999999999999</v>
      </c>
      <c r="CI16" s="43"/>
      <c r="CJ16" s="43"/>
      <c r="CK16" s="43">
        <v>14.1587</v>
      </c>
      <c r="CL16" s="43">
        <v>5.0192899999999998</v>
      </c>
      <c r="CM16" s="43"/>
      <c r="CN16" s="43"/>
      <c r="CO16" s="43">
        <v>15.98385</v>
      </c>
      <c r="CP16" s="43">
        <v>290.77999999999997</v>
      </c>
      <c r="CQ16" s="43"/>
      <c r="CR16" s="43">
        <v>31.242000000000001</v>
      </c>
      <c r="CS16" s="43"/>
      <c r="CT16" s="43">
        <v>29.681999999999999</v>
      </c>
    </row>
    <row r="17" spans="1:98" ht="15.6" x14ac:dyDescent="0.3">
      <c r="A17" s="1"/>
      <c r="B17" s="42" t="s">
        <v>786</v>
      </c>
      <c r="C17" s="43"/>
      <c r="D17" s="43"/>
      <c r="E17" s="43">
        <v>49.728270000000002</v>
      </c>
      <c r="F17" s="43">
        <v>11.021000000000001</v>
      </c>
      <c r="G17" s="43"/>
      <c r="H17" s="43"/>
      <c r="I17" s="43"/>
      <c r="J17" s="43"/>
      <c r="K17" s="43">
        <v>15.8386</v>
      </c>
      <c r="L17" s="43">
        <v>27.0837</v>
      </c>
      <c r="M17" s="43">
        <v>15.5501</v>
      </c>
      <c r="N17" s="43">
        <v>14.03</v>
      </c>
      <c r="O17" s="43">
        <v>32.76</v>
      </c>
      <c r="P17" s="43"/>
      <c r="Q17" s="43"/>
      <c r="R17" s="43">
        <v>44.625</v>
      </c>
      <c r="S17" s="43"/>
      <c r="T17" s="43">
        <v>15.5212</v>
      </c>
      <c r="U17" s="43"/>
      <c r="V17" s="43">
        <v>1.2</v>
      </c>
      <c r="W17" s="43"/>
      <c r="X17" s="43">
        <v>143.65333999999999</v>
      </c>
      <c r="Y17" s="43"/>
      <c r="Z17" s="43">
        <v>9.3260400000000008</v>
      </c>
      <c r="AA17" s="43"/>
      <c r="AB17" s="43"/>
      <c r="AC17" s="43">
        <v>14.29</v>
      </c>
      <c r="AD17" s="43"/>
      <c r="AE17" s="43"/>
      <c r="AF17" s="43">
        <v>3.1</v>
      </c>
      <c r="AG17" s="43"/>
      <c r="AH17" s="43"/>
      <c r="AI17" s="43"/>
      <c r="AJ17" s="43">
        <v>5.03627</v>
      </c>
      <c r="AK17" s="43">
        <v>0</v>
      </c>
      <c r="AL17" s="43">
        <v>1.0673999999999999</v>
      </c>
      <c r="AM17" s="43">
        <v>48.3504</v>
      </c>
      <c r="AN17" s="43">
        <v>124.11973</v>
      </c>
      <c r="AO17" s="43">
        <v>28.149799999999999</v>
      </c>
      <c r="AP17" s="43">
        <v>2.1</v>
      </c>
      <c r="AQ17" s="43">
        <v>162.22999999999999</v>
      </c>
      <c r="AR17" s="43"/>
      <c r="AS17" s="43">
        <v>35.932000000000002</v>
      </c>
      <c r="AT17" s="43">
        <v>31.331659999999999</v>
      </c>
      <c r="AU17" s="43"/>
      <c r="AV17" s="43">
        <v>197.09139999999999</v>
      </c>
      <c r="AW17" s="43">
        <v>31.102699999999999</v>
      </c>
      <c r="AX17" s="43"/>
      <c r="AY17" s="43">
        <v>4.63</v>
      </c>
      <c r="AZ17" s="43"/>
      <c r="BA17" s="43">
        <v>1.2</v>
      </c>
      <c r="BB17" s="43"/>
      <c r="BC17" s="43">
        <v>68.905299999999997</v>
      </c>
      <c r="BD17" s="43"/>
      <c r="BE17" s="43">
        <v>18.3</v>
      </c>
      <c r="BF17" s="43"/>
      <c r="BG17" s="43"/>
      <c r="BH17" s="43"/>
      <c r="BI17" s="43">
        <v>19.849399999999999</v>
      </c>
      <c r="BJ17" s="43"/>
      <c r="BK17" s="43">
        <v>4.6818799999999996</v>
      </c>
      <c r="BL17" s="43"/>
      <c r="BM17" s="43"/>
      <c r="BN17" s="43">
        <v>55.661999999999999</v>
      </c>
      <c r="BO17" s="43">
        <v>2.35</v>
      </c>
      <c r="BP17" s="43">
        <v>138.46074999999999</v>
      </c>
      <c r="BQ17" s="43"/>
      <c r="BR17" s="43">
        <v>4.2298</v>
      </c>
      <c r="BS17" s="43">
        <v>135.37708000000001</v>
      </c>
      <c r="BT17" s="43">
        <v>10.628970000000001</v>
      </c>
      <c r="BU17" s="43"/>
      <c r="BV17" s="43">
        <v>35.532800000000002</v>
      </c>
      <c r="BW17" s="43">
        <v>4.3754099999999996</v>
      </c>
      <c r="BX17" s="43"/>
      <c r="BY17" s="43"/>
      <c r="BZ17" s="43">
        <v>88.861599999999996</v>
      </c>
      <c r="CA17" s="43">
        <v>24.220310000000001</v>
      </c>
      <c r="CB17" s="43">
        <v>0.31630000000000003</v>
      </c>
      <c r="CC17" s="43">
        <v>0.61099999999999999</v>
      </c>
      <c r="CD17" s="43">
        <v>24.26726</v>
      </c>
      <c r="CE17" s="43">
        <v>312.87765999999999</v>
      </c>
      <c r="CF17" s="43"/>
      <c r="CG17" s="43">
        <v>133.56484</v>
      </c>
      <c r="CH17" s="43">
        <v>17.727</v>
      </c>
      <c r="CI17" s="43"/>
      <c r="CJ17" s="43"/>
      <c r="CK17" s="43">
        <v>14.0946</v>
      </c>
      <c r="CL17" s="43">
        <v>4.9865899999999996</v>
      </c>
      <c r="CM17" s="43"/>
      <c r="CN17" s="43"/>
      <c r="CO17" s="43">
        <v>15.71336</v>
      </c>
      <c r="CP17" s="43">
        <v>292.52</v>
      </c>
      <c r="CQ17" s="43"/>
      <c r="CR17" s="43">
        <v>31.672999999999998</v>
      </c>
      <c r="CS17" s="43"/>
      <c r="CT17" s="43">
        <v>29.89</v>
      </c>
    </row>
    <row r="18" spans="1:98" ht="15.6" x14ac:dyDescent="0.3">
      <c r="A18" s="1"/>
      <c r="B18" s="42" t="s">
        <v>787</v>
      </c>
      <c r="C18" s="43"/>
      <c r="D18" s="43"/>
      <c r="E18" s="43">
        <v>49.523269999999997</v>
      </c>
      <c r="F18" s="43">
        <v>9.766</v>
      </c>
      <c r="G18" s="43"/>
      <c r="H18" s="43"/>
      <c r="I18" s="43"/>
      <c r="J18" s="43"/>
      <c r="K18" s="43">
        <v>15.956</v>
      </c>
      <c r="L18" s="43">
        <v>27.197700000000001</v>
      </c>
      <c r="M18" s="43">
        <v>15.901199999999999</v>
      </c>
      <c r="N18" s="43">
        <v>14.23</v>
      </c>
      <c r="O18" s="43">
        <v>32.758000000000003</v>
      </c>
      <c r="P18" s="43"/>
      <c r="Q18" s="43"/>
      <c r="R18" s="43">
        <v>44.841999999999999</v>
      </c>
      <c r="S18" s="43"/>
      <c r="T18" s="43">
        <v>15.4665</v>
      </c>
      <c r="U18" s="43"/>
      <c r="V18" s="43">
        <v>1.2</v>
      </c>
      <c r="W18" s="43"/>
      <c r="X18" s="43">
        <v>141.92738</v>
      </c>
      <c r="Y18" s="43"/>
      <c r="Z18" s="43">
        <v>9.4757099999999994</v>
      </c>
      <c r="AA18" s="43"/>
      <c r="AB18" s="43"/>
      <c r="AC18" s="43">
        <v>14.93</v>
      </c>
      <c r="AD18" s="43"/>
      <c r="AE18" s="43"/>
      <c r="AF18" s="43">
        <v>1.7</v>
      </c>
      <c r="AG18" s="43"/>
      <c r="AH18" s="43"/>
      <c r="AI18" s="43"/>
      <c r="AJ18" s="43">
        <v>5.0886500000000003</v>
      </c>
      <c r="AK18" s="43">
        <v>0</v>
      </c>
      <c r="AL18" s="43">
        <v>1.0660000000000001</v>
      </c>
      <c r="AM18" s="43">
        <v>49.989800000000002</v>
      </c>
      <c r="AN18" s="43">
        <v>122.65317</v>
      </c>
      <c r="AO18" s="43">
        <v>26.977499999999999</v>
      </c>
      <c r="AP18" s="43">
        <v>1.93</v>
      </c>
      <c r="AQ18" s="43">
        <v>163.09</v>
      </c>
      <c r="AR18" s="43"/>
      <c r="AS18" s="43">
        <v>35.106999999999999</v>
      </c>
      <c r="AT18" s="43">
        <v>31.590699999999998</v>
      </c>
      <c r="AU18" s="43"/>
      <c r="AV18" s="43">
        <v>197.78305</v>
      </c>
      <c r="AW18" s="43">
        <v>29.526499999999999</v>
      </c>
      <c r="AX18" s="43"/>
      <c r="AY18" s="43">
        <v>5.12</v>
      </c>
      <c r="AZ18" s="43"/>
      <c r="BA18" s="43">
        <v>1.2</v>
      </c>
      <c r="BB18" s="43"/>
      <c r="BC18" s="43">
        <v>69.082080000000005</v>
      </c>
      <c r="BD18" s="43"/>
      <c r="BE18" s="43">
        <v>18.3</v>
      </c>
      <c r="BF18" s="43"/>
      <c r="BG18" s="43"/>
      <c r="BH18" s="43"/>
      <c r="BI18" s="43">
        <v>19.872309999999999</v>
      </c>
      <c r="BJ18" s="43"/>
      <c r="BK18" s="43">
        <v>4.70601</v>
      </c>
      <c r="BL18" s="43"/>
      <c r="BM18" s="43"/>
      <c r="BN18" s="43">
        <v>55.322000000000003</v>
      </c>
      <c r="BO18" s="43">
        <v>2.38</v>
      </c>
      <c r="BP18" s="43">
        <v>141.22541000000001</v>
      </c>
      <c r="BQ18" s="43"/>
      <c r="BR18" s="43">
        <v>4.2073499999999999</v>
      </c>
      <c r="BS18" s="43">
        <v>133.18586999999999</v>
      </c>
      <c r="BT18" s="43">
        <v>10.214410000000001</v>
      </c>
      <c r="BU18" s="43"/>
      <c r="BV18" s="43">
        <v>35.830100000000002</v>
      </c>
      <c r="BW18" s="43">
        <v>3.85894</v>
      </c>
      <c r="BX18" s="43"/>
      <c r="BY18" s="43"/>
      <c r="BZ18" s="43">
        <v>74.8185</v>
      </c>
      <c r="CA18" s="43">
        <v>24.226759999999999</v>
      </c>
      <c r="CB18" s="43">
        <v>0.31240000000000001</v>
      </c>
      <c r="CC18" s="43">
        <v>0.48599999999999999</v>
      </c>
      <c r="CD18" s="43">
        <v>24.740929999999999</v>
      </c>
      <c r="CE18" s="43">
        <v>312.98655000000002</v>
      </c>
      <c r="CF18" s="43"/>
      <c r="CG18" s="43">
        <v>134.37115</v>
      </c>
      <c r="CH18" s="43">
        <v>18.193000000000001</v>
      </c>
      <c r="CI18" s="43"/>
      <c r="CJ18" s="43"/>
      <c r="CK18" s="43">
        <v>14.326000000000001</v>
      </c>
      <c r="CL18" s="43">
        <v>4.8329199999999997</v>
      </c>
      <c r="CM18" s="43"/>
      <c r="CN18" s="43"/>
      <c r="CO18" s="43">
        <v>14.274839999999999</v>
      </c>
      <c r="CP18" s="43">
        <v>292.89</v>
      </c>
      <c r="CQ18" s="43"/>
      <c r="CR18" s="43">
        <v>31.684999999999999</v>
      </c>
      <c r="CS18" s="43"/>
      <c r="CT18" s="43">
        <v>30.093</v>
      </c>
    </row>
    <row r="19" spans="1:98" ht="15.6" x14ac:dyDescent="0.3">
      <c r="A19" s="1"/>
      <c r="B19" s="42" t="s">
        <v>788</v>
      </c>
      <c r="C19" s="43"/>
      <c r="D19" s="43"/>
      <c r="E19" s="43">
        <v>48.944809999999997</v>
      </c>
      <c r="F19" s="43">
        <v>9.2859999999999996</v>
      </c>
      <c r="G19" s="43"/>
      <c r="H19" s="43"/>
      <c r="I19" s="43"/>
      <c r="J19" s="43"/>
      <c r="K19" s="43">
        <v>15.618399999999999</v>
      </c>
      <c r="L19" s="43">
        <v>27.4848</v>
      </c>
      <c r="M19" s="43">
        <v>15.3308</v>
      </c>
      <c r="N19" s="43">
        <v>13.98</v>
      </c>
      <c r="O19" s="43">
        <v>32.590000000000003</v>
      </c>
      <c r="P19" s="43"/>
      <c r="Q19" s="43"/>
      <c r="R19" s="43">
        <v>44.442</v>
      </c>
      <c r="S19" s="43"/>
      <c r="T19" s="43">
        <v>13.8193</v>
      </c>
      <c r="U19" s="43"/>
      <c r="V19" s="43">
        <v>1.2</v>
      </c>
      <c r="W19" s="43"/>
      <c r="X19" s="43">
        <v>120.96581999999999</v>
      </c>
      <c r="Y19" s="43"/>
      <c r="Z19" s="43">
        <v>9.6110100000000003</v>
      </c>
      <c r="AA19" s="43"/>
      <c r="AB19" s="43"/>
      <c r="AC19" s="43">
        <v>15.57</v>
      </c>
      <c r="AD19" s="43"/>
      <c r="AE19" s="43"/>
      <c r="AF19" s="43">
        <v>2.8</v>
      </c>
      <c r="AG19" s="43"/>
      <c r="AH19" s="43"/>
      <c r="AI19" s="43"/>
      <c r="AJ19" s="43">
        <v>5.1020799999999999</v>
      </c>
      <c r="AK19" s="43">
        <v>0</v>
      </c>
      <c r="AL19" s="43">
        <v>1.1695</v>
      </c>
      <c r="AM19" s="43">
        <v>49.632800000000003</v>
      </c>
      <c r="AN19" s="43">
        <v>125.95226</v>
      </c>
      <c r="AO19" s="43">
        <v>22.2376</v>
      </c>
      <c r="AP19" s="43">
        <v>1.54</v>
      </c>
      <c r="AQ19" s="43">
        <v>157.91999999999999</v>
      </c>
      <c r="AR19" s="43"/>
      <c r="AS19" s="43">
        <v>34.418999999999997</v>
      </c>
      <c r="AT19" s="43">
        <v>31.627549999999999</v>
      </c>
      <c r="AU19" s="43"/>
      <c r="AV19" s="43">
        <v>197.86901</v>
      </c>
      <c r="AW19" s="43">
        <v>28.467099999999999</v>
      </c>
      <c r="AX19" s="43"/>
      <c r="AY19" s="43">
        <v>4.88</v>
      </c>
      <c r="AZ19" s="43"/>
      <c r="BA19" s="43">
        <v>1.2</v>
      </c>
      <c r="BB19" s="43"/>
      <c r="BC19" s="43">
        <v>52.411960000000001</v>
      </c>
      <c r="BD19" s="43"/>
      <c r="BE19" s="43">
        <v>18.3</v>
      </c>
      <c r="BF19" s="43"/>
      <c r="BG19" s="43"/>
      <c r="BH19" s="43"/>
      <c r="BI19" s="43">
        <v>19.719940000000001</v>
      </c>
      <c r="BJ19" s="43"/>
      <c r="BK19" s="43">
        <v>4.6547700000000001</v>
      </c>
      <c r="BL19" s="43"/>
      <c r="BM19" s="43"/>
      <c r="BN19" s="43">
        <v>49.96</v>
      </c>
      <c r="BO19" s="43">
        <v>2.2799999999999998</v>
      </c>
      <c r="BP19" s="43">
        <v>143.60276999999999</v>
      </c>
      <c r="BQ19" s="43"/>
      <c r="BR19" s="43">
        <v>4.18926</v>
      </c>
      <c r="BS19" s="43">
        <v>129.00877</v>
      </c>
      <c r="BT19" s="43">
        <v>9.8127300000000002</v>
      </c>
      <c r="BU19" s="43"/>
      <c r="BV19" s="43">
        <v>35.695300000000003</v>
      </c>
      <c r="BW19" s="43">
        <v>3.6508500000000002</v>
      </c>
      <c r="BX19" s="43"/>
      <c r="BY19" s="43"/>
      <c r="BZ19" s="43">
        <v>57.521299999999997</v>
      </c>
      <c r="CA19" s="43">
        <v>24.1922</v>
      </c>
      <c r="CB19" s="43">
        <v>0.30959999999999999</v>
      </c>
      <c r="CC19" s="43">
        <v>0.65200000000000002</v>
      </c>
      <c r="CD19" s="43">
        <v>24.646229999999999</v>
      </c>
      <c r="CE19" s="43">
        <v>314.96357</v>
      </c>
      <c r="CF19" s="43"/>
      <c r="CG19" s="43">
        <v>136.07066</v>
      </c>
      <c r="CH19" s="43">
        <v>18.068999999999999</v>
      </c>
      <c r="CI19" s="43"/>
      <c r="CJ19" s="43"/>
      <c r="CK19" s="43">
        <v>14.0817</v>
      </c>
      <c r="CL19" s="43">
        <v>4.7562100000000003</v>
      </c>
      <c r="CM19" s="43"/>
      <c r="CN19" s="43"/>
      <c r="CO19" s="43">
        <v>13.71255</v>
      </c>
      <c r="CP19" s="43">
        <v>292.25</v>
      </c>
      <c r="CQ19" s="43"/>
      <c r="CR19" s="43">
        <v>30.754000000000001</v>
      </c>
      <c r="CS19" s="43"/>
      <c r="CT19" s="43">
        <v>29.773</v>
      </c>
    </row>
    <row r="20" spans="1:98" ht="15.6" x14ac:dyDescent="0.3">
      <c r="A20" s="1"/>
      <c r="B20" s="42" t="s">
        <v>789</v>
      </c>
      <c r="C20" s="43"/>
      <c r="D20" s="43"/>
      <c r="E20" s="43">
        <v>49.214060000000003</v>
      </c>
      <c r="F20" s="43">
        <v>8.8119999999999994</v>
      </c>
      <c r="G20" s="43"/>
      <c r="H20" s="43"/>
      <c r="I20" s="43"/>
      <c r="J20" s="43"/>
      <c r="K20" s="43">
        <v>16.038699999999999</v>
      </c>
      <c r="L20" s="43">
        <v>26.9087</v>
      </c>
      <c r="M20" s="43">
        <v>14.2584</v>
      </c>
      <c r="N20" s="43">
        <v>13.47</v>
      </c>
      <c r="O20" s="43">
        <v>31.786000000000001</v>
      </c>
      <c r="P20" s="43"/>
      <c r="Q20" s="43"/>
      <c r="R20" s="43">
        <v>44.58</v>
      </c>
      <c r="S20" s="43"/>
      <c r="T20" s="43">
        <v>40.307299999999998</v>
      </c>
      <c r="U20" s="43"/>
      <c r="V20" s="43">
        <v>1.2</v>
      </c>
      <c r="W20" s="43"/>
      <c r="X20" s="43">
        <v>96.182640000000006</v>
      </c>
      <c r="Y20" s="43"/>
      <c r="Z20" s="43">
        <v>9.1212499999999999</v>
      </c>
      <c r="AA20" s="43"/>
      <c r="AB20" s="43"/>
      <c r="AC20" s="43">
        <v>15.43</v>
      </c>
      <c r="AD20" s="43"/>
      <c r="AE20" s="43"/>
      <c r="AF20" s="43">
        <v>4.5999999999999996</v>
      </c>
      <c r="AG20" s="43"/>
      <c r="AH20" s="43"/>
      <c r="AI20" s="43"/>
      <c r="AJ20" s="43">
        <v>5.0694299999999997</v>
      </c>
      <c r="AK20" s="43">
        <v>0</v>
      </c>
      <c r="AL20" s="43">
        <v>1.4384999999999999</v>
      </c>
      <c r="AM20" s="43">
        <v>50.268169999999998</v>
      </c>
      <c r="AN20" s="43">
        <v>121.74845999999999</v>
      </c>
      <c r="AO20" s="43">
        <v>21.793800000000001</v>
      </c>
      <c r="AP20" s="43">
        <v>0.55000000000000004</v>
      </c>
      <c r="AQ20" s="43">
        <v>156.01</v>
      </c>
      <c r="AR20" s="43"/>
      <c r="AS20" s="43">
        <v>34.213999999999999</v>
      </c>
      <c r="AT20" s="43">
        <v>31.928290000000001</v>
      </c>
      <c r="AU20" s="43"/>
      <c r="AV20" s="43">
        <v>197.83412999999999</v>
      </c>
      <c r="AW20" s="43">
        <v>27.805299999999999</v>
      </c>
      <c r="AX20" s="43"/>
      <c r="AY20" s="43">
        <v>4.75</v>
      </c>
      <c r="AZ20" s="43"/>
      <c r="BA20" s="43">
        <v>1.2</v>
      </c>
      <c r="BB20" s="43"/>
      <c r="BC20" s="43">
        <v>46.63353</v>
      </c>
      <c r="BD20" s="43"/>
      <c r="BE20" s="43">
        <v>18.3</v>
      </c>
      <c r="BF20" s="43"/>
      <c r="BG20" s="43"/>
      <c r="BH20" s="43"/>
      <c r="BI20" s="43">
        <v>19.690069999999999</v>
      </c>
      <c r="BJ20" s="43"/>
      <c r="BK20" s="43">
        <v>4.7254100000000001</v>
      </c>
      <c r="BL20" s="43"/>
      <c r="BM20" s="43"/>
      <c r="BN20" s="43">
        <v>49.738999999999997</v>
      </c>
      <c r="BO20" s="43">
        <v>2.59</v>
      </c>
      <c r="BP20" s="43">
        <v>146.04828000000001</v>
      </c>
      <c r="BQ20" s="43"/>
      <c r="BR20" s="43">
        <v>4.0606400000000002</v>
      </c>
      <c r="BS20" s="43">
        <v>126.94911</v>
      </c>
      <c r="BT20" s="43">
        <v>9.1615599999999997</v>
      </c>
      <c r="BU20" s="43"/>
      <c r="BV20" s="43">
        <v>33.165799999999997</v>
      </c>
      <c r="BW20" s="43">
        <v>3.6075599999999999</v>
      </c>
      <c r="BX20" s="43"/>
      <c r="BY20" s="43"/>
      <c r="BZ20" s="43">
        <v>54.796500000000002</v>
      </c>
      <c r="CA20" s="43">
        <v>24.06015</v>
      </c>
      <c r="CB20" s="43">
        <v>0.31669999999999998</v>
      </c>
      <c r="CC20" s="43">
        <v>0.60599999999999998</v>
      </c>
      <c r="CD20" s="43">
        <v>23.79701</v>
      </c>
      <c r="CE20" s="43">
        <v>308.03643</v>
      </c>
      <c r="CF20" s="43"/>
      <c r="CG20" s="43">
        <v>135.22961000000001</v>
      </c>
      <c r="CH20" s="43">
        <v>17.981999999999999</v>
      </c>
      <c r="CI20" s="43"/>
      <c r="CJ20" s="43"/>
      <c r="CK20" s="43">
        <v>13.3432</v>
      </c>
      <c r="CL20" s="43">
        <v>4.6800100000000002</v>
      </c>
      <c r="CM20" s="43"/>
      <c r="CN20" s="43"/>
      <c r="CO20" s="43">
        <v>12.896050000000001</v>
      </c>
      <c r="CP20" s="43">
        <v>291.22000000000003</v>
      </c>
      <c r="CQ20" s="43"/>
      <c r="CR20" s="43">
        <v>29.591999999999999</v>
      </c>
      <c r="CS20" s="43"/>
      <c r="CT20" s="43">
        <v>29.013999999999999</v>
      </c>
    </row>
    <row r="21" spans="1:98" ht="15.6" x14ac:dyDescent="0.3">
      <c r="A21" s="1"/>
      <c r="B21" s="42" t="s">
        <v>790</v>
      </c>
      <c r="C21" s="43"/>
      <c r="D21" s="43"/>
      <c r="E21" s="43">
        <v>48.437860000000001</v>
      </c>
      <c r="F21" s="43">
        <v>8.4049999999999994</v>
      </c>
      <c r="G21" s="43"/>
      <c r="H21" s="43"/>
      <c r="I21" s="43"/>
      <c r="J21" s="43"/>
      <c r="K21" s="43">
        <v>15.684900000000001</v>
      </c>
      <c r="L21" s="43">
        <v>26.312899999999999</v>
      </c>
      <c r="M21" s="43">
        <v>12.2158</v>
      </c>
      <c r="N21" s="43">
        <v>12.97</v>
      </c>
      <c r="O21" s="43">
        <v>31.521999999999998</v>
      </c>
      <c r="P21" s="43"/>
      <c r="Q21" s="43"/>
      <c r="R21" s="43">
        <v>43.883000000000003</v>
      </c>
      <c r="S21" s="43"/>
      <c r="T21" s="43">
        <v>28.180800000000001</v>
      </c>
      <c r="U21" s="43"/>
      <c r="V21" s="43">
        <v>1.2</v>
      </c>
      <c r="W21" s="43"/>
      <c r="X21" s="43">
        <v>117.63414</v>
      </c>
      <c r="Y21" s="43"/>
      <c r="Z21" s="43">
        <v>8.9345700000000008</v>
      </c>
      <c r="AA21" s="43"/>
      <c r="AB21" s="43"/>
      <c r="AC21" s="43">
        <v>15.28</v>
      </c>
      <c r="AD21" s="43"/>
      <c r="AE21" s="43"/>
      <c r="AF21" s="43">
        <v>5.5</v>
      </c>
      <c r="AG21" s="43"/>
      <c r="AH21" s="43"/>
      <c r="AI21" s="43"/>
      <c r="AJ21" s="43">
        <v>4.9555300000000004</v>
      </c>
      <c r="AK21" s="43">
        <v>0</v>
      </c>
      <c r="AL21" s="43">
        <v>1.5297000000000001</v>
      </c>
      <c r="AM21" s="43">
        <v>44.246119999999998</v>
      </c>
      <c r="AN21" s="43">
        <v>119.67064000000001</v>
      </c>
      <c r="AO21" s="43">
        <v>23.369299999999999</v>
      </c>
      <c r="AP21" s="43">
        <v>0.91</v>
      </c>
      <c r="AQ21" s="43">
        <v>155.76</v>
      </c>
      <c r="AR21" s="43"/>
      <c r="AS21" s="43">
        <v>32.627000000000002</v>
      </c>
      <c r="AT21" s="43">
        <v>32.221510000000002</v>
      </c>
      <c r="AU21" s="43"/>
      <c r="AV21" s="43">
        <v>197.02833999999999</v>
      </c>
      <c r="AW21" s="43">
        <v>27.531600000000001</v>
      </c>
      <c r="AX21" s="43"/>
      <c r="AY21" s="43">
        <v>4.26</v>
      </c>
      <c r="AZ21" s="43"/>
      <c r="BA21" s="43">
        <v>1.2</v>
      </c>
      <c r="BB21" s="43"/>
      <c r="BC21" s="43">
        <v>46.268770000000004</v>
      </c>
      <c r="BD21" s="43"/>
      <c r="BE21" s="43">
        <v>17.899999999999999</v>
      </c>
      <c r="BF21" s="43"/>
      <c r="BG21" s="43"/>
      <c r="BH21" s="43"/>
      <c r="BI21" s="43">
        <v>19.884319999999999</v>
      </c>
      <c r="BJ21" s="43"/>
      <c r="BK21" s="43">
        <v>4.7439999999999998</v>
      </c>
      <c r="BL21" s="43"/>
      <c r="BM21" s="43"/>
      <c r="BN21" s="43">
        <v>47.228000000000002</v>
      </c>
      <c r="BO21" s="43">
        <v>2.29</v>
      </c>
      <c r="BP21" s="43">
        <v>147.11814000000001</v>
      </c>
      <c r="BQ21" s="43"/>
      <c r="BR21" s="43">
        <v>4.0258799999999999</v>
      </c>
      <c r="BS21" s="43">
        <v>118.80642</v>
      </c>
      <c r="BT21" s="43">
        <v>8.1972699999999996</v>
      </c>
      <c r="BU21" s="43"/>
      <c r="BV21" s="43">
        <v>31.450800000000001</v>
      </c>
      <c r="BW21" s="43">
        <v>3.8024800000000001</v>
      </c>
      <c r="BX21" s="43"/>
      <c r="BY21" s="43"/>
      <c r="BZ21" s="43">
        <v>34.167000000000002</v>
      </c>
      <c r="CA21" s="43">
        <v>24.148399999999999</v>
      </c>
      <c r="CB21" s="43">
        <v>0.3165</v>
      </c>
      <c r="CC21" s="43">
        <v>0.66300000000000003</v>
      </c>
      <c r="CD21" s="43">
        <v>23.482209999999998</v>
      </c>
      <c r="CE21" s="43">
        <v>306.90624000000003</v>
      </c>
      <c r="CF21" s="43"/>
      <c r="CG21" s="43">
        <v>136.37799000000001</v>
      </c>
      <c r="CH21" s="43">
        <v>17.12</v>
      </c>
      <c r="CI21" s="43"/>
      <c r="CJ21" s="43"/>
      <c r="CK21" s="43">
        <v>13.322900000000001</v>
      </c>
      <c r="CL21" s="43">
        <v>4.6515000000000004</v>
      </c>
      <c r="CM21" s="43"/>
      <c r="CN21" s="43"/>
      <c r="CO21" s="43">
        <v>12.17456</v>
      </c>
      <c r="CP21" s="43">
        <v>283.13</v>
      </c>
      <c r="CQ21" s="43"/>
      <c r="CR21" s="43">
        <v>28.096</v>
      </c>
      <c r="CS21" s="43"/>
      <c r="CT21" s="43">
        <v>28.317</v>
      </c>
    </row>
    <row r="22" spans="1:98" ht="15.6" x14ac:dyDescent="0.3">
      <c r="A22" s="1"/>
      <c r="B22" s="42" t="s">
        <v>791</v>
      </c>
      <c r="C22" s="43"/>
      <c r="D22" s="43"/>
      <c r="E22" s="43">
        <v>48.007080000000002</v>
      </c>
      <c r="F22" s="43">
        <v>9.2449999999999992</v>
      </c>
      <c r="G22" s="43"/>
      <c r="H22" s="43"/>
      <c r="I22" s="43"/>
      <c r="J22" s="43"/>
      <c r="K22" s="43">
        <v>14.987</v>
      </c>
      <c r="L22" s="43">
        <v>26.833500000000001</v>
      </c>
      <c r="M22" s="43">
        <v>11.727399999999999</v>
      </c>
      <c r="N22" s="43">
        <v>13.91</v>
      </c>
      <c r="O22" s="43">
        <v>31.366</v>
      </c>
      <c r="P22" s="43"/>
      <c r="Q22" s="43"/>
      <c r="R22" s="43">
        <v>44.155999999999999</v>
      </c>
      <c r="S22" s="43"/>
      <c r="T22" s="43">
        <v>49.520099999999999</v>
      </c>
      <c r="U22" s="43"/>
      <c r="V22" s="43">
        <v>1.1000000000000001</v>
      </c>
      <c r="W22" s="43"/>
      <c r="X22" s="43">
        <v>145.62052</v>
      </c>
      <c r="Y22" s="43"/>
      <c r="Z22" s="43">
        <v>8.6973400000000005</v>
      </c>
      <c r="AA22" s="43"/>
      <c r="AB22" s="43"/>
      <c r="AC22" s="43">
        <v>15.69</v>
      </c>
      <c r="AD22" s="43"/>
      <c r="AE22" s="43"/>
      <c r="AF22" s="43">
        <v>3.6</v>
      </c>
      <c r="AG22" s="43"/>
      <c r="AH22" s="43"/>
      <c r="AI22" s="43"/>
      <c r="AJ22" s="43">
        <v>4.7631500000000004</v>
      </c>
      <c r="AK22" s="43">
        <v>0</v>
      </c>
      <c r="AL22" s="43">
        <v>1.6514</v>
      </c>
      <c r="AM22" s="43">
        <v>49.011189999999999</v>
      </c>
      <c r="AN22" s="43">
        <v>125.18384</v>
      </c>
      <c r="AO22" s="43">
        <v>26.5579</v>
      </c>
      <c r="AP22" s="43">
        <v>0.73</v>
      </c>
      <c r="AQ22" s="43">
        <v>158.25</v>
      </c>
      <c r="AR22" s="43"/>
      <c r="AS22" s="43">
        <v>33.140999999999998</v>
      </c>
      <c r="AT22" s="43">
        <v>32.272500000000001</v>
      </c>
      <c r="AU22" s="43"/>
      <c r="AV22" s="43">
        <v>195.3537</v>
      </c>
      <c r="AW22" s="43">
        <v>27.595700000000001</v>
      </c>
      <c r="AX22" s="43"/>
      <c r="AY22" s="43">
        <v>3.91</v>
      </c>
      <c r="AZ22" s="43"/>
      <c r="BA22" s="43">
        <v>1.2</v>
      </c>
      <c r="BB22" s="43"/>
      <c r="BC22" s="43">
        <v>45.761069999999997</v>
      </c>
      <c r="BD22" s="43"/>
      <c r="BE22" s="43">
        <v>17.899999999999999</v>
      </c>
      <c r="BF22" s="43"/>
      <c r="BG22" s="43"/>
      <c r="BH22" s="43"/>
      <c r="BI22" s="43">
        <v>19.341809999999999</v>
      </c>
      <c r="BJ22" s="43"/>
      <c r="BK22" s="43">
        <v>4.6804500000000004</v>
      </c>
      <c r="BL22" s="43"/>
      <c r="BM22" s="43"/>
      <c r="BN22" s="43">
        <v>43.28</v>
      </c>
      <c r="BO22" s="43">
        <v>2.19</v>
      </c>
      <c r="BP22" s="43">
        <v>146.29274000000001</v>
      </c>
      <c r="BQ22" s="43"/>
      <c r="BR22" s="43">
        <v>4.1263899999999998</v>
      </c>
      <c r="BS22" s="43">
        <v>125.57096</v>
      </c>
      <c r="BT22" s="43">
        <v>8.1300500000000007</v>
      </c>
      <c r="BU22" s="43"/>
      <c r="BV22" s="43">
        <v>32.432400000000001</v>
      </c>
      <c r="BW22" s="43">
        <v>3.7307000000000001</v>
      </c>
      <c r="BX22" s="43"/>
      <c r="BY22" s="43"/>
      <c r="BZ22" s="43">
        <v>32.856000000000002</v>
      </c>
      <c r="CA22" s="43">
        <v>24.111640000000001</v>
      </c>
      <c r="CB22" s="43">
        <v>0.39140000000000003</v>
      </c>
      <c r="CC22" s="43">
        <v>0.57699999999999996</v>
      </c>
      <c r="CD22" s="43">
        <v>23.281110000000002</v>
      </c>
      <c r="CE22" s="43">
        <v>309.62853000000001</v>
      </c>
      <c r="CF22" s="43"/>
      <c r="CG22" s="43">
        <v>133.02074999999999</v>
      </c>
      <c r="CH22" s="43">
        <v>17.286999999999999</v>
      </c>
      <c r="CI22" s="43"/>
      <c r="CJ22" s="43"/>
      <c r="CK22" s="43">
        <v>13.312900000000001</v>
      </c>
      <c r="CL22" s="43">
        <v>4.7196800000000003</v>
      </c>
      <c r="CM22" s="43"/>
      <c r="CN22" s="43"/>
      <c r="CO22" s="43">
        <v>12.56471</v>
      </c>
      <c r="CP22" s="43">
        <v>275.37</v>
      </c>
      <c r="CQ22" s="43"/>
      <c r="CR22" s="43">
        <v>28.49</v>
      </c>
      <c r="CS22" s="43"/>
      <c r="CT22" s="43">
        <v>27.625</v>
      </c>
    </row>
    <row r="23" spans="1:98" ht="15.6" x14ac:dyDescent="0.3">
      <c r="A23" s="1"/>
      <c r="B23" s="42" t="s">
        <v>792</v>
      </c>
      <c r="C23" s="43"/>
      <c r="D23" s="43"/>
      <c r="E23" s="43">
        <v>46.068429999999999</v>
      </c>
      <c r="F23" s="43">
        <v>10.119</v>
      </c>
      <c r="G23" s="43"/>
      <c r="H23" s="43"/>
      <c r="I23" s="43"/>
      <c r="J23" s="43"/>
      <c r="K23" s="43">
        <v>13.653</v>
      </c>
      <c r="L23" s="43">
        <v>27.618099999999998</v>
      </c>
      <c r="M23" s="43">
        <v>11.6464</v>
      </c>
      <c r="N23" s="43">
        <v>14.06</v>
      </c>
      <c r="O23" s="43">
        <v>31.11</v>
      </c>
      <c r="P23" s="43"/>
      <c r="Q23" s="43"/>
      <c r="R23" s="43">
        <v>44.279000000000003</v>
      </c>
      <c r="S23" s="43"/>
      <c r="T23" s="43">
        <v>49.013599999999997</v>
      </c>
      <c r="U23" s="43"/>
      <c r="V23" s="43">
        <v>1</v>
      </c>
      <c r="W23" s="43"/>
      <c r="X23" s="43">
        <v>113.93248</v>
      </c>
      <c r="Y23" s="43"/>
      <c r="Z23" s="43">
        <v>9.2185299999999994</v>
      </c>
      <c r="AA23" s="43"/>
      <c r="AB23" s="43"/>
      <c r="AC23" s="43">
        <v>15.33</v>
      </c>
      <c r="AD23" s="43"/>
      <c r="AE23" s="43"/>
      <c r="AF23" s="43">
        <v>1.4</v>
      </c>
      <c r="AG23" s="43"/>
      <c r="AH23" s="43"/>
      <c r="AI23" s="43"/>
      <c r="AJ23" s="43">
        <v>4.8320100000000004</v>
      </c>
      <c r="AK23" s="43">
        <v>0</v>
      </c>
      <c r="AL23" s="43">
        <v>1.7250000000000001</v>
      </c>
      <c r="AM23" s="43">
        <v>48.480899999999998</v>
      </c>
      <c r="AN23" s="43">
        <v>125.82191</v>
      </c>
      <c r="AO23" s="43">
        <v>27.156300000000002</v>
      </c>
      <c r="AP23" s="43">
        <v>0.73</v>
      </c>
      <c r="AQ23" s="43">
        <v>155.74</v>
      </c>
      <c r="AR23" s="43"/>
      <c r="AS23" s="43">
        <v>33.847999999999999</v>
      </c>
      <c r="AT23" s="43">
        <v>32.874200000000002</v>
      </c>
      <c r="AU23" s="43"/>
      <c r="AV23" s="43">
        <v>194.93906000000001</v>
      </c>
      <c r="AW23" s="43">
        <v>27.770299999999999</v>
      </c>
      <c r="AX23" s="43"/>
      <c r="AY23" s="43">
        <v>3.74</v>
      </c>
      <c r="AZ23" s="43"/>
      <c r="BA23" s="43">
        <v>1.2</v>
      </c>
      <c r="BB23" s="43"/>
      <c r="BC23" s="43">
        <v>45.634160000000001</v>
      </c>
      <c r="BD23" s="43"/>
      <c r="BE23" s="43">
        <v>17.899999999999999</v>
      </c>
      <c r="BF23" s="43"/>
      <c r="BG23" s="43"/>
      <c r="BH23" s="43"/>
      <c r="BI23" s="43">
        <v>19.463760000000001</v>
      </c>
      <c r="BJ23" s="43"/>
      <c r="BK23" s="43">
        <v>4.9264599999999996</v>
      </c>
      <c r="BL23" s="43"/>
      <c r="BM23" s="43"/>
      <c r="BN23" s="43">
        <v>41.561</v>
      </c>
      <c r="BO23" s="43">
        <v>2.33</v>
      </c>
      <c r="BP23" s="43">
        <v>144.96118000000001</v>
      </c>
      <c r="BQ23" s="43"/>
      <c r="BR23" s="43">
        <v>4.1335600000000001</v>
      </c>
      <c r="BS23" s="43">
        <v>125.18191</v>
      </c>
      <c r="BT23" s="43">
        <v>8.4816900000000004</v>
      </c>
      <c r="BU23" s="43"/>
      <c r="BV23" s="43">
        <v>34.174100000000003</v>
      </c>
      <c r="BW23" s="43">
        <v>3.7307000000000001</v>
      </c>
      <c r="BX23" s="43"/>
      <c r="BY23" s="43"/>
      <c r="BZ23" s="43">
        <v>13.5329</v>
      </c>
      <c r="CA23" s="43">
        <v>23.972850000000001</v>
      </c>
      <c r="CB23" s="43">
        <v>0.41249999999999998</v>
      </c>
      <c r="CC23" s="43">
        <v>0.63800000000000001</v>
      </c>
      <c r="CD23" s="43">
        <v>23.507850000000001</v>
      </c>
      <c r="CE23" s="43">
        <v>308.38173999999998</v>
      </c>
      <c r="CF23" s="43"/>
      <c r="CG23" s="43">
        <v>138.21043</v>
      </c>
      <c r="CH23" s="43">
        <v>17.452999999999999</v>
      </c>
      <c r="CI23" s="43"/>
      <c r="CJ23" s="43"/>
      <c r="CK23" s="43">
        <v>13.0564</v>
      </c>
      <c r="CL23" s="43">
        <v>4.7013499999999997</v>
      </c>
      <c r="CM23" s="43"/>
      <c r="CN23" s="43"/>
      <c r="CO23" s="43">
        <v>12.40216</v>
      </c>
      <c r="CP23" s="43">
        <v>273.37</v>
      </c>
      <c r="CQ23" s="43"/>
      <c r="CR23" s="43">
        <v>28.914000000000001</v>
      </c>
      <c r="CS23" s="43"/>
      <c r="CT23" s="43">
        <v>24.184999999999999</v>
      </c>
    </row>
    <row r="24" spans="1:98" ht="15.6" x14ac:dyDescent="0.3">
      <c r="A24" s="1"/>
      <c r="B24" s="42" t="s">
        <v>793</v>
      </c>
      <c r="C24" s="43"/>
      <c r="D24" s="43"/>
      <c r="E24" s="43">
        <v>46.440730000000002</v>
      </c>
      <c r="F24" s="43">
        <v>10.457000000000001</v>
      </c>
      <c r="G24" s="43"/>
      <c r="H24" s="43"/>
      <c r="I24" s="43"/>
      <c r="J24" s="43"/>
      <c r="K24" s="43">
        <v>14.588800000000001</v>
      </c>
      <c r="L24" s="43">
        <v>28.167300000000001</v>
      </c>
      <c r="M24" s="43">
        <v>11.1525</v>
      </c>
      <c r="N24" s="43">
        <v>14.31</v>
      </c>
      <c r="O24" s="43">
        <v>31.141999999999999</v>
      </c>
      <c r="P24" s="43"/>
      <c r="Q24" s="43"/>
      <c r="R24" s="43">
        <v>44.207999999999998</v>
      </c>
      <c r="S24" s="43"/>
      <c r="T24" s="43">
        <v>46.789700000000003</v>
      </c>
      <c r="U24" s="43"/>
      <c r="V24" s="43">
        <v>1.1000000000000001</v>
      </c>
      <c r="W24" s="43"/>
      <c r="X24" s="43">
        <v>82.893150000000006</v>
      </c>
      <c r="Y24" s="43"/>
      <c r="Z24" s="43">
        <v>9.7870399999999993</v>
      </c>
      <c r="AA24" s="43"/>
      <c r="AB24" s="43"/>
      <c r="AC24" s="43">
        <v>15.68</v>
      </c>
      <c r="AD24" s="43"/>
      <c r="AE24" s="43"/>
      <c r="AF24" s="43">
        <v>1.7</v>
      </c>
      <c r="AG24" s="43"/>
      <c r="AH24" s="43"/>
      <c r="AI24" s="43"/>
      <c r="AJ24" s="43">
        <v>5.1929299999999996</v>
      </c>
      <c r="AK24" s="43">
        <v>0</v>
      </c>
      <c r="AL24" s="43">
        <v>2.2669000000000001</v>
      </c>
      <c r="AM24" s="43">
        <v>49.42933</v>
      </c>
      <c r="AN24" s="43">
        <v>125.2697</v>
      </c>
      <c r="AO24" s="43">
        <v>27.167200000000001</v>
      </c>
      <c r="AP24" s="43">
        <v>0.72</v>
      </c>
      <c r="AQ24" s="43">
        <v>159.24</v>
      </c>
      <c r="AR24" s="43"/>
      <c r="AS24" s="43">
        <v>34.548000000000002</v>
      </c>
      <c r="AT24" s="43">
        <v>32.618980000000001</v>
      </c>
      <c r="AU24" s="43"/>
      <c r="AV24" s="43">
        <v>195.34576000000001</v>
      </c>
      <c r="AW24" s="43">
        <v>27.919699999999999</v>
      </c>
      <c r="AX24" s="43"/>
      <c r="AY24" s="43">
        <v>4.04</v>
      </c>
      <c r="AZ24" s="43"/>
      <c r="BA24" s="43">
        <v>1.3</v>
      </c>
      <c r="BB24" s="43"/>
      <c r="BC24" s="43">
        <v>45.098289999999999</v>
      </c>
      <c r="BD24" s="43"/>
      <c r="BE24" s="43">
        <v>17.899999999999999</v>
      </c>
      <c r="BF24" s="43"/>
      <c r="BG24" s="43"/>
      <c r="BH24" s="43"/>
      <c r="BI24" s="43">
        <v>19.617709999999999</v>
      </c>
      <c r="BJ24" s="43"/>
      <c r="BK24" s="43">
        <v>4.9138200000000003</v>
      </c>
      <c r="BL24" s="43"/>
      <c r="BM24" s="43"/>
      <c r="BN24" s="43">
        <v>42.905999999999999</v>
      </c>
      <c r="BO24" s="43">
        <v>2.2799999999999998</v>
      </c>
      <c r="BP24" s="43">
        <v>142.68871999999999</v>
      </c>
      <c r="BQ24" s="43"/>
      <c r="BR24" s="43">
        <v>4.14161</v>
      </c>
      <c r="BS24" s="43">
        <v>125.38638</v>
      </c>
      <c r="BT24" s="43">
        <v>8.2933400000000006</v>
      </c>
      <c r="BU24" s="43"/>
      <c r="BV24" s="43">
        <v>34.504899999999999</v>
      </c>
      <c r="BW24" s="43">
        <v>3.87202</v>
      </c>
      <c r="BX24" s="43"/>
      <c r="BY24" s="43"/>
      <c r="BZ24" s="43">
        <v>12.288399999999999</v>
      </c>
      <c r="CA24" s="43">
        <v>24.10106</v>
      </c>
      <c r="CB24" s="43">
        <v>0.49099999999999999</v>
      </c>
      <c r="CC24" s="43">
        <v>0.58599999999999997</v>
      </c>
      <c r="CD24" s="43">
        <v>23.220040000000001</v>
      </c>
      <c r="CE24" s="43">
        <v>304.13925999999998</v>
      </c>
      <c r="CF24" s="43"/>
      <c r="CG24" s="43">
        <v>138.41989000000001</v>
      </c>
      <c r="CH24" s="43">
        <v>17.411999999999999</v>
      </c>
      <c r="CI24" s="43"/>
      <c r="CJ24" s="43"/>
      <c r="CK24" s="43">
        <v>12.8703</v>
      </c>
      <c r="CL24" s="43">
        <v>4.6795999999999998</v>
      </c>
      <c r="CM24" s="43"/>
      <c r="CN24" s="43"/>
      <c r="CO24" s="43">
        <v>13.23014</v>
      </c>
      <c r="CP24" s="43">
        <v>274.86</v>
      </c>
      <c r="CQ24" s="43"/>
      <c r="CR24" s="43">
        <v>28.84</v>
      </c>
      <c r="CS24" s="43"/>
      <c r="CT24" s="43">
        <v>26.274000000000001</v>
      </c>
    </row>
    <row r="25" spans="1:98" ht="15.6" x14ac:dyDescent="0.3">
      <c r="A25" s="1"/>
      <c r="B25" s="42" t="s">
        <v>794</v>
      </c>
      <c r="C25" s="43"/>
      <c r="D25" s="43"/>
      <c r="E25" s="43">
        <v>47.279940000000003</v>
      </c>
      <c r="F25" s="43">
        <v>10.686</v>
      </c>
      <c r="G25" s="43"/>
      <c r="H25" s="43"/>
      <c r="I25" s="43"/>
      <c r="J25" s="43"/>
      <c r="K25" s="43">
        <v>14.8413</v>
      </c>
      <c r="L25" s="43">
        <v>28.462700000000002</v>
      </c>
      <c r="M25" s="43">
        <v>10.8591</v>
      </c>
      <c r="N25" s="43">
        <v>14.2</v>
      </c>
      <c r="O25" s="43">
        <v>31.396000000000001</v>
      </c>
      <c r="P25" s="43"/>
      <c r="Q25" s="43"/>
      <c r="R25" s="43">
        <v>44.103000000000002</v>
      </c>
      <c r="S25" s="43"/>
      <c r="T25" s="43">
        <v>35.289099999999998</v>
      </c>
      <c r="U25" s="43"/>
      <c r="V25" s="43">
        <v>1.2</v>
      </c>
      <c r="W25" s="43"/>
      <c r="X25" s="43">
        <v>136.46123</v>
      </c>
      <c r="Y25" s="43"/>
      <c r="Z25" s="43">
        <v>9.9422599999999992</v>
      </c>
      <c r="AA25" s="43"/>
      <c r="AB25" s="43"/>
      <c r="AC25" s="43">
        <v>16.09</v>
      </c>
      <c r="AD25" s="43"/>
      <c r="AE25" s="43"/>
      <c r="AF25" s="43">
        <v>3.7</v>
      </c>
      <c r="AG25" s="43"/>
      <c r="AH25" s="43"/>
      <c r="AI25" s="43"/>
      <c r="AJ25" s="43">
        <v>4.6838199999999999</v>
      </c>
      <c r="AK25" s="43">
        <v>0</v>
      </c>
      <c r="AL25" s="43">
        <v>2.4864999999999999</v>
      </c>
      <c r="AM25" s="43">
        <v>50.396140000000003</v>
      </c>
      <c r="AN25" s="43">
        <v>125.37772</v>
      </c>
      <c r="AO25" s="43">
        <v>27.841100000000001</v>
      </c>
      <c r="AP25" s="43">
        <v>0.63</v>
      </c>
      <c r="AQ25" s="43">
        <v>158.09</v>
      </c>
      <c r="AR25" s="43"/>
      <c r="AS25" s="43">
        <v>35.198</v>
      </c>
      <c r="AT25" s="43">
        <v>33.116729999999997</v>
      </c>
      <c r="AU25" s="43"/>
      <c r="AV25" s="43">
        <v>194.55215999999999</v>
      </c>
      <c r="AW25" s="43">
        <v>28.889800000000001</v>
      </c>
      <c r="AX25" s="43"/>
      <c r="AY25" s="43">
        <v>4.6900000000000004</v>
      </c>
      <c r="AZ25" s="43"/>
      <c r="BA25" s="43">
        <v>1.2</v>
      </c>
      <c r="BB25" s="43"/>
      <c r="BC25" s="43">
        <v>44.959330000000001</v>
      </c>
      <c r="BD25" s="43"/>
      <c r="BE25" s="43">
        <v>17.899999999999999</v>
      </c>
      <c r="BF25" s="43"/>
      <c r="BG25" s="43"/>
      <c r="BH25" s="43"/>
      <c r="BI25" s="43">
        <v>19.372440000000001</v>
      </c>
      <c r="BJ25" s="43"/>
      <c r="BK25" s="43">
        <v>4.8638500000000002</v>
      </c>
      <c r="BL25" s="43"/>
      <c r="BM25" s="43"/>
      <c r="BN25" s="43">
        <v>44.981000000000002</v>
      </c>
      <c r="BO25" s="43">
        <v>2.2799999999999998</v>
      </c>
      <c r="BP25" s="43">
        <v>141.31414000000001</v>
      </c>
      <c r="BQ25" s="43"/>
      <c r="BR25" s="43">
        <v>4.1648100000000001</v>
      </c>
      <c r="BS25" s="43">
        <v>124.8929</v>
      </c>
      <c r="BT25" s="43">
        <v>9.8125499999999999</v>
      </c>
      <c r="BU25" s="43"/>
      <c r="BV25" s="43">
        <v>35.441499999999998</v>
      </c>
      <c r="BW25" s="43">
        <v>3.9659300000000002</v>
      </c>
      <c r="BX25" s="43"/>
      <c r="BY25" s="43"/>
      <c r="BZ25" s="43">
        <v>10.0695</v>
      </c>
      <c r="CA25" s="43">
        <v>23.968430000000001</v>
      </c>
      <c r="CB25" s="43">
        <v>0.60070000000000001</v>
      </c>
      <c r="CC25" s="43">
        <v>0.57999999999999996</v>
      </c>
      <c r="CD25" s="43">
        <v>23.820889999999999</v>
      </c>
      <c r="CE25" s="43">
        <v>313.70377000000002</v>
      </c>
      <c r="CF25" s="43"/>
      <c r="CG25" s="43">
        <v>135.37401</v>
      </c>
      <c r="CH25" s="43">
        <v>17.646000000000001</v>
      </c>
      <c r="CI25" s="43"/>
      <c r="CJ25" s="43"/>
      <c r="CK25" s="43">
        <v>11.5467</v>
      </c>
      <c r="CL25" s="43">
        <v>4.6002299999999998</v>
      </c>
      <c r="CM25" s="43"/>
      <c r="CN25" s="43"/>
      <c r="CO25" s="43">
        <v>13.83615</v>
      </c>
      <c r="CP25" s="43">
        <v>282.83999999999997</v>
      </c>
      <c r="CQ25" s="43"/>
      <c r="CR25" s="43">
        <v>28.596</v>
      </c>
      <c r="CS25" s="43"/>
      <c r="CT25" s="43">
        <v>31.640999999999998</v>
      </c>
    </row>
    <row r="26" spans="1:98" ht="15.6" x14ac:dyDescent="0.3">
      <c r="A26" s="1"/>
      <c r="B26" s="42" t="s">
        <v>795</v>
      </c>
      <c r="C26" s="43"/>
      <c r="D26" s="43"/>
      <c r="E26" s="43">
        <v>48.085270000000001</v>
      </c>
      <c r="F26" s="43">
        <v>10.499000000000001</v>
      </c>
      <c r="G26" s="43"/>
      <c r="H26" s="43"/>
      <c r="I26" s="43"/>
      <c r="J26" s="43"/>
      <c r="K26" s="43">
        <v>14.661</v>
      </c>
      <c r="L26" s="43">
        <v>28.5016</v>
      </c>
      <c r="M26" s="43">
        <v>9.5332000000000008</v>
      </c>
      <c r="N26" s="43">
        <v>14.17</v>
      </c>
      <c r="O26" s="43">
        <v>30.952000000000002</v>
      </c>
      <c r="P26" s="43"/>
      <c r="Q26" s="43"/>
      <c r="R26" s="43">
        <v>44.429000000000002</v>
      </c>
      <c r="S26" s="43"/>
      <c r="T26" s="43">
        <v>35.268500000000003</v>
      </c>
      <c r="U26" s="43"/>
      <c r="V26" s="43">
        <v>1</v>
      </c>
      <c r="W26" s="43"/>
      <c r="X26" s="43">
        <v>91.092410000000001</v>
      </c>
      <c r="Y26" s="43"/>
      <c r="Z26" s="43">
        <v>9.6789500000000004</v>
      </c>
      <c r="AA26" s="43"/>
      <c r="AB26" s="43"/>
      <c r="AC26" s="43">
        <v>15.96</v>
      </c>
      <c r="AD26" s="43"/>
      <c r="AE26" s="43"/>
      <c r="AF26" s="43">
        <v>4.5</v>
      </c>
      <c r="AG26" s="43"/>
      <c r="AH26" s="43"/>
      <c r="AI26" s="43"/>
      <c r="AJ26" s="43">
        <v>4.0358400000000003</v>
      </c>
      <c r="AK26" s="43">
        <v>0</v>
      </c>
      <c r="AL26" s="43">
        <v>2.7309000000000001</v>
      </c>
      <c r="AM26" s="43">
        <v>50.029170000000001</v>
      </c>
      <c r="AN26" s="43">
        <v>125.20916</v>
      </c>
      <c r="AO26" s="43">
        <v>28.308</v>
      </c>
      <c r="AP26" s="43">
        <v>0.44</v>
      </c>
      <c r="AQ26" s="43">
        <v>158.25</v>
      </c>
      <c r="AR26" s="43"/>
      <c r="AS26" s="43">
        <v>36.284999999999997</v>
      </c>
      <c r="AT26" s="43">
        <v>33.387999999999998</v>
      </c>
      <c r="AU26" s="43"/>
      <c r="AV26" s="43">
        <v>193.26131000000001</v>
      </c>
      <c r="AW26" s="43">
        <v>31.533999999999999</v>
      </c>
      <c r="AX26" s="43"/>
      <c r="AY26" s="43">
        <v>5.3</v>
      </c>
      <c r="AZ26" s="43"/>
      <c r="BA26" s="43">
        <v>1.2</v>
      </c>
      <c r="BB26" s="43"/>
      <c r="BC26" s="43">
        <v>44.707740000000001</v>
      </c>
      <c r="BD26" s="43"/>
      <c r="BE26" s="43">
        <v>17.899999999999999</v>
      </c>
      <c r="BF26" s="43"/>
      <c r="BG26" s="43"/>
      <c r="BH26" s="43"/>
      <c r="BI26" s="43">
        <v>19.44407</v>
      </c>
      <c r="BJ26" s="43"/>
      <c r="BK26" s="43">
        <v>4.7921199999999997</v>
      </c>
      <c r="BL26" s="43"/>
      <c r="BM26" s="43"/>
      <c r="BN26" s="43">
        <v>47.087000000000003</v>
      </c>
      <c r="BO26" s="43">
        <v>2.2400000000000002</v>
      </c>
      <c r="BP26" s="43">
        <v>131.79315</v>
      </c>
      <c r="BQ26" s="43"/>
      <c r="BR26" s="43">
        <v>4.1652699999999996</v>
      </c>
      <c r="BS26" s="43">
        <v>124.27128999999999</v>
      </c>
      <c r="BT26" s="43">
        <v>10.279579999999999</v>
      </c>
      <c r="BU26" s="43"/>
      <c r="BV26" s="43">
        <v>34.9621</v>
      </c>
      <c r="BW26" s="43">
        <v>4.0273599999999998</v>
      </c>
      <c r="BX26" s="43"/>
      <c r="BY26" s="43"/>
      <c r="BZ26" s="43">
        <v>8.4314999999999998</v>
      </c>
      <c r="CA26" s="43">
        <v>23.849309999999999</v>
      </c>
      <c r="CB26" s="43">
        <v>0.68140000000000001</v>
      </c>
      <c r="CC26" s="43">
        <v>0.55600000000000005</v>
      </c>
      <c r="CD26" s="43">
        <v>24.478670000000001</v>
      </c>
      <c r="CE26" s="43">
        <v>309.44938999999999</v>
      </c>
      <c r="CF26" s="43"/>
      <c r="CG26" s="43">
        <v>138.14869999999999</v>
      </c>
      <c r="CH26" s="43">
        <v>17.861000000000001</v>
      </c>
      <c r="CI26" s="43"/>
      <c r="CJ26" s="43"/>
      <c r="CK26" s="43">
        <v>12.3178</v>
      </c>
      <c r="CL26" s="43">
        <v>4.6235499999999998</v>
      </c>
      <c r="CM26" s="43"/>
      <c r="CN26" s="43"/>
      <c r="CO26" s="43">
        <v>13.909789999999999</v>
      </c>
      <c r="CP26" s="43">
        <v>277.79000000000002</v>
      </c>
      <c r="CQ26" s="43"/>
      <c r="CR26" s="43">
        <v>28.134</v>
      </c>
      <c r="CS26" s="43"/>
      <c r="CT26" s="43">
        <v>30.294</v>
      </c>
    </row>
    <row r="27" spans="1:98" ht="15.6" x14ac:dyDescent="0.3">
      <c r="A27" s="1"/>
      <c r="B27" s="42" t="s">
        <v>796</v>
      </c>
      <c r="C27" s="43"/>
      <c r="D27" s="43"/>
      <c r="E27" s="43">
        <v>48.357550000000003</v>
      </c>
      <c r="F27" s="43">
        <v>10.773999999999999</v>
      </c>
      <c r="G27" s="43"/>
      <c r="H27" s="43"/>
      <c r="I27" s="43"/>
      <c r="J27" s="43"/>
      <c r="K27" s="43">
        <v>14.6112</v>
      </c>
      <c r="L27" s="43">
        <v>28.3598</v>
      </c>
      <c r="M27" s="43">
        <v>10.100199999999999</v>
      </c>
      <c r="N27" s="43">
        <v>14.09</v>
      </c>
      <c r="O27" s="43">
        <v>31.096</v>
      </c>
      <c r="P27" s="43"/>
      <c r="Q27" s="43"/>
      <c r="R27" s="43">
        <v>44.253</v>
      </c>
      <c r="S27" s="43"/>
      <c r="T27" s="43">
        <v>36.729500000000002</v>
      </c>
      <c r="U27" s="43"/>
      <c r="V27" s="43">
        <v>1.1000000000000001</v>
      </c>
      <c r="W27" s="43"/>
      <c r="X27" s="43">
        <v>135.67298</v>
      </c>
      <c r="Y27" s="43"/>
      <c r="Z27" s="43">
        <v>9.6464700000000008</v>
      </c>
      <c r="AA27" s="43"/>
      <c r="AB27" s="43"/>
      <c r="AC27" s="43">
        <v>16.18</v>
      </c>
      <c r="AD27" s="43"/>
      <c r="AE27" s="43"/>
      <c r="AF27" s="43">
        <v>5.9</v>
      </c>
      <c r="AG27" s="43"/>
      <c r="AH27" s="43"/>
      <c r="AI27" s="43"/>
      <c r="AJ27" s="43">
        <v>4.1829499999999999</v>
      </c>
      <c r="AK27" s="43">
        <v>0</v>
      </c>
      <c r="AL27" s="43">
        <v>2.9561999999999999</v>
      </c>
      <c r="AM27" s="43">
        <v>49.396979999999999</v>
      </c>
      <c r="AN27" s="43">
        <v>124.62087</v>
      </c>
      <c r="AO27" s="43">
        <v>28.864100000000001</v>
      </c>
      <c r="AP27" s="43">
        <v>0.24</v>
      </c>
      <c r="AQ27" s="43">
        <v>160.62</v>
      </c>
      <c r="AR27" s="43"/>
      <c r="AS27" s="43">
        <v>36.646000000000001</v>
      </c>
      <c r="AT27" s="43">
        <v>32.757460000000002</v>
      </c>
      <c r="AU27" s="43"/>
      <c r="AV27" s="43">
        <v>192.41329999999999</v>
      </c>
      <c r="AW27" s="43">
        <v>31.832100000000001</v>
      </c>
      <c r="AX27" s="43"/>
      <c r="AY27" s="43">
        <v>5.01</v>
      </c>
      <c r="AZ27" s="43"/>
      <c r="BA27" s="43">
        <v>1.3</v>
      </c>
      <c r="BB27" s="43"/>
      <c r="BC27" s="43">
        <v>44.623289999999997</v>
      </c>
      <c r="BD27" s="43"/>
      <c r="BE27" s="43">
        <v>17.899999999999999</v>
      </c>
      <c r="BF27" s="43"/>
      <c r="BG27" s="43"/>
      <c r="BH27" s="43"/>
      <c r="BI27" s="43">
        <v>19.484349999999999</v>
      </c>
      <c r="BJ27" s="43"/>
      <c r="BK27" s="43">
        <v>4.8090400000000004</v>
      </c>
      <c r="BL27" s="43"/>
      <c r="BM27" s="43"/>
      <c r="BN27" s="43">
        <v>50.08</v>
      </c>
      <c r="BO27" s="43">
        <v>2.1</v>
      </c>
      <c r="BP27" s="43">
        <v>134.91643999999999</v>
      </c>
      <c r="BQ27" s="43"/>
      <c r="BR27" s="43">
        <v>4.1543299999999999</v>
      </c>
      <c r="BS27" s="43">
        <v>126.89556</v>
      </c>
      <c r="BT27" s="43">
        <v>9.80063</v>
      </c>
      <c r="BU27" s="43"/>
      <c r="BV27" s="43">
        <v>35.740699999999997</v>
      </c>
      <c r="BW27" s="43">
        <v>3.8865599999999998</v>
      </c>
      <c r="BX27" s="43"/>
      <c r="BY27" s="43"/>
      <c r="BZ27" s="43">
        <v>5.4253</v>
      </c>
      <c r="CA27" s="43">
        <v>23.83569</v>
      </c>
      <c r="CB27" s="43">
        <v>0.87290000000000001</v>
      </c>
      <c r="CC27" s="43">
        <v>0.55900000000000005</v>
      </c>
      <c r="CD27" s="43">
        <v>24.86786</v>
      </c>
      <c r="CE27" s="43">
        <v>313.73313999999999</v>
      </c>
      <c r="CF27" s="43"/>
      <c r="CG27" s="43">
        <v>136.15689</v>
      </c>
      <c r="CH27" s="43">
        <v>17.850000000000001</v>
      </c>
      <c r="CI27" s="43"/>
      <c r="CJ27" s="43"/>
      <c r="CK27" s="43">
        <v>12.5952</v>
      </c>
      <c r="CL27" s="43">
        <v>4.6149899999999997</v>
      </c>
      <c r="CM27" s="43"/>
      <c r="CN27" s="43"/>
      <c r="CO27" s="43">
        <v>14.060969999999999</v>
      </c>
      <c r="CP27" s="43">
        <v>278.79000000000002</v>
      </c>
      <c r="CQ27" s="43"/>
      <c r="CR27" s="43">
        <v>28.571000000000002</v>
      </c>
      <c r="CS27" s="43"/>
      <c r="CT27" s="43">
        <v>25.530999999999999</v>
      </c>
    </row>
    <row r="28" spans="1:98" ht="15.6" x14ac:dyDescent="0.3">
      <c r="A28" s="1"/>
      <c r="B28" s="42" t="s">
        <v>797</v>
      </c>
      <c r="C28" s="43"/>
      <c r="D28" s="43"/>
      <c r="E28" s="43">
        <v>48.203769999999999</v>
      </c>
      <c r="F28" s="43">
        <v>11.032</v>
      </c>
      <c r="G28" s="43"/>
      <c r="H28" s="43"/>
      <c r="I28" s="43"/>
      <c r="J28" s="43"/>
      <c r="K28" s="43">
        <v>14.352499999999999</v>
      </c>
      <c r="L28" s="43">
        <v>27.457100000000001</v>
      </c>
      <c r="M28" s="43">
        <v>10.2432</v>
      </c>
      <c r="N28" s="43">
        <v>14.13</v>
      </c>
      <c r="O28" s="43">
        <v>30.646000000000001</v>
      </c>
      <c r="P28" s="43"/>
      <c r="Q28" s="43"/>
      <c r="R28" s="43">
        <v>44.424999999999997</v>
      </c>
      <c r="S28" s="43"/>
      <c r="T28" s="43">
        <v>49.886099999999999</v>
      </c>
      <c r="U28" s="43"/>
      <c r="V28" s="43">
        <v>1.1000000000000001</v>
      </c>
      <c r="W28" s="43"/>
      <c r="X28" s="43">
        <v>126.70898</v>
      </c>
      <c r="Y28" s="43"/>
      <c r="Z28" s="43">
        <v>9.9653399999999994</v>
      </c>
      <c r="AA28" s="43"/>
      <c r="AB28" s="43"/>
      <c r="AC28" s="43">
        <v>16.190000000000001</v>
      </c>
      <c r="AD28" s="43"/>
      <c r="AE28" s="43"/>
      <c r="AF28" s="43">
        <v>4.3</v>
      </c>
      <c r="AG28" s="43"/>
      <c r="AH28" s="43"/>
      <c r="AI28" s="43"/>
      <c r="AJ28" s="43">
        <v>4.0119499999999997</v>
      </c>
      <c r="AK28" s="43">
        <v>0</v>
      </c>
      <c r="AL28" s="43">
        <v>3.4207999999999998</v>
      </c>
      <c r="AM28" s="43">
        <v>48.167729999999999</v>
      </c>
      <c r="AN28" s="43">
        <v>125.20999</v>
      </c>
      <c r="AO28" s="43">
        <v>28.8185</v>
      </c>
      <c r="AP28" s="43">
        <v>0.57999999999999996</v>
      </c>
      <c r="AQ28" s="43">
        <v>159.36000000000001</v>
      </c>
      <c r="AR28" s="43"/>
      <c r="AS28" s="43">
        <v>37.197000000000003</v>
      </c>
      <c r="AT28" s="43">
        <v>33.35745</v>
      </c>
      <c r="AU28" s="43"/>
      <c r="AV28" s="43">
        <v>191.00554</v>
      </c>
      <c r="AW28" s="43">
        <v>33.917900000000003</v>
      </c>
      <c r="AX28" s="43"/>
      <c r="AY28" s="43">
        <v>4.97</v>
      </c>
      <c r="AZ28" s="43"/>
      <c r="BA28" s="43">
        <v>1.3</v>
      </c>
      <c r="BB28" s="43"/>
      <c r="BC28" s="43">
        <v>44.78895</v>
      </c>
      <c r="BD28" s="43"/>
      <c r="BE28" s="43">
        <v>17.899999999999999</v>
      </c>
      <c r="BF28" s="43"/>
      <c r="BG28" s="43"/>
      <c r="BH28" s="43"/>
      <c r="BI28" s="43">
        <v>19.595120000000001</v>
      </c>
      <c r="BJ28" s="43"/>
      <c r="BK28" s="43">
        <v>4.8770100000000003</v>
      </c>
      <c r="BL28" s="43"/>
      <c r="BM28" s="43"/>
      <c r="BN28" s="43">
        <v>50.987000000000002</v>
      </c>
      <c r="BO28" s="43">
        <v>2.2999999999999998</v>
      </c>
      <c r="BP28" s="43">
        <v>140.49288000000001</v>
      </c>
      <c r="BQ28" s="43"/>
      <c r="BR28" s="43">
        <v>4.1328699999999996</v>
      </c>
      <c r="BS28" s="43">
        <v>124.73274000000001</v>
      </c>
      <c r="BT28" s="43">
        <v>10.88251</v>
      </c>
      <c r="BU28" s="43"/>
      <c r="BV28" s="43">
        <v>36.036900000000003</v>
      </c>
      <c r="BW28" s="43">
        <v>3.7307000000000001</v>
      </c>
      <c r="BX28" s="43"/>
      <c r="BY28" s="43"/>
      <c r="BZ28" s="43">
        <v>4.7137000000000002</v>
      </c>
      <c r="CA28" s="43">
        <v>23.837890000000002</v>
      </c>
      <c r="CB28" s="43">
        <v>1.1677999999999999</v>
      </c>
      <c r="CC28" s="43">
        <v>0.59</v>
      </c>
      <c r="CD28" s="43">
        <v>25.3889</v>
      </c>
      <c r="CE28" s="43">
        <v>321.61331999999999</v>
      </c>
      <c r="CF28" s="43"/>
      <c r="CG28" s="43">
        <v>135.87459999999999</v>
      </c>
      <c r="CH28" s="43">
        <v>17.606999999999999</v>
      </c>
      <c r="CI28" s="43"/>
      <c r="CJ28" s="43"/>
      <c r="CK28" s="43">
        <v>13.0885</v>
      </c>
      <c r="CL28" s="43">
        <v>4.6021299999999998</v>
      </c>
      <c r="CM28" s="43"/>
      <c r="CN28" s="43"/>
      <c r="CO28" s="43">
        <v>15.642620000000001</v>
      </c>
      <c r="CP28" s="43">
        <v>277.24</v>
      </c>
      <c r="CQ28" s="43"/>
      <c r="CR28" s="43">
        <v>28.297000000000001</v>
      </c>
      <c r="CS28" s="43"/>
      <c r="CT28" s="43">
        <v>24.327000000000002</v>
      </c>
    </row>
    <row r="29" spans="1:98" ht="15.6" x14ac:dyDescent="0.3">
      <c r="A29" s="1"/>
      <c r="B29" s="42" t="s">
        <v>798</v>
      </c>
      <c r="C29" s="43"/>
      <c r="D29" s="43"/>
      <c r="E29" s="43">
        <v>47.528469999999999</v>
      </c>
      <c r="F29" s="43">
        <v>10.917999999999999</v>
      </c>
      <c r="G29" s="43"/>
      <c r="H29" s="43"/>
      <c r="I29" s="43"/>
      <c r="J29" s="43"/>
      <c r="K29" s="43">
        <v>14.2819</v>
      </c>
      <c r="L29" s="43">
        <v>23.974799999999998</v>
      </c>
      <c r="M29" s="43">
        <v>9.7169000000000008</v>
      </c>
      <c r="N29" s="43">
        <v>14.18</v>
      </c>
      <c r="O29" s="43">
        <v>30.91</v>
      </c>
      <c r="P29" s="43"/>
      <c r="Q29" s="43"/>
      <c r="R29" s="43">
        <v>44.712000000000003</v>
      </c>
      <c r="S29" s="43"/>
      <c r="T29" s="43">
        <v>47.110300000000002</v>
      </c>
      <c r="U29" s="43"/>
      <c r="V29" s="43">
        <v>1.1000000000000001</v>
      </c>
      <c r="W29" s="43"/>
      <c r="X29" s="43">
        <v>122.27547</v>
      </c>
      <c r="Y29" s="43"/>
      <c r="Z29" s="43">
        <v>9.9779400000000003</v>
      </c>
      <c r="AA29" s="43"/>
      <c r="AB29" s="43"/>
      <c r="AC29" s="43">
        <v>16.03</v>
      </c>
      <c r="AD29" s="43"/>
      <c r="AE29" s="43"/>
      <c r="AF29" s="43">
        <v>2</v>
      </c>
      <c r="AG29" s="43"/>
      <c r="AH29" s="43"/>
      <c r="AI29" s="43"/>
      <c r="AJ29" s="43">
        <v>4.3253700000000004</v>
      </c>
      <c r="AK29" s="43">
        <v>0</v>
      </c>
      <c r="AL29" s="43">
        <v>3.7646000000000002</v>
      </c>
      <c r="AM29" s="43">
        <v>46.424979999999998</v>
      </c>
      <c r="AN29" s="43">
        <v>123.99378</v>
      </c>
      <c r="AO29" s="43">
        <v>28.662299999999998</v>
      </c>
      <c r="AP29" s="43">
        <v>1</v>
      </c>
      <c r="AQ29" s="43">
        <v>163.36000000000001</v>
      </c>
      <c r="AR29" s="43"/>
      <c r="AS29" s="43">
        <v>37.085000000000001</v>
      </c>
      <c r="AT29" s="43">
        <v>33.883600000000001</v>
      </c>
      <c r="AU29" s="43"/>
      <c r="AV29" s="43">
        <v>190.99515</v>
      </c>
      <c r="AW29" s="43">
        <v>33.838099999999997</v>
      </c>
      <c r="AX29" s="43"/>
      <c r="AY29" s="43">
        <v>4.95</v>
      </c>
      <c r="AZ29" s="43"/>
      <c r="BA29" s="43">
        <v>1.3</v>
      </c>
      <c r="BB29" s="43"/>
      <c r="BC29" s="43">
        <v>45.008569999999999</v>
      </c>
      <c r="BD29" s="43"/>
      <c r="BE29" s="43">
        <v>17.899999999999999</v>
      </c>
      <c r="BF29" s="43"/>
      <c r="BG29" s="43"/>
      <c r="BH29" s="43"/>
      <c r="BI29" s="43">
        <v>19.423970000000001</v>
      </c>
      <c r="BJ29" s="43"/>
      <c r="BK29" s="43">
        <v>4.7335099999999999</v>
      </c>
      <c r="BL29" s="43"/>
      <c r="BM29" s="43"/>
      <c r="BN29" s="43">
        <v>50.372</v>
      </c>
      <c r="BO29" s="43">
        <v>2.2799999999999998</v>
      </c>
      <c r="BP29" s="43">
        <v>130.9554</v>
      </c>
      <c r="BQ29" s="43"/>
      <c r="BR29" s="43">
        <v>4.1336199999999996</v>
      </c>
      <c r="BS29" s="43">
        <v>124.85531</v>
      </c>
      <c r="BT29" s="43">
        <v>10.81096</v>
      </c>
      <c r="BU29" s="43"/>
      <c r="BV29" s="43">
        <v>36.477699999999999</v>
      </c>
      <c r="BW29" s="43">
        <v>3.87202</v>
      </c>
      <c r="BX29" s="43"/>
      <c r="BY29" s="43"/>
      <c r="BZ29" s="43">
        <v>4.2013999999999996</v>
      </c>
      <c r="CA29" s="43">
        <v>23.850549999999998</v>
      </c>
      <c r="CB29" s="43">
        <v>1.3310999999999999</v>
      </c>
      <c r="CC29" s="43">
        <v>0.60599999999999998</v>
      </c>
      <c r="CD29" s="43">
        <v>25.879729999999999</v>
      </c>
      <c r="CE29" s="43">
        <v>311.87689999999998</v>
      </c>
      <c r="CF29" s="43"/>
      <c r="CG29" s="43">
        <v>140.33869999999999</v>
      </c>
      <c r="CH29" s="43">
        <v>17.876999999999999</v>
      </c>
      <c r="CI29" s="43"/>
      <c r="CJ29" s="43"/>
      <c r="CK29" s="43">
        <v>14.969200000000001</v>
      </c>
      <c r="CL29" s="43">
        <v>4.6548400000000001</v>
      </c>
      <c r="CM29" s="43"/>
      <c r="CN29" s="43"/>
      <c r="CO29" s="43">
        <v>16.172360000000001</v>
      </c>
      <c r="CP29" s="43">
        <v>270.01</v>
      </c>
      <c r="CQ29" s="43"/>
      <c r="CR29" s="43">
        <v>28.875</v>
      </c>
      <c r="CS29" s="43"/>
      <c r="CT29" s="43">
        <v>14.916</v>
      </c>
    </row>
    <row r="30" spans="1:98" ht="15.6" x14ac:dyDescent="0.3">
      <c r="A30" s="1"/>
      <c r="B30" s="42" t="s">
        <v>799</v>
      </c>
      <c r="C30" s="43"/>
      <c r="D30" s="43"/>
      <c r="E30" s="43">
        <v>43.04795</v>
      </c>
      <c r="F30" s="43">
        <v>10.721</v>
      </c>
      <c r="G30" s="43"/>
      <c r="H30" s="43"/>
      <c r="I30" s="43"/>
      <c r="J30" s="43"/>
      <c r="K30" s="43">
        <v>14.291</v>
      </c>
      <c r="L30" s="43">
        <v>27.5137</v>
      </c>
      <c r="M30" s="43">
        <v>9.7245000000000008</v>
      </c>
      <c r="N30" s="43">
        <v>14.07</v>
      </c>
      <c r="O30" s="43">
        <v>30.7</v>
      </c>
      <c r="P30" s="43"/>
      <c r="Q30" s="43"/>
      <c r="R30" s="43">
        <v>44.110999999999997</v>
      </c>
      <c r="S30" s="43"/>
      <c r="T30" s="43">
        <v>44.390700000000002</v>
      </c>
      <c r="U30" s="43"/>
      <c r="V30" s="43">
        <v>1.3</v>
      </c>
      <c r="W30" s="43"/>
      <c r="X30" s="43">
        <v>119.50427999999999</v>
      </c>
      <c r="Y30" s="43"/>
      <c r="Z30" s="43">
        <v>9.62059</v>
      </c>
      <c r="AA30" s="43"/>
      <c r="AB30" s="43"/>
      <c r="AC30" s="43">
        <v>16.14</v>
      </c>
      <c r="AD30" s="43"/>
      <c r="AE30" s="43"/>
      <c r="AF30" s="43">
        <v>3.4</v>
      </c>
      <c r="AG30" s="43"/>
      <c r="AH30" s="43"/>
      <c r="AI30" s="43"/>
      <c r="AJ30" s="43">
        <v>4.6141800000000002</v>
      </c>
      <c r="AK30" s="43">
        <v>0</v>
      </c>
      <c r="AL30" s="43">
        <v>4.0879000000000003</v>
      </c>
      <c r="AM30" s="43">
        <v>46.44838</v>
      </c>
      <c r="AN30" s="43">
        <v>113.95049</v>
      </c>
      <c r="AO30" s="43">
        <v>28.910799999999998</v>
      </c>
      <c r="AP30" s="43">
        <v>0.9</v>
      </c>
      <c r="AQ30" s="43">
        <v>159.69999999999999</v>
      </c>
      <c r="AR30" s="43"/>
      <c r="AS30" s="43">
        <v>37.384</v>
      </c>
      <c r="AT30" s="43">
        <v>33.825580000000002</v>
      </c>
      <c r="AU30" s="43"/>
      <c r="AV30" s="43">
        <v>191.77522999999999</v>
      </c>
      <c r="AW30" s="43">
        <v>31.865400000000001</v>
      </c>
      <c r="AX30" s="43"/>
      <c r="AY30" s="43">
        <v>4.97</v>
      </c>
      <c r="AZ30" s="43"/>
      <c r="BA30" s="43">
        <v>1.3</v>
      </c>
      <c r="BB30" s="43"/>
      <c r="BC30" s="43">
        <v>45.27946</v>
      </c>
      <c r="BD30" s="43"/>
      <c r="BE30" s="43">
        <v>17.899999999999999</v>
      </c>
      <c r="BF30" s="43"/>
      <c r="BG30" s="43"/>
      <c r="BH30" s="43"/>
      <c r="BI30" s="43">
        <v>19.208629999999999</v>
      </c>
      <c r="BJ30" s="43"/>
      <c r="BK30" s="43">
        <v>4.5671999999999997</v>
      </c>
      <c r="BL30" s="43"/>
      <c r="BM30" s="43"/>
      <c r="BN30" s="43">
        <v>48.488</v>
      </c>
      <c r="BO30" s="43">
        <v>2.5099999999999998</v>
      </c>
      <c r="BP30" s="43">
        <v>101.37384</v>
      </c>
      <c r="BQ30" s="43"/>
      <c r="BR30" s="43">
        <v>4.27536</v>
      </c>
      <c r="BS30" s="43">
        <v>126.97788</v>
      </c>
      <c r="BT30" s="43">
        <v>11.30175</v>
      </c>
      <c r="BU30" s="43"/>
      <c r="BV30" s="43">
        <v>35.091799999999999</v>
      </c>
      <c r="BW30" s="43">
        <v>3.9659300000000002</v>
      </c>
      <c r="BX30" s="43"/>
      <c r="BY30" s="43"/>
      <c r="BZ30" s="43">
        <v>4.3215000000000003</v>
      </c>
      <c r="CA30" s="43">
        <v>23.859400000000001</v>
      </c>
      <c r="CB30" s="43">
        <v>1.4515</v>
      </c>
      <c r="CC30" s="43">
        <v>0.45500000000000002</v>
      </c>
      <c r="CD30" s="43">
        <v>25.54081</v>
      </c>
      <c r="CE30" s="43">
        <v>312.18867</v>
      </c>
      <c r="CF30" s="43"/>
      <c r="CG30" s="43">
        <v>141.78922</v>
      </c>
      <c r="CH30" s="43">
        <v>17.495000000000001</v>
      </c>
      <c r="CI30" s="43"/>
      <c r="CJ30" s="43"/>
      <c r="CK30" s="43">
        <v>15.5571</v>
      </c>
      <c r="CL30" s="43">
        <v>4.7307600000000001</v>
      </c>
      <c r="CM30" s="43"/>
      <c r="CN30" s="43"/>
      <c r="CO30" s="43">
        <v>15.859669999999999</v>
      </c>
      <c r="CP30" s="43">
        <v>269.12</v>
      </c>
      <c r="CQ30" s="43"/>
      <c r="CR30" s="43">
        <v>28.96</v>
      </c>
      <c r="CS30" s="43"/>
      <c r="CT30" s="43">
        <v>24.956</v>
      </c>
    </row>
    <row r="31" spans="1:98" ht="15.6" x14ac:dyDescent="0.3">
      <c r="A31" s="1"/>
      <c r="B31" s="42" t="s">
        <v>800</v>
      </c>
      <c r="C31" s="43"/>
      <c r="D31" s="43"/>
      <c r="E31" s="43">
        <v>43.321080000000002</v>
      </c>
      <c r="F31" s="43">
        <v>10.657</v>
      </c>
      <c r="G31" s="43"/>
      <c r="H31" s="43"/>
      <c r="I31" s="43"/>
      <c r="J31" s="43"/>
      <c r="K31" s="43">
        <v>14.0753</v>
      </c>
      <c r="L31" s="43">
        <v>28.186299999999999</v>
      </c>
      <c r="M31" s="43">
        <v>10.398099999999999</v>
      </c>
      <c r="N31" s="43">
        <v>14.2</v>
      </c>
      <c r="O31" s="43">
        <v>30.86</v>
      </c>
      <c r="P31" s="43"/>
      <c r="Q31" s="43"/>
      <c r="R31" s="43">
        <v>44.232999999999997</v>
      </c>
      <c r="S31" s="43"/>
      <c r="T31" s="43">
        <v>20.22</v>
      </c>
      <c r="U31" s="43"/>
      <c r="V31" s="43">
        <v>1.3</v>
      </c>
      <c r="W31" s="43"/>
      <c r="X31" s="43">
        <v>105.96295000000001</v>
      </c>
      <c r="Y31" s="43"/>
      <c r="Z31" s="43">
        <v>9.7221799999999998</v>
      </c>
      <c r="AA31" s="43"/>
      <c r="AB31" s="43"/>
      <c r="AC31" s="43">
        <v>16.16</v>
      </c>
      <c r="AD31" s="43"/>
      <c r="AE31" s="43"/>
      <c r="AF31" s="43">
        <v>5.4</v>
      </c>
      <c r="AG31" s="43"/>
      <c r="AH31" s="43"/>
      <c r="AI31" s="43"/>
      <c r="AJ31" s="43">
        <v>4.59483</v>
      </c>
      <c r="AK31" s="43">
        <v>0</v>
      </c>
      <c r="AL31" s="43">
        <v>4.2725</v>
      </c>
      <c r="AM31" s="43">
        <v>45.349629999999998</v>
      </c>
      <c r="AN31" s="43">
        <v>111.39237</v>
      </c>
      <c r="AO31" s="43">
        <v>28.502700000000001</v>
      </c>
      <c r="AP31" s="43">
        <v>0.73</v>
      </c>
      <c r="AQ31" s="43">
        <v>159.02000000000001</v>
      </c>
      <c r="AR31" s="43"/>
      <c r="AS31" s="43">
        <v>36.295999999999999</v>
      </c>
      <c r="AT31" s="43">
        <v>33.434550000000002</v>
      </c>
      <c r="AU31" s="43"/>
      <c r="AV31" s="43">
        <v>189.55795000000001</v>
      </c>
      <c r="AW31" s="43">
        <v>32.112299999999998</v>
      </c>
      <c r="AX31" s="43"/>
      <c r="AY31" s="43">
        <v>4.72</v>
      </c>
      <c r="AZ31" s="43"/>
      <c r="BA31" s="43">
        <v>1.3</v>
      </c>
      <c r="BB31" s="43"/>
      <c r="BC31" s="43">
        <v>45.064909999999998</v>
      </c>
      <c r="BD31" s="43"/>
      <c r="BE31" s="43">
        <v>17.899999999999999</v>
      </c>
      <c r="BF31" s="43"/>
      <c r="BG31" s="43"/>
      <c r="BH31" s="43"/>
      <c r="BI31" s="43">
        <v>19.292090000000002</v>
      </c>
      <c r="BJ31" s="43"/>
      <c r="BK31" s="43">
        <v>4.70017</v>
      </c>
      <c r="BL31" s="43"/>
      <c r="BM31" s="43"/>
      <c r="BN31" s="43">
        <v>47.973999999999997</v>
      </c>
      <c r="BO31" s="43">
        <v>2.44</v>
      </c>
      <c r="BP31" s="43">
        <v>115.9003</v>
      </c>
      <c r="BQ31" s="43"/>
      <c r="BR31" s="43">
        <v>4.3822900000000002</v>
      </c>
      <c r="BS31" s="43">
        <v>130.15690000000001</v>
      </c>
      <c r="BT31" s="43">
        <v>11.364750000000001</v>
      </c>
      <c r="BU31" s="43"/>
      <c r="BV31" s="43">
        <v>32.9754</v>
      </c>
      <c r="BW31" s="43">
        <v>3.9659300000000002</v>
      </c>
      <c r="BX31" s="43"/>
      <c r="BY31" s="43"/>
      <c r="BZ31" s="43">
        <v>4.3181000000000003</v>
      </c>
      <c r="CA31" s="43">
        <v>23.868130000000001</v>
      </c>
      <c r="CB31" s="43">
        <v>1.4375</v>
      </c>
      <c r="CC31" s="43">
        <v>0.57399999999999995</v>
      </c>
      <c r="CD31" s="43">
        <v>25.6006</v>
      </c>
      <c r="CE31" s="43">
        <v>305.29002000000003</v>
      </c>
      <c r="CF31" s="43"/>
      <c r="CG31" s="43">
        <v>139.22985</v>
      </c>
      <c r="CH31" s="43">
        <v>17.440999999999999</v>
      </c>
      <c r="CI31" s="43"/>
      <c r="CJ31" s="43"/>
      <c r="CK31" s="43">
        <v>15.325699999999999</v>
      </c>
      <c r="CL31" s="43">
        <v>4.8544200000000002</v>
      </c>
      <c r="CM31" s="43"/>
      <c r="CN31" s="43"/>
      <c r="CO31" s="43">
        <v>15.171290000000001</v>
      </c>
      <c r="CP31" s="43">
        <v>275.72000000000003</v>
      </c>
      <c r="CQ31" s="43"/>
      <c r="CR31" s="43">
        <v>27.509</v>
      </c>
      <c r="CS31" s="43"/>
      <c r="CT31" s="43">
        <v>23.928000000000001</v>
      </c>
    </row>
    <row r="32" spans="1:98" ht="15.6" x14ac:dyDescent="0.3">
      <c r="A32" s="1"/>
      <c r="B32" s="42" t="s">
        <v>801</v>
      </c>
      <c r="C32" s="43"/>
      <c r="D32" s="43"/>
      <c r="E32" s="43">
        <v>43.277009999999997</v>
      </c>
      <c r="F32" s="43">
        <v>10.021000000000001</v>
      </c>
      <c r="G32" s="43"/>
      <c r="H32" s="43"/>
      <c r="I32" s="43"/>
      <c r="J32" s="43"/>
      <c r="K32" s="43">
        <v>14.169499999999999</v>
      </c>
      <c r="L32" s="43">
        <v>27.4697</v>
      </c>
      <c r="M32" s="43">
        <v>11.782299999999999</v>
      </c>
      <c r="N32" s="43">
        <v>13.81</v>
      </c>
      <c r="O32" s="43">
        <v>31.146000000000001</v>
      </c>
      <c r="P32" s="43"/>
      <c r="Q32" s="43"/>
      <c r="R32" s="43">
        <v>43.988999999999997</v>
      </c>
      <c r="S32" s="43"/>
      <c r="T32" s="43">
        <v>42.1312</v>
      </c>
      <c r="U32" s="43"/>
      <c r="V32" s="43">
        <v>1.1000000000000001</v>
      </c>
      <c r="W32" s="43"/>
      <c r="X32" s="43">
        <v>71.784940000000006</v>
      </c>
      <c r="Y32" s="43"/>
      <c r="Z32" s="43">
        <v>10.139939999999999</v>
      </c>
      <c r="AA32" s="43"/>
      <c r="AB32" s="43"/>
      <c r="AC32" s="43">
        <v>16.440000000000001</v>
      </c>
      <c r="AD32" s="43"/>
      <c r="AE32" s="43"/>
      <c r="AF32" s="43">
        <v>5.0999999999999996</v>
      </c>
      <c r="AG32" s="43"/>
      <c r="AH32" s="43"/>
      <c r="AI32" s="43"/>
      <c r="AJ32" s="43">
        <v>4.63246</v>
      </c>
      <c r="AK32" s="43">
        <v>0</v>
      </c>
      <c r="AL32" s="43">
        <v>4.4377000000000004</v>
      </c>
      <c r="AM32" s="43">
        <v>48.096789999999999</v>
      </c>
      <c r="AN32" s="43">
        <v>110.29079</v>
      </c>
      <c r="AO32" s="43">
        <v>27.845600000000001</v>
      </c>
      <c r="AP32" s="43">
        <v>0.78</v>
      </c>
      <c r="AQ32" s="43">
        <v>161.38</v>
      </c>
      <c r="AR32" s="43"/>
      <c r="AS32" s="43">
        <v>36.412999999999997</v>
      </c>
      <c r="AT32" s="43">
        <v>31.634429999999998</v>
      </c>
      <c r="AU32" s="43"/>
      <c r="AV32" s="43">
        <v>148.11713</v>
      </c>
      <c r="AW32" s="43">
        <v>32.0687</v>
      </c>
      <c r="AX32" s="43"/>
      <c r="AY32" s="43">
        <v>5.14</v>
      </c>
      <c r="AZ32" s="43"/>
      <c r="BA32" s="43">
        <v>1.2</v>
      </c>
      <c r="BB32" s="43"/>
      <c r="BC32" s="43">
        <v>45.170610000000003</v>
      </c>
      <c r="BD32" s="43"/>
      <c r="BE32" s="43">
        <v>17.899999999999999</v>
      </c>
      <c r="BF32" s="43"/>
      <c r="BG32" s="43"/>
      <c r="BH32" s="43"/>
      <c r="BI32" s="43">
        <v>19.514749999999999</v>
      </c>
      <c r="BJ32" s="43"/>
      <c r="BK32" s="43">
        <v>4.5921200000000004</v>
      </c>
      <c r="BL32" s="43"/>
      <c r="BM32" s="43"/>
      <c r="BN32" s="43">
        <v>49.003</v>
      </c>
      <c r="BO32" s="43">
        <v>2.37</v>
      </c>
      <c r="BP32" s="43">
        <v>136.11735999999999</v>
      </c>
      <c r="BQ32" s="43"/>
      <c r="BR32" s="43">
        <v>4.3051399999999997</v>
      </c>
      <c r="BS32" s="43">
        <v>130.72574</v>
      </c>
      <c r="BT32" s="43">
        <v>9.7832500000000007</v>
      </c>
      <c r="BU32" s="43"/>
      <c r="BV32" s="43">
        <v>34.711599999999997</v>
      </c>
      <c r="BW32" s="43">
        <v>3.87202</v>
      </c>
      <c r="BX32" s="43"/>
      <c r="BY32" s="43"/>
      <c r="BZ32" s="43">
        <v>4.2423999999999999</v>
      </c>
      <c r="CA32" s="43">
        <v>23.86036</v>
      </c>
      <c r="CB32" s="43">
        <v>1.4457</v>
      </c>
      <c r="CC32" s="43">
        <v>0.59299999999999997</v>
      </c>
      <c r="CD32" s="43">
        <v>25.24812</v>
      </c>
      <c r="CE32" s="43">
        <v>306.29775999999998</v>
      </c>
      <c r="CF32" s="43"/>
      <c r="CG32" s="43">
        <v>136.90295</v>
      </c>
      <c r="CH32" s="43">
        <v>17.728000000000002</v>
      </c>
      <c r="CI32" s="43"/>
      <c r="CJ32" s="43"/>
      <c r="CK32" s="43">
        <v>14.835900000000001</v>
      </c>
      <c r="CL32" s="43">
        <v>4.7715300000000003</v>
      </c>
      <c r="CM32" s="43"/>
      <c r="CN32" s="43"/>
      <c r="CO32" s="43">
        <v>15.42193</v>
      </c>
      <c r="CP32" s="43">
        <v>282.33</v>
      </c>
      <c r="CQ32" s="43"/>
      <c r="CR32" s="43">
        <v>24.100999999999999</v>
      </c>
      <c r="CS32" s="43"/>
      <c r="CT32" s="43">
        <v>28.51</v>
      </c>
    </row>
    <row r="33" spans="1:98" ht="15.6" x14ac:dyDescent="0.3">
      <c r="A33" s="1"/>
      <c r="B33" s="42" t="s">
        <v>802</v>
      </c>
      <c r="C33" s="43"/>
      <c r="D33" s="43"/>
      <c r="E33" s="43">
        <v>43.262729999999998</v>
      </c>
      <c r="F33" s="43">
        <v>10.923</v>
      </c>
      <c r="G33" s="43"/>
      <c r="H33" s="43"/>
      <c r="I33" s="43"/>
      <c r="J33" s="43"/>
      <c r="K33" s="43">
        <v>14.473599999999999</v>
      </c>
      <c r="L33" s="43">
        <v>26.824999999999999</v>
      </c>
      <c r="M33" s="43">
        <v>14.2536</v>
      </c>
      <c r="N33" s="43">
        <v>14.05</v>
      </c>
      <c r="O33" s="43">
        <v>31.146000000000001</v>
      </c>
      <c r="P33" s="43"/>
      <c r="Q33" s="43"/>
      <c r="R33" s="43">
        <v>43.99</v>
      </c>
      <c r="S33" s="43"/>
      <c r="T33" s="43">
        <v>48.227400000000003</v>
      </c>
      <c r="U33" s="43"/>
      <c r="V33" s="43">
        <v>1.1000000000000001</v>
      </c>
      <c r="W33" s="43"/>
      <c r="X33" s="43">
        <v>110.11785999999999</v>
      </c>
      <c r="Y33" s="43"/>
      <c r="Z33" s="43">
        <v>10.180529999999999</v>
      </c>
      <c r="AA33" s="43"/>
      <c r="AB33" s="43"/>
      <c r="AC33" s="43">
        <v>16.46</v>
      </c>
      <c r="AD33" s="43"/>
      <c r="AE33" s="43"/>
      <c r="AF33" s="43">
        <v>4.5</v>
      </c>
      <c r="AG33" s="43"/>
      <c r="AH33" s="43"/>
      <c r="AI33" s="43"/>
      <c r="AJ33" s="43">
        <v>4.6611399999999996</v>
      </c>
      <c r="AK33" s="43">
        <v>0</v>
      </c>
      <c r="AL33" s="43">
        <v>4.3818999999999999</v>
      </c>
      <c r="AM33" s="43">
        <v>48.924790000000002</v>
      </c>
      <c r="AN33" s="43">
        <v>109.253</v>
      </c>
      <c r="AO33" s="43">
        <v>28.1691</v>
      </c>
      <c r="AP33" s="43">
        <v>0.64</v>
      </c>
      <c r="AQ33" s="43">
        <v>160.65</v>
      </c>
      <c r="AR33" s="43"/>
      <c r="AS33" s="43">
        <v>35.765000000000001</v>
      </c>
      <c r="AT33" s="43">
        <v>32.604909999999997</v>
      </c>
      <c r="AU33" s="43"/>
      <c r="AV33" s="43">
        <v>148.22774999999999</v>
      </c>
      <c r="AW33" s="43">
        <v>31.754000000000001</v>
      </c>
      <c r="AX33" s="43"/>
      <c r="AY33" s="43">
        <v>5.09</v>
      </c>
      <c r="AZ33" s="43"/>
      <c r="BA33" s="43">
        <v>1.2</v>
      </c>
      <c r="BB33" s="43"/>
      <c r="BC33" s="43">
        <v>45.777380000000001</v>
      </c>
      <c r="BD33" s="43"/>
      <c r="BE33" s="43">
        <v>17.899999999999999</v>
      </c>
      <c r="BF33" s="43"/>
      <c r="BG33" s="43"/>
      <c r="BH33" s="43"/>
      <c r="BI33" s="43">
        <v>19.62039</v>
      </c>
      <c r="BJ33" s="43"/>
      <c r="BK33" s="43">
        <v>4.76593</v>
      </c>
      <c r="BL33" s="43"/>
      <c r="BM33" s="43"/>
      <c r="BN33" s="43">
        <v>50.164999999999999</v>
      </c>
      <c r="BO33" s="43">
        <v>2.38</v>
      </c>
      <c r="BP33" s="43">
        <v>137.36358000000001</v>
      </c>
      <c r="BQ33" s="43"/>
      <c r="BR33" s="43">
        <v>4.2725999999999997</v>
      </c>
      <c r="BS33" s="43">
        <v>130.30485999999999</v>
      </c>
      <c r="BT33" s="43">
        <v>8.7517600000000009</v>
      </c>
      <c r="BU33" s="43"/>
      <c r="BV33" s="43">
        <v>34.529800000000002</v>
      </c>
      <c r="BW33" s="43">
        <v>4.0072999999999999</v>
      </c>
      <c r="BX33" s="43"/>
      <c r="BY33" s="43"/>
      <c r="BZ33" s="43">
        <v>4.2218999999999998</v>
      </c>
      <c r="CA33" s="43">
        <v>23.887550000000001</v>
      </c>
      <c r="CB33" s="43">
        <v>1.4579</v>
      </c>
      <c r="CC33" s="43">
        <v>0.57699999999999996</v>
      </c>
      <c r="CD33" s="43">
        <v>25.462150000000001</v>
      </c>
      <c r="CE33" s="43">
        <v>309.91113000000001</v>
      </c>
      <c r="CF33" s="43"/>
      <c r="CG33" s="43">
        <v>137.98057</v>
      </c>
      <c r="CH33" s="43">
        <v>17.547999999999998</v>
      </c>
      <c r="CI33" s="43"/>
      <c r="CJ33" s="43"/>
      <c r="CK33" s="43">
        <v>14.849600000000001</v>
      </c>
      <c r="CL33" s="43">
        <v>4.72417</v>
      </c>
      <c r="CM33" s="43"/>
      <c r="CN33" s="43"/>
      <c r="CO33" s="43">
        <v>15.19379</v>
      </c>
      <c r="CP33" s="43">
        <v>283.52</v>
      </c>
      <c r="CQ33" s="43"/>
      <c r="CR33" s="43">
        <v>27.716000000000001</v>
      </c>
      <c r="CS33" s="43"/>
      <c r="CT33" s="43">
        <v>26.149000000000001</v>
      </c>
    </row>
    <row r="34" spans="1:98" ht="15.6" x14ac:dyDescent="0.3">
      <c r="A34" s="1"/>
      <c r="B34" s="42" t="s">
        <v>803</v>
      </c>
      <c r="C34" s="43"/>
      <c r="D34" s="43"/>
      <c r="E34" s="43">
        <v>41.918889999999998</v>
      </c>
      <c r="F34" s="43">
        <v>11.561999999999999</v>
      </c>
      <c r="G34" s="43"/>
      <c r="H34" s="43"/>
      <c r="I34" s="43"/>
      <c r="J34" s="43"/>
      <c r="K34" s="43">
        <v>16.09</v>
      </c>
      <c r="L34" s="43">
        <v>27.417100000000001</v>
      </c>
      <c r="M34" s="43">
        <v>14.511100000000001</v>
      </c>
      <c r="N34" s="43">
        <v>14.1</v>
      </c>
      <c r="O34" s="43">
        <v>31.6</v>
      </c>
      <c r="P34" s="43"/>
      <c r="Q34" s="43"/>
      <c r="R34" s="43">
        <v>44.47</v>
      </c>
      <c r="S34" s="43"/>
      <c r="T34" s="43">
        <v>48.120699999999999</v>
      </c>
      <c r="U34" s="43"/>
      <c r="V34" s="43">
        <v>1</v>
      </c>
      <c r="W34" s="43"/>
      <c r="X34" s="43">
        <v>92.226439999999997</v>
      </c>
      <c r="Y34" s="43"/>
      <c r="Z34" s="43">
        <v>9.9421900000000001</v>
      </c>
      <c r="AA34" s="43"/>
      <c r="AB34" s="43"/>
      <c r="AC34" s="43">
        <v>16.420000000000002</v>
      </c>
      <c r="AD34" s="43"/>
      <c r="AE34" s="43"/>
      <c r="AF34" s="43">
        <v>2.6</v>
      </c>
      <c r="AG34" s="43"/>
      <c r="AH34" s="43"/>
      <c r="AI34" s="43"/>
      <c r="AJ34" s="43">
        <v>5.46631</v>
      </c>
      <c r="AK34" s="43">
        <v>0</v>
      </c>
      <c r="AL34" s="43">
        <v>4.4103000000000003</v>
      </c>
      <c r="AM34" s="43">
        <v>49.774279999999997</v>
      </c>
      <c r="AN34" s="43">
        <v>109.55240000000001</v>
      </c>
      <c r="AO34" s="43">
        <v>27.230499999999999</v>
      </c>
      <c r="AP34" s="43">
        <v>0.45</v>
      </c>
      <c r="AQ34" s="43">
        <v>159.30000000000001</v>
      </c>
      <c r="AR34" s="43"/>
      <c r="AS34" s="43">
        <v>35.718000000000004</v>
      </c>
      <c r="AT34" s="43">
        <v>33.740760000000002</v>
      </c>
      <c r="AU34" s="43"/>
      <c r="AV34" s="43">
        <v>149.60275999999999</v>
      </c>
      <c r="AW34" s="43">
        <v>32.450400000000002</v>
      </c>
      <c r="AX34" s="43"/>
      <c r="AY34" s="43">
        <v>5.42</v>
      </c>
      <c r="AZ34" s="43"/>
      <c r="BA34" s="43">
        <v>1.2</v>
      </c>
      <c r="BB34" s="43"/>
      <c r="BC34" s="43">
        <v>46.455669999999998</v>
      </c>
      <c r="BD34" s="43"/>
      <c r="BE34" s="43">
        <v>17.899999999999999</v>
      </c>
      <c r="BF34" s="43"/>
      <c r="BG34" s="43"/>
      <c r="BH34" s="43"/>
      <c r="BI34" s="43">
        <v>19.491949999999999</v>
      </c>
      <c r="BJ34" s="43"/>
      <c r="BK34" s="43">
        <v>4.8620099999999997</v>
      </c>
      <c r="BL34" s="43"/>
      <c r="BM34" s="43"/>
      <c r="BN34" s="43">
        <v>46.406999999999996</v>
      </c>
      <c r="BO34" s="43">
        <v>2.4900000000000002</v>
      </c>
      <c r="BP34" s="43">
        <v>139.13872000000001</v>
      </c>
      <c r="BQ34" s="43"/>
      <c r="BR34" s="43">
        <v>4.4001900000000003</v>
      </c>
      <c r="BS34" s="43">
        <v>131.14416</v>
      </c>
      <c r="BT34" s="43">
        <v>9.7128999999999994</v>
      </c>
      <c r="BU34" s="43"/>
      <c r="BV34" s="43">
        <v>34.415100000000002</v>
      </c>
      <c r="BW34" s="43">
        <v>3.7307000000000001</v>
      </c>
      <c r="BX34" s="43"/>
      <c r="BY34" s="43"/>
      <c r="BZ34" s="43">
        <v>4.1920000000000002</v>
      </c>
      <c r="CA34" s="43">
        <v>23.893229999999999</v>
      </c>
      <c r="CB34" s="43">
        <v>1.5185</v>
      </c>
      <c r="CC34" s="43">
        <v>0.65400000000000003</v>
      </c>
      <c r="CD34" s="43">
        <v>25.87135</v>
      </c>
      <c r="CE34" s="43">
        <v>308.2654</v>
      </c>
      <c r="CF34" s="43"/>
      <c r="CG34" s="43">
        <v>133.59332000000001</v>
      </c>
      <c r="CH34" s="43">
        <v>17.385000000000002</v>
      </c>
      <c r="CI34" s="43"/>
      <c r="CJ34" s="43"/>
      <c r="CK34" s="43">
        <v>14.7258</v>
      </c>
      <c r="CL34" s="43">
        <v>4.9656599999999997</v>
      </c>
      <c r="CM34" s="43"/>
      <c r="CN34" s="43"/>
      <c r="CO34" s="43">
        <v>15.94017</v>
      </c>
      <c r="CP34" s="43">
        <v>264.44</v>
      </c>
      <c r="CQ34" s="43"/>
      <c r="CR34" s="43">
        <v>28.170999999999999</v>
      </c>
      <c r="CS34" s="43"/>
      <c r="CT34" s="43">
        <v>30.305</v>
      </c>
    </row>
    <row r="35" spans="1:98" ht="15.6" x14ac:dyDescent="0.3">
      <c r="A35" s="1"/>
      <c r="B35" s="42" t="s">
        <v>804</v>
      </c>
      <c r="C35" s="43"/>
      <c r="D35" s="43"/>
      <c r="E35" s="43">
        <v>41.842059999999996</v>
      </c>
      <c r="F35" s="43">
        <v>11.71</v>
      </c>
      <c r="G35" s="43"/>
      <c r="H35" s="43"/>
      <c r="I35" s="43"/>
      <c r="J35" s="43"/>
      <c r="K35" s="43">
        <v>14.898899999999999</v>
      </c>
      <c r="L35" s="43">
        <v>27.536000000000001</v>
      </c>
      <c r="M35" s="43">
        <v>15.2049</v>
      </c>
      <c r="N35" s="43">
        <v>13.92</v>
      </c>
      <c r="O35" s="43">
        <v>31.768000000000001</v>
      </c>
      <c r="P35" s="43"/>
      <c r="Q35" s="43"/>
      <c r="R35" s="43">
        <v>44.369</v>
      </c>
      <c r="S35" s="43"/>
      <c r="T35" s="43">
        <v>44.032400000000003</v>
      </c>
      <c r="U35" s="43"/>
      <c r="V35" s="43">
        <v>1.1000000000000001</v>
      </c>
      <c r="W35" s="43"/>
      <c r="X35" s="43">
        <v>93.953109999999995</v>
      </c>
      <c r="Y35" s="43"/>
      <c r="Z35" s="43">
        <v>10.03645</v>
      </c>
      <c r="AA35" s="43"/>
      <c r="AB35" s="43"/>
      <c r="AC35" s="43">
        <v>15.85</v>
      </c>
      <c r="AD35" s="43"/>
      <c r="AE35" s="43"/>
      <c r="AF35" s="43">
        <v>2.1</v>
      </c>
      <c r="AG35" s="43"/>
      <c r="AH35" s="43"/>
      <c r="AI35" s="43"/>
      <c r="AJ35" s="43">
        <v>5.7646800000000002</v>
      </c>
      <c r="AK35" s="43">
        <v>0</v>
      </c>
      <c r="AL35" s="43">
        <v>4.5747</v>
      </c>
      <c r="AM35" s="43">
        <v>49.08699</v>
      </c>
      <c r="AN35" s="43">
        <v>108.57998000000001</v>
      </c>
      <c r="AO35" s="43">
        <v>27.357199999999999</v>
      </c>
      <c r="AP35" s="43">
        <v>0.73</v>
      </c>
      <c r="AQ35" s="43">
        <v>159.34</v>
      </c>
      <c r="AR35" s="43"/>
      <c r="AS35" s="43">
        <v>37.747</v>
      </c>
      <c r="AT35" s="43">
        <v>33.924469999999999</v>
      </c>
      <c r="AU35" s="43"/>
      <c r="AV35" s="43">
        <v>150.40953999999999</v>
      </c>
      <c r="AW35" s="43">
        <v>34.3414</v>
      </c>
      <c r="AX35" s="43"/>
      <c r="AY35" s="43">
        <v>5.48</v>
      </c>
      <c r="AZ35" s="43"/>
      <c r="BA35" s="43">
        <v>1.3</v>
      </c>
      <c r="BB35" s="43"/>
      <c r="BC35" s="43">
        <v>46.217390000000002</v>
      </c>
      <c r="BD35" s="43"/>
      <c r="BE35" s="43">
        <v>17.899999999999999</v>
      </c>
      <c r="BF35" s="43"/>
      <c r="BG35" s="43"/>
      <c r="BH35" s="43"/>
      <c r="BI35" s="43">
        <v>19.195810000000002</v>
      </c>
      <c r="BJ35" s="43"/>
      <c r="BK35" s="43">
        <v>4.9334899999999999</v>
      </c>
      <c r="BL35" s="43"/>
      <c r="BM35" s="43"/>
      <c r="BN35" s="43">
        <v>45.579000000000001</v>
      </c>
      <c r="BO35" s="43">
        <v>2.5099999999999998</v>
      </c>
      <c r="BP35" s="43">
        <v>138.37634</v>
      </c>
      <c r="BQ35" s="43"/>
      <c r="BR35" s="43">
        <v>4.38863</v>
      </c>
      <c r="BS35" s="43">
        <v>131.78677999999999</v>
      </c>
      <c r="BT35" s="43">
        <v>11.009729999999999</v>
      </c>
      <c r="BU35" s="43"/>
      <c r="BV35" s="43">
        <v>36.627200000000002</v>
      </c>
      <c r="BW35" s="43">
        <v>3.87202</v>
      </c>
      <c r="BX35" s="43"/>
      <c r="BY35" s="43"/>
      <c r="BZ35" s="43">
        <v>4.0937999999999999</v>
      </c>
      <c r="CA35" s="43">
        <v>23.896629999999998</v>
      </c>
      <c r="CB35" s="43">
        <v>1.4913000000000001</v>
      </c>
      <c r="CC35" s="43">
        <v>0.629</v>
      </c>
      <c r="CD35" s="43">
        <v>27.75909</v>
      </c>
      <c r="CE35" s="43">
        <v>309.16913</v>
      </c>
      <c r="CF35" s="43"/>
      <c r="CG35" s="43">
        <v>137.02764999999999</v>
      </c>
      <c r="CH35" s="43">
        <v>17.338000000000001</v>
      </c>
      <c r="CI35" s="43"/>
      <c r="CJ35" s="43"/>
      <c r="CK35" s="43">
        <v>15.413600000000001</v>
      </c>
      <c r="CL35" s="43">
        <v>4.7194900000000004</v>
      </c>
      <c r="CM35" s="43"/>
      <c r="CN35" s="43"/>
      <c r="CO35" s="43">
        <v>16.14828</v>
      </c>
      <c r="CP35" s="43">
        <v>277.67</v>
      </c>
      <c r="CQ35" s="43"/>
      <c r="CR35" s="43">
        <v>28.661000000000001</v>
      </c>
      <c r="CS35" s="43"/>
      <c r="CT35" s="43">
        <v>33.378</v>
      </c>
    </row>
    <row r="36" spans="1:98" ht="15.6" x14ac:dyDescent="0.3">
      <c r="A36" s="1"/>
      <c r="B36" s="42" t="s">
        <v>805</v>
      </c>
      <c r="C36" s="43"/>
      <c r="D36" s="43"/>
      <c r="E36" s="43">
        <v>41.717820000000003</v>
      </c>
      <c r="F36" s="43">
        <v>11.922000000000001</v>
      </c>
      <c r="G36" s="43"/>
      <c r="H36" s="43"/>
      <c r="I36" s="43"/>
      <c r="J36" s="43"/>
      <c r="K36" s="43">
        <v>14.172800000000001</v>
      </c>
      <c r="L36" s="43">
        <v>27.531099999999999</v>
      </c>
      <c r="M36" s="43">
        <v>15.1591</v>
      </c>
      <c r="N36" s="43">
        <v>11.25</v>
      </c>
      <c r="O36" s="43">
        <v>31.515999999999998</v>
      </c>
      <c r="P36" s="43"/>
      <c r="Q36" s="43"/>
      <c r="R36" s="43">
        <v>44.529000000000003</v>
      </c>
      <c r="S36" s="43"/>
      <c r="T36" s="43">
        <v>46.877000000000002</v>
      </c>
      <c r="U36" s="43"/>
      <c r="V36" s="43">
        <v>1.2</v>
      </c>
      <c r="W36" s="43"/>
      <c r="X36" s="43">
        <v>122.28883999999999</v>
      </c>
      <c r="Y36" s="43"/>
      <c r="Z36" s="43">
        <v>10.02073</v>
      </c>
      <c r="AA36" s="43"/>
      <c r="AB36" s="43"/>
      <c r="AC36" s="43">
        <v>15.38</v>
      </c>
      <c r="AD36" s="43"/>
      <c r="AE36" s="43"/>
      <c r="AF36" s="43">
        <v>4.3</v>
      </c>
      <c r="AG36" s="43"/>
      <c r="AH36" s="43"/>
      <c r="AI36" s="43"/>
      <c r="AJ36" s="43">
        <v>5.7564599999999997</v>
      </c>
      <c r="AK36" s="43">
        <v>0</v>
      </c>
      <c r="AL36" s="43">
        <v>4.6096000000000004</v>
      </c>
      <c r="AM36" s="43">
        <v>47.164189999999998</v>
      </c>
      <c r="AN36" s="43">
        <v>108.58112</v>
      </c>
      <c r="AO36" s="43">
        <v>26.948599999999999</v>
      </c>
      <c r="AP36" s="43">
        <v>0.86</v>
      </c>
      <c r="AQ36" s="43">
        <v>160.07</v>
      </c>
      <c r="AR36" s="43"/>
      <c r="AS36" s="43">
        <v>36.65</v>
      </c>
      <c r="AT36" s="43">
        <v>33.697609999999997</v>
      </c>
      <c r="AU36" s="43"/>
      <c r="AV36" s="43">
        <v>150.67545000000001</v>
      </c>
      <c r="AW36" s="43">
        <v>34.272799999999997</v>
      </c>
      <c r="AX36" s="43"/>
      <c r="AY36" s="43">
        <v>3.58</v>
      </c>
      <c r="AZ36" s="43"/>
      <c r="BA36" s="43">
        <v>1.2</v>
      </c>
      <c r="BB36" s="43"/>
      <c r="BC36" s="43">
        <v>45.880240000000001</v>
      </c>
      <c r="BD36" s="43"/>
      <c r="BE36" s="43">
        <v>17.899999999999999</v>
      </c>
      <c r="BF36" s="43"/>
      <c r="BG36" s="43"/>
      <c r="BH36" s="43"/>
      <c r="BI36" s="43">
        <v>19.479980000000001</v>
      </c>
      <c r="BJ36" s="43"/>
      <c r="BK36" s="43">
        <v>4.8849600000000004</v>
      </c>
      <c r="BL36" s="43"/>
      <c r="BM36" s="43"/>
      <c r="BN36" s="43">
        <v>41.735999999999997</v>
      </c>
      <c r="BO36" s="43">
        <v>2.4700000000000002</v>
      </c>
      <c r="BP36" s="43">
        <v>136.37110999999999</v>
      </c>
      <c r="BQ36" s="43"/>
      <c r="BR36" s="43">
        <v>4.4223400000000002</v>
      </c>
      <c r="BS36" s="43">
        <v>133.66819000000001</v>
      </c>
      <c r="BT36" s="43">
        <v>11.335889999999999</v>
      </c>
      <c r="BU36" s="43"/>
      <c r="BV36" s="43">
        <v>36.7346</v>
      </c>
      <c r="BW36" s="43">
        <v>3.9659300000000002</v>
      </c>
      <c r="BX36" s="43"/>
      <c r="BY36" s="43"/>
      <c r="BZ36" s="43">
        <v>3.9864000000000002</v>
      </c>
      <c r="CA36" s="43">
        <v>23.90288</v>
      </c>
      <c r="CB36" s="43">
        <v>1.4927999999999999</v>
      </c>
      <c r="CC36" s="43">
        <v>0.61</v>
      </c>
      <c r="CD36" s="43">
        <v>27.428730000000002</v>
      </c>
      <c r="CE36" s="43">
        <v>305.88200999999998</v>
      </c>
      <c r="CF36" s="43"/>
      <c r="CG36" s="43">
        <v>134.61855</v>
      </c>
      <c r="CH36" s="43">
        <v>17.526</v>
      </c>
      <c r="CI36" s="43"/>
      <c r="CJ36" s="43"/>
      <c r="CK36" s="43">
        <v>15.520899999999999</v>
      </c>
      <c r="CL36" s="43">
        <v>4.7698700000000001</v>
      </c>
      <c r="CM36" s="43"/>
      <c r="CN36" s="43"/>
      <c r="CO36" s="43">
        <v>16.428640000000001</v>
      </c>
      <c r="CP36" s="43">
        <v>276.14999999999998</v>
      </c>
      <c r="CQ36" s="43"/>
      <c r="CR36" s="43">
        <v>27.899000000000001</v>
      </c>
      <c r="CS36" s="43"/>
      <c r="CT36" s="43">
        <v>31.335999999999999</v>
      </c>
    </row>
    <row r="37" spans="1:98" ht="15.6" x14ac:dyDescent="0.3">
      <c r="A37" s="1"/>
      <c r="B37" s="42" t="s">
        <v>806</v>
      </c>
      <c r="C37" s="43"/>
      <c r="D37" s="43"/>
      <c r="E37" s="43">
        <v>41.847160000000002</v>
      </c>
      <c r="F37" s="43">
        <v>12.241</v>
      </c>
      <c r="G37" s="43"/>
      <c r="H37" s="43"/>
      <c r="I37" s="43"/>
      <c r="J37" s="43"/>
      <c r="K37" s="43">
        <v>14.414099999999999</v>
      </c>
      <c r="L37" s="43">
        <v>27.7959</v>
      </c>
      <c r="M37" s="43">
        <v>14.991899999999999</v>
      </c>
      <c r="N37" s="43">
        <v>11.25</v>
      </c>
      <c r="O37" s="43">
        <v>30.015999999999998</v>
      </c>
      <c r="P37" s="43"/>
      <c r="Q37" s="43"/>
      <c r="R37" s="43">
        <v>44.494999999999997</v>
      </c>
      <c r="S37" s="43"/>
      <c r="T37" s="43">
        <v>39.756300000000003</v>
      </c>
      <c r="U37" s="43"/>
      <c r="V37" s="43">
        <v>1.2</v>
      </c>
      <c r="W37" s="43"/>
      <c r="X37" s="43">
        <v>98.714590000000001</v>
      </c>
      <c r="Y37" s="43"/>
      <c r="Z37" s="43">
        <v>9.9817499999999999</v>
      </c>
      <c r="AA37" s="43"/>
      <c r="AB37" s="43"/>
      <c r="AC37" s="43">
        <v>14.34</v>
      </c>
      <c r="AD37" s="43"/>
      <c r="AE37" s="43"/>
      <c r="AF37" s="43">
        <v>5.7</v>
      </c>
      <c r="AG37" s="43"/>
      <c r="AH37" s="43"/>
      <c r="AI37" s="43"/>
      <c r="AJ37" s="43">
        <v>6.2199600000000004</v>
      </c>
      <c r="AK37" s="43">
        <v>0</v>
      </c>
      <c r="AL37" s="43">
        <v>4.6112000000000002</v>
      </c>
      <c r="AM37" s="43">
        <v>46.207799999999999</v>
      </c>
      <c r="AN37" s="43">
        <v>109.18933</v>
      </c>
      <c r="AO37" s="43">
        <v>26.366299999999999</v>
      </c>
      <c r="AP37" s="43">
        <v>0.97</v>
      </c>
      <c r="AQ37" s="43">
        <v>161.93</v>
      </c>
      <c r="AR37" s="43"/>
      <c r="AS37" s="43">
        <v>36.933</v>
      </c>
      <c r="AT37" s="43">
        <v>33.048160000000003</v>
      </c>
      <c r="AU37" s="43"/>
      <c r="AV37" s="43">
        <v>149.07556</v>
      </c>
      <c r="AW37" s="43">
        <v>34.251399999999997</v>
      </c>
      <c r="AX37" s="43"/>
      <c r="AY37" s="43">
        <v>3.8</v>
      </c>
      <c r="AZ37" s="43"/>
      <c r="BA37" s="43">
        <v>1.3</v>
      </c>
      <c r="BB37" s="43"/>
      <c r="BC37" s="43">
        <v>45.734760000000001</v>
      </c>
      <c r="BD37" s="43"/>
      <c r="BE37" s="43">
        <v>18.899999999999999</v>
      </c>
      <c r="BF37" s="43"/>
      <c r="BG37" s="43"/>
      <c r="BH37" s="43"/>
      <c r="BI37" s="43">
        <v>19.412040000000001</v>
      </c>
      <c r="BJ37" s="43"/>
      <c r="BK37" s="43">
        <v>4.8950699999999996</v>
      </c>
      <c r="BL37" s="43"/>
      <c r="BM37" s="43"/>
      <c r="BN37" s="43">
        <v>39.503</v>
      </c>
      <c r="BO37" s="43">
        <v>2.4300000000000002</v>
      </c>
      <c r="BP37" s="43">
        <v>136.92676</v>
      </c>
      <c r="BQ37" s="43"/>
      <c r="BR37" s="43">
        <v>4.3229899999999999</v>
      </c>
      <c r="BS37" s="43">
        <v>133.46142</v>
      </c>
      <c r="BT37" s="43">
        <v>9.6446299999999994</v>
      </c>
      <c r="BU37" s="43"/>
      <c r="BV37" s="43">
        <v>37.028300000000002</v>
      </c>
      <c r="BW37" s="43">
        <v>4.0273599999999998</v>
      </c>
      <c r="BX37" s="43"/>
      <c r="BY37" s="43"/>
      <c r="BZ37" s="43">
        <v>4.0008999999999997</v>
      </c>
      <c r="CA37" s="43">
        <v>23.908349999999999</v>
      </c>
      <c r="CB37" s="43">
        <v>1.5043</v>
      </c>
      <c r="CC37" s="43">
        <v>0.61499999999999999</v>
      </c>
      <c r="CD37" s="43">
        <v>26.700939999999999</v>
      </c>
      <c r="CE37" s="43">
        <v>316.32738999999998</v>
      </c>
      <c r="CF37" s="43"/>
      <c r="CG37" s="43">
        <v>139.02360999999999</v>
      </c>
      <c r="CH37" s="43">
        <v>17.617999999999999</v>
      </c>
      <c r="CI37" s="43"/>
      <c r="CJ37" s="43"/>
      <c r="CK37" s="43">
        <v>15.110799999999999</v>
      </c>
      <c r="CL37" s="43">
        <v>4.8792600000000004</v>
      </c>
      <c r="CM37" s="43"/>
      <c r="CN37" s="43"/>
      <c r="CO37" s="43">
        <v>16.088750000000001</v>
      </c>
      <c r="CP37" s="43">
        <v>275.93</v>
      </c>
      <c r="CQ37" s="43"/>
      <c r="CR37" s="43">
        <v>28.103999999999999</v>
      </c>
      <c r="CS37" s="43"/>
      <c r="CT37" s="43">
        <v>30.824000000000002</v>
      </c>
    </row>
    <row r="38" spans="1:98" ht="15.6" x14ac:dyDescent="0.3">
      <c r="A38" s="1"/>
      <c r="B38" s="42" t="s">
        <v>807</v>
      </c>
      <c r="C38" s="43"/>
      <c r="D38" s="43"/>
      <c r="E38" s="43">
        <v>42.214790000000001</v>
      </c>
      <c r="F38" s="43">
        <v>12.488</v>
      </c>
      <c r="G38" s="43"/>
      <c r="H38" s="43"/>
      <c r="I38" s="43"/>
      <c r="J38" s="43"/>
      <c r="K38" s="43">
        <v>14.2963</v>
      </c>
      <c r="L38" s="43">
        <v>27.758299999999998</v>
      </c>
      <c r="M38" s="43">
        <v>14.8302</v>
      </c>
      <c r="N38" s="43">
        <v>12.05</v>
      </c>
      <c r="O38" s="43">
        <v>31.815999999999999</v>
      </c>
      <c r="P38" s="43"/>
      <c r="Q38" s="43"/>
      <c r="R38" s="43">
        <v>45.101999999999997</v>
      </c>
      <c r="S38" s="43"/>
      <c r="T38" s="43">
        <v>35.973599999999998</v>
      </c>
      <c r="U38" s="43"/>
      <c r="V38" s="43">
        <v>1.1000000000000001</v>
      </c>
      <c r="W38" s="43"/>
      <c r="X38" s="43">
        <v>42.371569999999998</v>
      </c>
      <c r="Y38" s="43"/>
      <c r="Z38" s="43">
        <v>9.8528199999999995</v>
      </c>
      <c r="AA38" s="43"/>
      <c r="AB38" s="43"/>
      <c r="AC38" s="43">
        <v>14.57</v>
      </c>
      <c r="AD38" s="43"/>
      <c r="AE38" s="43"/>
      <c r="AF38" s="43">
        <v>4.3</v>
      </c>
      <c r="AG38" s="43"/>
      <c r="AH38" s="43"/>
      <c r="AI38" s="43"/>
      <c r="AJ38" s="43">
        <v>6.1652199999999997</v>
      </c>
      <c r="AK38" s="43">
        <v>0</v>
      </c>
      <c r="AL38" s="43">
        <v>4.6265999999999998</v>
      </c>
      <c r="AM38" s="43">
        <v>47.423949999999998</v>
      </c>
      <c r="AN38" s="43">
        <v>109.589</v>
      </c>
      <c r="AO38" s="43">
        <v>26.8721</v>
      </c>
      <c r="AP38" s="43">
        <v>0.6</v>
      </c>
      <c r="AQ38" s="43">
        <v>162</v>
      </c>
      <c r="AR38" s="43"/>
      <c r="AS38" s="43">
        <v>37.250999999999998</v>
      </c>
      <c r="AT38" s="43">
        <v>33.207479999999997</v>
      </c>
      <c r="AU38" s="43"/>
      <c r="AV38" s="43">
        <v>150.41914</v>
      </c>
      <c r="AW38" s="43">
        <v>34.770699999999998</v>
      </c>
      <c r="AX38" s="43"/>
      <c r="AY38" s="43">
        <v>3.84</v>
      </c>
      <c r="AZ38" s="43"/>
      <c r="BA38" s="43">
        <v>1.3</v>
      </c>
      <c r="BB38" s="43"/>
      <c r="BC38" s="43">
        <v>45.590519999999998</v>
      </c>
      <c r="BD38" s="43"/>
      <c r="BE38" s="43">
        <v>18.899999999999999</v>
      </c>
      <c r="BF38" s="43"/>
      <c r="BG38" s="43"/>
      <c r="BH38" s="43"/>
      <c r="BI38" s="43">
        <v>19.42015</v>
      </c>
      <c r="BJ38" s="43"/>
      <c r="BK38" s="43">
        <v>4.8335299999999997</v>
      </c>
      <c r="BL38" s="43"/>
      <c r="BM38" s="43"/>
      <c r="BN38" s="43">
        <v>37.880000000000003</v>
      </c>
      <c r="BO38" s="43">
        <v>2.42</v>
      </c>
      <c r="BP38" s="43">
        <v>136.43360999999999</v>
      </c>
      <c r="BQ38" s="43"/>
      <c r="BR38" s="43">
        <v>4.3722300000000001</v>
      </c>
      <c r="BS38" s="43">
        <v>133.27889999999999</v>
      </c>
      <c r="BT38" s="43">
        <v>11.295529999999999</v>
      </c>
      <c r="BU38" s="43"/>
      <c r="BV38" s="43">
        <v>36.5792</v>
      </c>
      <c r="BW38" s="43">
        <v>3.8865599999999998</v>
      </c>
      <c r="BX38" s="43"/>
      <c r="BY38" s="43"/>
      <c r="BZ38" s="43">
        <v>4.0266999999999999</v>
      </c>
      <c r="CA38" s="43">
        <v>23.894780000000001</v>
      </c>
      <c r="CB38" s="43">
        <v>1.4806999999999999</v>
      </c>
      <c r="CC38" s="43">
        <v>0.58499999999999996</v>
      </c>
      <c r="CD38" s="43">
        <v>26.23659</v>
      </c>
      <c r="CE38" s="43">
        <v>314.85426000000001</v>
      </c>
      <c r="CF38" s="43"/>
      <c r="CG38" s="43">
        <v>135.78151</v>
      </c>
      <c r="CH38" s="43">
        <v>17.448</v>
      </c>
      <c r="CI38" s="43"/>
      <c r="CJ38" s="43"/>
      <c r="CK38" s="43">
        <v>15.889099999999999</v>
      </c>
      <c r="CL38" s="43">
        <v>4.8975499999999998</v>
      </c>
      <c r="CM38" s="43"/>
      <c r="CN38" s="43"/>
      <c r="CO38" s="43">
        <v>15.669029999999999</v>
      </c>
      <c r="CP38" s="43">
        <v>275.52</v>
      </c>
      <c r="CQ38" s="43"/>
      <c r="CR38" s="43">
        <v>27.574000000000002</v>
      </c>
      <c r="CS38" s="43"/>
      <c r="CT38" s="43">
        <v>35.018000000000001</v>
      </c>
    </row>
    <row r="39" spans="1:98" ht="15.6" x14ac:dyDescent="0.3">
      <c r="A39" s="1"/>
      <c r="B39" s="42" t="s">
        <v>808</v>
      </c>
      <c r="C39" s="43"/>
      <c r="D39" s="43"/>
      <c r="E39" s="43">
        <v>41.734340000000003</v>
      </c>
      <c r="F39" s="43">
        <v>12.826000000000001</v>
      </c>
      <c r="G39" s="43"/>
      <c r="H39" s="43"/>
      <c r="I39" s="43"/>
      <c r="J39" s="43"/>
      <c r="K39" s="43">
        <v>14.2926</v>
      </c>
      <c r="L39" s="43">
        <v>27.624700000000001</v>
      </c>
      <c r="M39" s="43">
        <v>14.939299999999999</v>
      </c>
      <c r="N39" s="43">
        <v>14.02</v>
      </c>
      <c r="O39" s="43">
        <v>31.818000000000001</v>
      </c>
      <c r="P39" s="43"/>
      <c r="Q39" s="43"/>
      <c r="R39" s="43">
        <v>45.048000000000002</v>
      </c>
      <c r="S39" s="43"/>
      <c r="T39" s="43">
        <v>39.842100000000002</v>
      </c>
      <c r="U39" s="43"/>
      <c r="V39" s="43">
        <v>1</v>
      </c>
      <c r="W39" s="43"/>
      <c r="X39" s="43">
        <v>129.89293000000001</v>
      </c>
      <c r="Y39" s="43"/>
      <c r="Z39" s="43">
        <v>9.8148300000000006</v>
      </c>
      <c r="AA39" s="43"/>
      <c r="AB39" s="43"/>
      <c r="AC39" s="43">
        <v>14.11</v>
      </c>
      <c r="AD39" s="43"/>
      <c r="AE39" s="43"/>
      <c r="AF39" s="43">
        <v>1.6</v>
      </c>
      <c r="AG39" s="43"/>
      <c r="AH39" s="43"/>
      <c r="AI39" s="43"/>
      <c r="AJ39" s="43">
        <v>6.4605899999999998</v>
      </c>
      <c r="AK39" s="43">
        <v>0</v>
      </c>
      <c r="AL39" s="43">
        <v>4.6464999999999996</v>
      </c>
      <c r="AM39" s="43">
        <v>48.456119999999999</v>
      </c>
      <c r="AN39" s="43">
        <v>110.36091999999999</v>
      </c>
      <c r="AO39" s="43">
        <v>27.209199999999999</v>
      </c>
      <c r="AP39" s="43">
        <v>0.23</v>
      </c>
      <c r="AQ39" s="43">
        <v>157.94</v>
      </c>
      <c r="AR39" s="43"/>
      <c r="AS39" s="43">
        <v>37.07</v>
      </c>
      <c r="AT39" s="43">
        <v>32.735970000000002</v>
      </c>
      <c r="AU39" s="43"/>
      <c r="AV39" s="43">
        <v>147.22404</v>
      </c>
      <c r="AW39" s="43">
        <v>34.375900000000001</v>
      </c>
      <c r="AX39" s="43"/>
      <c r="AY39" s="43">
        <v>4.4400000000000004</v>
      </c>
      <c r="AZ39" s="43"/>
      <c r="BA39" s="43">
        <v>1.2</v>
      </c>
      <c r="BB39" s="43"/>
      <c r="BC39" s="43">
        <v>45.790219999999998</v>
      </c>
      <c r="BD39" s="43"/>
      <c r="BE39" s="43">
        <v>18.899999999999999</v>
      </c>
      <c r="BF39" s="43"/>
      <c r="BG39" s="43"/>
      <c r="BH39" s="43"/>
      <c r="BI39" s="43">
        <v>19.248989999999999</v>
      </c>
      <c r="BJ39" s="43"/>
      <c r="BK39" s="43">
        <v>4.8129499999999998</v>
      </c>
      <c r="BL39" s="43"/>
      <c r="BM39" s="43"/>
      <c r="BN39" s="43">
        <v>36.298999999999999</v>
      </c>
      <c r="BO39" s="43">
        <v>2.41</v>
      </c>
      <c r="BP39" s="43">
        <v>135.64296999999999</v>
      </c>
      <c r="BQ39" s="43"/>
      <c r="BR39" s="43">
        <v>4.4047599999999996</v>
      </c>
      <c r="BS39" s="43">
        <v>134.15263999999999</v>
      </c>
      <c r="BT39" s="43">
        <v>11.535489999999999</v>
      </c>
      <c r="BU39" s="43"/>
      <c r="BV39" s="43">
        <v>37.070399999999999</v>
      </c>
      <c r="BW39" s="43">
        <v>3.9036599999999999</v>
      </c>
      <c r="BX39" s="43"/>
      <c r="BY39" s="43"/>
      <c r="BZ39" s="43">
        <v>3.9466999999999999</v>
      </c>
      <c r="CA39" s="43">
        <v>23.885290000000001</v>
      </c>
      <c r="CB39" s="43">
        <v>1.4621</v>
      </c>
      <c r="CC39" s="43">
        <v>0.54800000000000004</v>
      </c>
      <c r="CD39" s="43">
        <v>27.0212</v>
      </c>
      <c r="CE39" s="43">
        <v>310.87788999999998</v>
      </c>
      <c r="CF39" s="43"/>
      <c r="CG39" s="43">
        <v>141.54168999999999</v>
      </c>
      <c r="CH39" s="43">
        <v>17.562000000000001</v>
      </c>
      <c r="CI39" s="43"/>
      <c r="CJ39" s="43"/>
      <c r="CK39" s="43">
        <v>15.8916</v>
      </c>
      <c r="CL39" s="43">
        <v>5.0644099999999996</v>
      </c>
      <c r="CM39" s="43"/>
      <c r="CN39" s="43"/>
      <c r="CO39" s="43">
        <v>15.75962</v>
      </c>
      <c r="CP39" s="43">
        <v>271.39999999999998</v>
      </c>
      <c r="CQ39" s="43"/>
      <c r="CR39" s="43">
        <v>28.231999999999999</v>
      </c>
      <c r="CS39" s="43"/>
      <c r="CT39" s="43">
        <v>35.006</v>
      </c>
    </row>
    <row r="40" spans="1:98" ht="15.6" x14ac:dyDescent="0.3">
      <c r="A40" s="1"/>
      <c r="B40" s="42" t="s">
        <v>809</v>
      </c>
      <c r="C40" s="43"/>
      <c r="D40" s="43"/>
      <c r="E40" s="43">
        <v>42.073439999999998</v>
      </c>
      <c r="F40" s="43">
        <v>11.599</v>
      </c>
      <c r="G40" s="43"/>
      <c r="H40" s="43"/>
      <c r="I40" s="43"/>
      <c r="J40" s="43"/>
      <c r="K40" s="43">
        <v>14.323499999999999</v>
      </c>
      <c r="L40" s="43">
        <v>27.955100000000002</v>
      </c>
      <c r="M40" s="43">
        <v>14.6431</v>
      </c>
      <c r="N40" s="43">
        <v>14.02</v>
      </c>
      <c r="O40" s="43">
        <v>32.353999999999999</v>
      </c>
      <c r="P40" s="43"/>
      <c r="Q40" s="43"/>
      <c r="R40" s="43">
        <v>45.536000000000001</v>
      </c>
      <c r="S40" s="43"/>
      <c r="T40" s="43">
        <v>41.489699999999999</v>
      </c>
      <c r="U40" s="43"/>
      <c r="V40" s="43">
        <v>1</v>
      </c>
      <c r="W40" s="43"/>
      <c r="X40" s="43">
        <v>45.888890000000004</v>
      </c>
      <c r="Y40" s="43"/>
      <c r="Z40" s="43">
        <v>9.4937699999999996</v>
      </c>
      <c r="AA40" s="43"/>
      <c r="AB40" s="43"/>
      <c r="AC40" s="43">
        <v>15.22</v>
      </c>
      <c r="AD40" s="43"/>
      <c r="AE40" s="43"/>
      <c r="AF40" s="43">
        <v>1.4</v>
      </c>
      <c r="AG40" s="43"/>
      <c r="AH40" s="43"/>
      <c r="AI40" s="43"/>
      <c r="AJ40" s="43">
        <v>6.2238600000000002</v>
      </c>
      <c r="AK40" s="43">
        <v>0</v>
      </c>
      <c r="AL40" s="43">
        <v>4.6125999999999996</v>
      </c>
      <c r="AM40" s="43">
        <v>46.129379999999998</v>
      </c>
      <c r="AN40" s="43">
        <v>111.31416</v>
      </c>
      <c r="AO40" s="43">
        <v>26.845099999999999</v>
      </c>
      <c r="AP40" s="43">
        <v>0.37</v>
      </c>
      <c r="AQ40" s="43">
        <v>160.38</v>
      </c>
      <c r="AR40" s="43"/>
      <c r="AS40" s="43">
        <v>36.807000000000002</v>
      </c>
      <c r="AT40" s="43">
        <v>32.659469999999999</v>
      </c>
      <c r="AU40" s="43"/>
      <c r="AV40" s="43">
        <v>147.60171</v>
      </c>
      <c r="AW40" s="43">
        <v>33.4739</v>
      </c>
      <c r="AX40" s="43"/>
      <c r="AY40" s="43">
        <v>4.67</v>
      </c>
      <c r="AZ40" s="43"/>
      <c r="BA40" s="43">
        <v>1.2</v>
      </c>
      <c r="BB40" s="43"/>
      <c r="BC40" s="43">
        <v>45.535620000000002</v>
      </c>
      <c r="BD40" s="43"/>
      <c r="BE40" s="43">
        <v>18.899999999999999</v>
      </c>
      <c r="BF40" s="43"/>
      <c r="BG40" s="43"/>
      <c r="BH40" s="43"/>
      <c r="BI40" s="43">
        <v>19.540109999999999</v>
      </c>
      <c r="BJ40" s="43"/>
      <c r="BK40" s="43">
        <v>4.8407799999999996</v>
      </c>
      <c r="BL40" s="43"/>
      <c r="BM40" s="43"/>
      <c r="BN40" s="43">
        <v>37.332999999999998</v>
      </c>
      <c r="BO40" s="43">
        <v>2.44</v>
      </c>
      <c r="BP40" s="43">
        <v>136.00049000000001</v>
      </c>
      <c r="BQ40" s="43"/>
      <c r="BR40" s="43">
        <v>4.3971099999999996</v>
      </c>
      <c r="BS40" s="43">
        <v>134.58726999999999</v>
      </c>
      <c r="BT40" s="43">
        <v>11.67643</v>
      </c>
      <c r="BU40" s="43"/>
      <c r="BV40" s="43">
        <v>37.1355</v>
      </c>
      <c r="BW40" s="43">
        <v>4.3754099999999996</v>
      </c>
      <c r="BX40" s="43"/>
      <c r="BY40" s="43"/>
      <c r="BZ40" s="43">
        <v>3.8902000000000001</v>
      </c>
      <c r="CA40" s="43">
        <v>23.874680000000001</v>
      </c>
      <c r="CB40" s="43">
        <v>1.4654</v>
      </c>
      <c r="CC40" s="43">
        <v>0.57099999999999995</v>
      </c>
      <c r="CD40" s="43">
        <v>26.451609999999999</v>
      </c>
      <c r="CE40" s="43">
        <v>315.99248</v>
      </c>
      <c r="CF40" s="43"/>
      <c r="CG40" s="43">
        <v>146.00206</v>
      </c>
      <c r="CH40" s="43">
        <v>17</v>
      </c>
      <c r="CI40" s="43"/>
      <c r="CJ40" s="43"/>
      <c r="CK40" s="43">
        <v>15.312200000000001</v>
      </c>
      <c r="CL40" s="43">
        <v>4.9175800000000001</v>
      </c>
      <c r="CM40" s="43"/>
      <c r="CN40" s="43"/>
      <c r="CO40" s="43">
        <v>15.81185</v>
      </c>
      <c r="CP40" s="43">
        <v>268.13</v>
      </c>
      <c r="CQ40" s="43"/>
      <c r="CR40" s="43">
        <v>28.437999999999999</v>
      </c>
      <c r="CS40" s="43"/>
      <c r="CT40" s="43">
        <v>31.751999999999999</v>
      </c>
    </row>
    <row r="41" spans="1:98" ht="15.6" x14ac:dyDescent="0.3">
      <c r="A41" s="1"/>
      <c r="B41" s="42" t="s">
        <v>810</v>
      </c>
      <c r="C41" s="43"/>
      <c r="D41" s="43"/>
      <c r="E41" s="43">
        <v>42.040590000000002</v>
      </c>
      <c r="F41" s="43">
        <v>11.092000000000001</v>
      </c>
      <c r="G41" s="43"/>
      <c r="H41" s="43"/>
      <c r="I41" s="43"/>
      <c r="J41" s="43"/>
      <c r="K41" s="43">
        <v>14.4641</v>
      </c>
      <c r="L41" s="43">
        <v>28.750299999999999</v>
      </c>
      <c r="M41" s="43">
        <v>15.2074</v>
      </c>
      <c r="N41" s="43">
        <v>13.96</v>
      </c>
      <c r="O41" s="43">
        <v>32.637999999999998</v>
      </c>
      <c r="P41" s="43"/>
      <c r="Q41" s="43"/>
      <c r="R41" s="43">
        <v>45.613999999999997</v>
      </c>
      <c r="S41" s="43"/>
      <c r="T41" s="43">
        <v>41.687399999999997</v>
      </c>
      <c r="U41" s="43"/>
      <c r="V41" s="43">
        <v>1.1000000000000001</v>
      </c>
      <c r="W41" s="43"/>
      <c r="X41" s="43">
        <v>36.119450000000001</v>
      </c>
      <c r="Y41" s="43"/>
      <c r="Z41" s="43">
        <v>10.06127</v>
      </c>
      <c r="AA41" s="43"/>
      <c r="AB41" s="43"/>
      <c r="AC41" s="43">
        <v>15.39</v>
      </c>
      <c r="AD41" s="43"/>
      <c r="AE41" s="43"/>
      <c r="AF41" s="43">
        <v>1.2</v>
      </c>
      <c r="AG41" s="43"/>
      <c r="AH41" s="43"/>
      <c r="AI41" s="43"/>
      <c r="AJ41" s="43">
        <v>5.8655799999999996</v>
      </c>
      <c r="AK41" s="43">
        <v>0</v>
      </c>
      <c r="AL41" s="43">
        <v>4.5972999999999997</v>
      </c>
      <c r="AM41" s="43">
        <v>42.796100000000003</v>
      </c>
      <c r="AN41" s="43">
        <v>109.65857</v>
      </c>
      <c r="AO41" s="43">
        <v>27.1004</v>
      </c>
      <c r="AP41" s="43">
        <v>0.4</v>
      </c>
      <c r="AQ41" s="43">
        <v>160.5</v>
      </c>
      <c r="AR41" s="43"/>
      <c r="AS41" s="43">
        <v>36.234999999999999</v>
      </c>
      <c r="AT41" s="43">
        <v>31.535250000000001</v>
      </c>
      <c r="AU41" s="43"/>
      <c r="AV41" s="43">
        <v>148.29674</v>
      </c>
      <c r="AW41" s="43">
        <v>31.378799999999998</v>
      </c>
      <c r="AX41" s="43"/>
      <c r="AY41" s="43">
        <v>6.05</v>
      </c>
      <c r="AZ41" s="43"/>
      <c r="BA41" s="43">
        <v>1.2</v>
      </c>
      <c r="BB41" s="43"/>
      <c r="BC41" s="43">
        <v>46.167720000000003</v>
      </c>
      <c r="BD41" s="43"/>
      <c r="BE41" s="43">
        <v>18.899999999999999</v>
      </c>
      <c r="BF41" s="43"/>
      <c r="BG41" s="43"/>
      <c r="BH41" s="43"/>
      <c r="BI41" s="43">
        <v>19.857780000000002</v>
      </c>
      <c r="BJ41" s="43"/>
      <c r="BK41" s="43">
        <v>4.9688299999999996</v>
      </c>
      <c r="BL41" s="43"/>
      <c r="BM41" s="43"/>
      <c r="BN41" s="43">
        <v>38.213000000000001</v>
      </c>
      <c r="BO41" s="43">
        <v>2.06</v>
      </c>
      <c r="BP41" s="43">
        <v>132.78136000000001</v>
      </c>
      <c r="BQ41" s="43"/>
      <c r="BR41" s="43">
        <v>4.3245100000000001</v>
      </c>
      <c r="BS41" s="43">
        <v>134.00701000000001</v>
      </c>
      <c r="BT41" s="43">
        <v>10.765739999999999</v>
      </c>
      <c r="BU41" s="43"/>
      <c r="BV41" s="43">
        <v>34.941400000000002</v>
      </c>
      <c r="BW41" s="43">
        <v>3.85894</v>
      </c>
      <c r="BX41" s="43"/>
      <c r="BY41" s="43"/>
      <c r="BZ41" s="43">
        <v>3.581</v>
      </c>
      <c r="CA41" s="43">
        <v>23.886230000000001</v>
      </c>
      <c r="CB41" s="43">
        <v>1.4201999999999999</v>
      </c>
      <c r="CC41" s="43">
        <v>0.55700000000000005</v>
      </c>
      <c r="CD41" s="43">
        <v>26.770810000000001</v>
      </c>
      <c r="CE41" s="43">
        <v>316.32549999999998</v>
      </c>
      <c r="CF41" s="43"/>
      <c r="CG41" s="43">
        <v>137.87021999999999</v>
      </c>
      <c r="CH41" s="43">
        <v>16.963000000000001</v>
      </c>
      <c r="CI41" s="43"/>
      <c r="CJ41" s="43"/>
      <c r="CK41" s="43">
        <v>15.2812</v>
      </c>
      <c r="CL41" s="43">
        <v>4.9585299999999997</v>
      </c>
      <c r="CM41" s="43"/>
      <c r="CN41" s="43"/>
      <c r="CO41" s="43">
        <v>15.786</v>
      </c>
      <c r="CP41" s="43">
        <v>275.01</v>
      </c>
      <c r="CQ41" s="43"/>
      <c r="CR41" s="43">
        <v>28.818000000000001</v>
      </c>
      <c r="CS41" s="43"/>
      <c r="CT41" s="43">
        <v>29.062000000000001</v>
      </c>
    </row>
    <row r="42" spans="1:98" ht="15.6" x14ac:dyDescent="0.3">
      <c r="A42" s="1"/>
      <c r="B42" s="42" t="s">
        <v>811</v>
      </c>
      <c r="C42" s="43"/>
      <c r="D42" s="43"/>
      <c r="E42" s="43">
        <v>36.45138</v>
      </c>
      <c r="F42" s="43">
        <v>9.68</v>
      </c>
      <c r="G42" s="43"/>
      <c r="H42" s="43"/>
      <c r="I42" s="43"/>
      <c r="J42" s="43"/>
      <c r="K42" s="43">
        <v>14.605</v>
      </c>
      <c r="L42" s="43">
        <v>27.889500000000002</v>
      </c>
      <c r="M42" s="43">
        <v>15.6927</v>
      </c>
      <c r="N42" s="43">
        <v>14.09</v>
      </c>
      <c r="O42" s="43">
        <v>32.113999999999997</v>
      </c>
      <c r="P42" s="43"/>
      <c r="Q42" s="43"/>
      <c r="R42" s="43">
        <v>45.805</v>
      </c>
      <c r="S42" s="43"/>
      <c r="T42" s="43">
        <v>49.68</v>
      </c>
      <c r="U42" s="43"/>
      <c r="V42" s="43">
        <v>1.1000000000000001</v>
      </c>
      <c r="W42" s="43"/>
      <c r="X42" s="43">
        <v>45.541820000000001</v>
      </c>
      <c r="Y42" s="43"/>
      <c r="Z42" s="43">
        <v>10.11993</v>
      </c>
      <c r="AA42" s="43"/>
      <c r="AB42" s="43"/>
      <c r="AC42" s="43">
        <v>16.100000000000001</v>
      </c>
      <c r="AD42" s="43"/>
      <c r="AE42" s="43"/>
      <c r="AF42" s="43">
        <v>1.2</v>
      </c>
      <c r="AG42" s="43"/>
      <c r="AH42" s="43"/>
      <c r="AI42" s="43"/>
      <c r="AJ42" s="43">
        <v>5.3594600000000003</v>
      </c>
      <c r="AK42" s="43">
        <v>0</v>
      </c>
      <c r="AL42" s="43">
        <v>4.5460000000000003</v>
      </c>
      <c r="AM42" s="43">
        <v>30.110399999999998</v>
      </c>
      <c r="AN42" s="43">
        <v>109.62532</v>
      </c>
      <c r="AO42" s="43">
        <v>27.3431</v>
      </c>
      <c r="AP42" s="43">
        <v>0.41</v>
      </c>
      <c r="AQ42" s="43">
        <v>158.08000000000001</v>
      </c>
      <c r="AR42" s="43"/>
      <c r="AS42" s="43">
        <v>34.863</v>
      </c>
      <c r="AT42" s="43">
        <v>30.736080000000001</v>
      </c>
      <c r="AU42" s="43"/>
      <c r="AV42" s="43">
        <v>151.71325999999999</v>
      </c>
      <c r="AW42" s="43">
        <v>30.757300000000001</v>
      </c>
      <c r="AX42" s="43"/>
      <c r="AY42" s="43">
        <v>5.43</v>
      </c>
      <c r="AZ42" s="43"/>
      <c r="BA42" s="43">
        <v>1.2</v>
      </c>
      <c r="BB42" s="43"/>
      <c r="BC42" s="43">
        <v>50.457340000000002</v>
      </c>
      <c r="BD42" s="43"/>
      <c r="BE42" s="43">
        <v>18.899999999999999</v>
      </c>
      <c r="BF42" s="43"/>
      <c r="BG42" s="43"/>
      <c r="BH42" s="43"/>
      <c r="BI42" s="43">
        <v>19.471409999999999</v>
      </c>
      <c r="BJ42" s="43"/>
      <c r="BK42" s="43">
        <v>4.9202500000000002</v>
      </c>
      <c r="BL42" s="43"/>
      <c r="BM42" s="43"/>
      <c r="BN42" s="43">
        <v>34.962000000000003</v>
      </c>
      <c r="BO42" s="43">
        <v>2.3199999999999998</v>
      </c>
      <c r="BP42" s="43">
        <v>133.35248999999999</v>
      </c>
      <c r="BQ42" s="43"/>
      <c r="BR42" s="43">
        <v>4.4184200000000002</v>
      </c>
      <c r="BS42" s="43">
        <v>134.13967</v>
      </c>
      <c r="BT42" s="43">
        <v>10.80641</v>
      </c>
      <c r="BU42" s="43"/>
      <c r="BV42" s="43">
        <v>35.226500000000001</v>
      </c>
      <c r="BW42" s="43">
        <v>3.6508500000000002</v>
      </c>
      <c r="BX42" s="43"/>
      <c r="BY42" s="43"/>
      <c r="BZ42" s="43">
        <v>3.4438</v>
      </c>
      <c r="CA42" s="43">
        <v>23.872140000000002</v>
      </c>
      <c r="CB42" s="43">
        <v>1.4331</v>
      </c>
      <c r="CC42" s="43">
        <v>0.55500000000000005</v>
      </c>
      <c r="CD42" s="43">
        <v>26.750050000000002</v>
      </c>
      <c r="CE42" s="43">
        <v>317.93364000000003</v>
      </c>
      <c r="CF42" s="43"/>
      <c r="CG42" s="43">
        <v>140.35390000000001</v>
      </c>
      <c r="CH42" s="43">
        <v>17.867999999999999</v>
      </c>
      <c r="CI42" s="43"/>
      <c r="CJ42" s="43"/>
      <c r="CK42" s="43">
        <v>14.9278</v>
      </c>
      <c r="CL42" s="43">
        <v>4.8870500000000003</v>
      </c>
      <c r="CM42" s="43"/>
      <c r="CN42" s="43"/>
      <c r="CO42" s="43">
        <v>14.403600000000001</v>
      </c>
      <c r="CP42" s="43">
        <v>279.97000000000003</v>
      </c>
      <c r="CQ42" s="43"/>
      <c r="CR42" s="43">
        <v>29.193000000000001</v>
      </c>
      <c r="CS42" s="43"/>
      <c r="CT42" s="43">
        <v>29.478999999999999</v>
      </c>
    </row>
    <row r="43" spans="1:98" ht="15.6" x14ac:dyDescent="0.3">
      <c r="A43" s="1"/>
      <c r="B43" s="42" t="s">
        <v>812</v>
      </c>
      <c r="C43" s="43"/>
      <c r="D43" s="43"/>
      <c r="E43" s="43">
        <v>23.5364</v>
      </c>
      <c r="F43" s="43">
        <v>8.9429999999999996</v>
      </c>
      <c r="G43" s="43"/>
      <c r="H43" s="43"/>
      <c r="I43" s="43"/>
      <c r="J43" s="43"/>
      <c r="K43" s="43">
        <v>14.6326</v>
      </c>
      <c r="L43" s="43">
        <v>28.285</v>
      </c>
      <c r="M43" s="43">
        <v>15.6539</v>
      </c>
      <c r="N43" s="43">
        <v>14.08</v>
      </c>
      <c r="O43" s="43">
        <v>32.277999999999999</v>
      </c>
      <c r="P43" s="43"/>
      <c r="Q43" s="43"/>
      <c r="R43" s="43">
        <v>45.01</v>
      </c>
      <c r="S43" s="43"/>
      <c r="T43" s="43">
        <v>42.191400000000002</v>
      </c>
      <c r="U43" s="43"/>
      <c r="V43" s="43">
        <v>1.2</v>
      </c>
      <c r="W43" s="43"/>
      <c r="X43" s="43">
        <v>33.521740000000001</v>
      </c>
      <c r="Y43" s="43"/>
      <c r="Z43" s="43">
        <v>10.261659999999999</v>
      </c>
      <c r="AA43" s="43"/>
      <c r="AB43" s="43"/>
      <c r="AC43" s="43">
        <v>17.059999999999999</v>
      </c>
      <c r="AD43" s="43"/>
      <c r="AE43" s="43"/>
      <c r="AF43" s="43">
        <v>1.2</v>
      </c>
      <c r="AG43" s="43"/>
      <c r="AH43" s="43"/>
      <c r="AI43" s="43"/>
      <c r="AJ43" s="43">
        <v>5.4161799999999998</v>
      </c>
      <c r="AK43" s="43">
        <v>0</v>
      </c>
      <c r="AL43" s="43">
        <v>4.5401999999999996</v>
      </c>
      <c r="AM43" s="43">
        <v>34.018149999999999</v>
      </c>
      <c r="AN43" s="43">
        <v>111.27303999999999</v>
      </c>
      <c r="AO43" s="43">
        <v>24.389099999999999</v>
      </c>
      <c r="AP43" s="43">
        <v>0.46</v>
      </c>
      <c r="AQ43" s="43">
        <v>156.41999999999999</v>
      </c>
      <c r="AR43" s="43"/>
      <c r="AS43" s="43">
        <v>34.728999999999999</v>
      </c>
      <c r="AT43" s="43">
        <v>28.795249999999999</v>
      </c>
      <c r="AU43" s="43"/>
      <c r="AV43" s="43">
        <v>122.50715</v>
      </c>
      <c r="AW43" s="43">
        <v>29.124199999999998</v>
      </c>
      <c r="AX43" s="43"/>
      <c r="AY43" s="43">
        <v>4.5599999999999996</v>
      </c>
      <c r="AZ43" s="43"/>
      <c r="BA43" s="43">
        <v>1.3</v>
      </c>
      <c r="BB43" s="43"/>
      <c r="BC43" s="43">
        <v>34.416600000000003</v>
      </c>
      <c r="BD43" s="43"/>
      <c r="BE43" s="43">
        <v>18.899999999999999</v>
      </c>
      <c r="BF43" s="43"/>
      <c r="BG43" s="43"/>
      <c r="BH43" s="43"/>
      <c r="BI43" s="43">
        <v>19.746749999999999</v>
      </c>
      <c r="BJ43" s="43"/>
      <c r="BK43" s="43">
        <v>4.8471799999999998</v>
      </c>
      <c r="BL43" s="43"/>
      <c r="BM43" s="43"/>
      <c r="BN43" s="43">
        <v>10.595000000000001</v>
      </c>
      <c r="BO43" s="43">
        <v>2.2400000000000002</v>
      </c>
      <c r="BP43" s="43">
        <v>137.54271</v>
      </c>
      <c r="BQ43" s="43"/>
      <c r="BR43" s="43">
        <v>4.4480599999999999</v>
      </c>
      <c r="BS43" s="43">
        <v>133.90047000000001</v>
      </c>
      <c r="BT43" s="43">
        <v>10.346679999999999</v>
      </c>
      <c r="BU43" s="43"/>
      <c r="BV43" s="43">
        <v>34.643300000000004</v>
      </c>
      <c r="BW43" s="43">
        <v>3.6075599999999999</v>
      </c>
      <c r="BX43" s="43"/>
      <c r="BY43" s="43"/>
      <c r="BZ43" s="43">
        <v>3.5689000000000002</v>
      </c>
      <c r="CA43" s="43">
        <v>23.90326</v>
      </c>
      <c r="CB43" s="43">
        <v>1.4910000000000001</v>
      </c>
      <c r="CC43" s="43">
        <v>0.54200000000000004</v>
      </c>
      <c r="CD43" s="43">
        <v>25.39799</v>
      </c>
      <c r="CE43" s="43">
        <v>320.24680999999998</v>
      </c>
      <c r="CF43" s="43"/>
      <c r="CG43" s="43">
        <v>139.99963</v>
      </c>
      <c r="CH43" s="43">
        <v>17.643000000000001</v>
      </c>
      <c r="CI43" s="43"/>
      <c r="CJ43" s="43"/>
      <c r="CK43" s="43">
        <v>14.941700000000001</v>
      </c>
      <c r="CL43" s="43">
        <v>4.94048</v>
      </c>
      <c r="CM43" s="43"/>
      <c r="CN43" s="43"/>
      <c r="CO43" s="43">
        <v>14.48701</v>
      </c>
      <c r="CP43" s="43">
        <v>283.98</v>
      </c>
      <c r="CQ43" s="43"/>
      <c r="CR43" s="43">
        <v>28.882999999999999</v>
      </c>
      <c r="CS43" s="43"/>
      <c r="CT43" s="43">
        <v>29.526</v>
      </c>
    </row>
    <row r="44" spans="1:98" ht="15.6" x14ac:dyDescent="0.3">
      <c r="A44" s="1"/>
      <c r="B44" s="42" t="s">
        <v>813</v>
      </c>
      <c r="C44" s="43"/>
      <c r="D44" s="43"/>
      <c r="E44" s="43">
        <v>20.431750000000001</v>
      </c>
      <c r="F44" s="43">
        <v>9.1129999999999995</v>
      </c>
      <c r="G44" s="43"/>
      <c r="H44" s="43"/>
      <c r="I44" s="43"/>
      <c r="J44" s="43"/>
      <c r="K44" s="43">
        <v>14.776199999999999</v>
      </c>
      <c r="L44" s="43">
        <v>27.467300000000002</v>
      </c>
      <c r="M44" s="43">
        <v>15.737299999999999</v>
      </c>
      <c r="N44" s="43">
        <v>13.95</v>
      </c>
      <c r="O44" s="43">
        <v>32.622</v>
      </c>
      <c r="P44" s="43"/>
      <c r="Q44" s="43"/>
      <c r="R44" s="43">
        <v>45.189</v>
      </c>
      <c r="S44" s="43"/>
      <c r="T44" s="43">
        <v>38.872399999999999</v>
      </c>
      <c r="U44" s="43"/>
      <c r="V44" s="43">
        <v>1.2</v>
      </c>
      <c r="W44" s="43"/>
      <c r="X44" s="43">
        <v>30.813230000000001</v>
      </c>
      <c r="Y44" s="43"/>
      <c r="Z44" s="43">
        <v>9.8701600000000003</v>
      </c>
      <c r="AA44" s="43"/>
      <c r="AB44" s="43"/>
      <c r="AC44" s="43">
        <v>17.07</v>
      </c>
      <c r="AD44" s="43"/>
      <c r="AE44" s="43"/>
      <c r="AF44" s="43">
        <v>0.9</v>
      </c>
      <c r="AG44" s="43"/>
      <c r="AH44" s="43"/>
      <c r="AI44" s="43"/>
      <c r="AJ44" s="43">
        <v>4.26905</v>
      </c>
      <c r="AK44" s="43">
        <v>0</v>
      </c>
      <c r="AL44" s="43">
        <v>4.4086999999999996</v>
      </c>
      <c r="AM44" s="43">
        <v>47.53689</v>
      </c>
      <c r="AN44" s="43">
        <v>116.66288</v>
      </c>
      <c r="AO44" s="43">
        <v>23.959599999999998</v>
      </c>
      <c r="AP44" s="43">
        <v>0.11</v>
      </c>
      <c r="AQ44" s="43">
        <v>134.58000000000001</v>
      </c>
      <c r="AR44" s="43"/>
      <c r="AS44" s="43">
        <v>33.439</v>
      </c>
      <c r="AT44" s="43">
        <v>28.158149999999999</v>
      </c>
      <c r="AU44" s="43"/>
      <c r="AV44" s="43">
        <v>122.43812</v>
      </c>
      <c r="AW44" s="43">
        <v>29.1007</v>
      </c>
      <c r="AX44" s="43"/>
      <c r="AY44" s="43">
        <v>4.72</v>
      </c>
      <c r="AZ44" s="43"/>
      <c r="BA44" s="43">
        <v>1.2</v>
      </c>
      <c r="BB44" s="43"/>
      <c r="BC44" s="43">
        <v>33.620959999999997</v>
      </c>
      <c r="BD44" s="43"/>
      <c r="BE44" s="43">
        <v>18.899999999999999</v>
      </c>
      <c r="BF44" s="43"/>
      <c r="BG44" s="43"/>
      <c r="BH44" s="43"/>
      <c r="BI44" s="43">
        <v>18.148070000000001</v>
      </c>
      <c r="BJ44" s="43"/>
      <c r="BK44" s="43">
        <v>4.7898500000000004</v>
      </c>
      <c r="BL44" s="43"/>
      <c r="BM44" s="43"/>
      <c r="BN44" s="43">
        <v>4.4290000000000003</v>
      </c>
      <c r="BO44" s="43">
        <v>2.25</v>
      </c>
      <c r="BP44" s="43">
        <v>139.95817</v>
      </c>
      <c r="BQ44" s="43"/>
      <c r="BR44" s="43">
        <v>4.3082599999999998</v>
      </c>
      <c r="BS44" s="43">
        <v>134.24679</v>
      </c>
      <c r="BT44" s="43">
        <v>9.7227399999999999</v>
      </c>
      <c r="BU44" s="43"/>
      <c r="BV44" s="43">
        <v>32.348300000000002</v>
      </c>
      <c r="BW44" s="43">
        <v>3.8024800000000001</v>
      </c>
      <c r="BX44" s="43"/>
      <c r="BY44" s="43"/>
      <c r="BZ44" s="43">
        <v>3.8043999999999998</v>
      </c>
      <c r="CA44" s="43">
        <v>22.719090000000001</v>
      </c>
      <c r="CB44" s="43">
        <v>1.5225</v>
      </c>
      <c r="CC44" s="43">
        <v>0.64600000000000002</v>
      </c>
      <c r="CD44" s="43">
        <v>24.96433</v>
      </c>
      <c r="CE44" s="43">
        <v>312.03174000000001</v>
      </c>
      <c r="CF44" s="43"/>
      <c r="CG44" s="43">
        <v>137.99071000000001</v>
      </c>
      <c r="CH44" s="43">
        <v>17.556999999999999</v>
      </c>
      <c r="CI44" s="43"/>
      <c r="CJ44" s="43"/>
      <c r="CK44" s="43">
        <v>14.7148</v>
      </c>
      <c r="CL44" s="43">
        <v>4.7364300000000004</v>
      </c>
      <c r="CM44" s="43"/>
      <c r="CN44" s="43"/>
      <c r="CO44" s="43">
        <v>12.908440000000001</v>
      </c>
      <c r="CP44" s="43">
        <v>281.13</v>
      </c>
      <c r="CQ44" s="43"/>
      <c r="CR44" s="43">
        <v>26.861999999999998</v>
      </c>
      <c r="CS44" s="43"/>
      <c r="CT44" s="43">
        <v>25.158000000000001</v>
      </c>
    </row>
    <row r="45" spans="1:98" ht="15.6" x14ac:dyDescent="0.3">
      <c r="A45" s="1"/>
      <c r="B45" s="42" t="s">
        <v>814</v>
      </c>
      <c r="C45" s="43"/>
      <c r="D45" s="43"/>
      <c r="E45" s="43">
        <v>18.677949999999999</v>
      </c>
      <c r="F45" s="43">
        <v>9.1790000000000003</v>
      </c>
      <c r="G45" s="43"/>
      <c r="H45" s="43"/>
      <c r="I45" s="43"/>
      <c r="J45" s="43"/>
      <c r="K45" s="43">
        <v>16.831199999999999</v>
      </c>
      <c r="L45" s="43">
        <v>29.259699999999999</v>
      </c>
      <c r="M45" s="43">
        <v>15.0854</v>
      </c>
      <c r="N45" s="43">
        <v>14.12</v>
      </c>
      <c r="O45" s="43">
        <v>33.423999999999999</v>
      </c>
      <c r="P45" s="43"/>
      <c r="Q45" s="43"/>
      <c r="R45" s="43">
        <v>46.216999999999999</v>
      </c>
      <c r="S45" s="43"/>
      <c r="T45" s="43">
        <v>13.508699999999999</v>
      </c>
      <c r="U45" s="43"/>
      <c r="V45" s="43">
        <v>1.2</v>
      </c>
      <c r="W45" s="43"/>
      <c r="X45" s="43">
        <v>24.509830000000001</v>
      </c>
      <c r="Y45" s="43"/>
      <c r="Z45" s="43">
        <v>8.2531599999999994</v>
      </c>
      <c r="AA45" s="43"/>
      <c r="AB45" s="43"/>
      <c r="AC45" s="43">
        <v>16.809999999999999</v>
      </c>
      <c r="AD45" s="43"/>
      <c r="AE45" s="43"/>
      <c r="AF45" s="43">
        <v>0.9</v>
      </c>
      <c r="AG45" s="43"/>
      <c r="AH45" s="43"/>
      <c r="AI45" s="43"/>
      <c r="AJ45" s="43">
        <v>4.2895099999999999</v>
      </c>
      <c r="AK45" s="43">
        <v>0</v>
      </c>
      <c r="AL45" s="43">
        <v>4.3780999999999999</v>
      </c>
      <c r="AM45" s="43">
        <v>44.395440000000001</v>
      </c>
      <c r="AN45" s="43">
        <v>117.21934</v>
      </c>
      <c r="AO45" s="43">
        <v>24.4481</v>
      </c>
      <c r="AP45" s="43">
        <v>0.35</v>
      </c>
      <c r="AQ45" s="43">
        <v>116.08</v>
      </c>
      <c r="AR45" s="43"/>
      <c r="AS45" s="43">
        <v>31.172999999999998</v>
      </c>
      <c r="AT45" s="43">
        <v>28.686599999999999</v>
      </c>
      <c r="AU45" s="43"/>
      <c r="AV45" s="43">
        <v>69.820310000000006</v>
      </c>
      <c r="AW45" s="43">
        <v>28.2683</v>
      </c>
      <c r="AX45" s="43"/>
      <c r="AY45" s="43">
        <v>4.93</v>
      </c>
      <c r="AZ45" s="43"/>
      <c r="BA45" s="43">
        <v>1.3</v>
      </c>
      <c r="BB45" s="43"/>
      <c r="BC45" s="43">
        <v>29.899789999999999</v>
      </c>
      <c r="BD45" s="43"/>
      <c r="BE45" s="43">
        <v>18.899999999999999</v>
      </c>
      <c r="BF45" s="43"/>
      <c r="BG45" s="43"/>
      <c r="BH45" s="43"/>
      <c r="BI45" s="43">
        <v>18.08418</v>
      </c>
      <c r="BJ45" s="43"/>
      <c r="BK45" s="43">
        <v>4.6580199999999996</v>
      </c>
      <c r="BL45" s="43"/>
      <c r="BM45" s="43"/>
      <c r="BN45" s="43">
        <v>4.6959999999999997</v>
      </c>
      <c r="BO45" s="43">
        <v>2.2599999999999998</v>
      </c>
      <c r="BP45" s="43">
        <v>138.34506999999999</v>
      </c>
      <c r="BQ45" s="43"/>
      <c r="BR45" s="43">
        <v>4.3960499999999998</v>
      </c>
      <c r="BS45" s="43">
        <v>129.2234</v>
      </c>
      <c r="BT45" s="43">
        <v>9.1358800000000002</v>
      </c>
      <c r="BU45" s="43"/>
      <c r="BV45" s="43">
        <v>31.204799999999999</v>
      </c>
      <c r="BW45" s="43">
        <v>3.7406999999999999</v>
      </c>
      <c r="BX45" s="43"/>
      <c r="BY45" s="43"/>
      <c r="BZ45" s="43">
        <v>3.6149</v>
      </c>
      <c r="CA45" s="43">
        <v>3.0191499999999998</v>
      </c>
      <c r="CB45" s="43">
        <v>1.5282</v>
      </c>
      <c r="CC45" s="43">
        <v>0.63200000000000001</v>
      </c>
      <c r="CD45" s="43">
        <v>24.896889999999999</v>
      </c>
      <c r="CE45" s="43">
        <v>306.96332000000001</v>
      </c>
      <c r="CF45" s="43"/>
      <c r="CG45" s="43">
        <v>136.50292999999999</v>
      </c>
      <c r="CH45" s="43">
        <v>17.257999999999999</v>
      </c>
      <c r="CI45" s="43"/>
      <c r="CJ45" s="43"/>
      <c r="CK45" s="43">
        <v>14.009600000000001</v>
      </c>
      <c r="CL45" s="43">
        <v>4.6649700000000003</v>
      </c>
      <c r="CM45" s="43"/>
      <c r="CN45" s="43"/>
      <c r="CO45" s="43">
        <v>11.97784</v>
      </c>
      <c r="CP45" s="43">
        <v>275.43</v>
      </c>
      <c r="CQ45" s="43"/>
      <c r="CR45" s="43">
        <v>26.609000000000002</v>
      </c>
      <c r="CS45" s="43"/>
      <c r="CT45" s="43">
        <v>24.167999999999999</v>
      </c>
    </row>
    <row r="46" spans="1:98" ht="15.6" x14ac:dyDescent="0.3">
      <c r="A46" s="1"/>
      <c r="B46" s="42" t="s">
        <v>815</v>
      </c>
      <c r="C46" s="43"/>
      <c r="D46" s="43"/>
      <c r="E46" s="43">
        <v>18.410039999999999</v>
      </c>
      <c r="F46" s="43">
        <v>10.007</v>
      </c>
      <c r="G46" s="43"/>
      <c r="H46" s="43"/>
      <c r="I46" s="43"/>
      <c r="J46" s="43"/>
      <c r="K46" s="43">
        <v>16.756900000000002</v>
      </c>
      <c r="L46" s="43">
        <v>29.445599999999999</v>
      </c>
      <c r="M46" s="43">
        <v>13.414300000000001</v>
      </c>
      <c r="N46" s="43">
        <v>13.99</v>
      </c>
      <c r="O46" s="43">
        <v>33.603999999999999</v>
      </c>
      <c r="P46" s="43"/>
      <c r="Q46" s="43"/>
      <c r="R46" s="43">
        <v>46.256999999999998</v>
      </c>
      <c r="S46" s="43"/>
      <c r="T46" s="43">
        <v>8.8053000000000008</v>
      </c>
      <c r="U46" s="43"/>
      <c r="V46" s="43">
        <v>1.3</v>
      </c>
      <c r="W46" s="43"/>
      <c r="X46" s="43">
        <v>21.796769999999999</v>
      </c>
      <c r="Y46" s="43"/>
      <c r="Z46" s="43">
        <v>8.0131999999999994</v>
      </c>
      <c r="AA46" s="43"/>
      <c r="AB46" s="43"/>
      <c r="AC46" s="43">
        <v>17.23</v>
      </c>
      <c r="AD46" s="43"/>
      <c r="AE46" s="43"/>
      <c r="AF46" s="43">
        <v>0.9</v>
      </c>
      <c r="AG46" s="43"/>
      <c r="AH46" s="43"/>
      <c r="AI46" s="43"/>
      <c r="AJ46" s="43">
        <v>4.1899699999999998</v>
      </c>
      <c r="AK46" s="43">
        <v>0</v>
      </c>
      <c r="AL46" s="43">
        <v>4.3296000000000001</v>
      </c>
      <c r="AM46" s="43">
        <v>49.152509999999999</v>
      </c>
      <c r="AN46" s="43">
        <v>121.12085999999999</v>
      </c>
      <c r="AO46" s="43">
        <v>27.605699999999999</v>
      </c>
      <c r="AP46" s="43">
        <v>0.46</v>
      </c>
      <c r="AQ46" s="43">
        <v>104.83</v>
      </c>
      <c r="AR46" s="43"/>
      <c r="AS46" s="43">
        <v>32.104999999999997</v>
      </c>
      <c r="AT46" s="43">
        <v>28.309090000000001</v>
      </c>
      <c r="AU46" s="43"/>
      <c r="AV46" s="43">
        <v>69.798540000000003</v>
      </c>
      <c r="AW46" s="43">
        <v>28.523399999999999</v>
      </c>
      <c r="AX46" s="43"/>
      <c r="AY46" s="43">
        <v>5.44</v>
      </c>
      <c r="AZ46" s="43"/>
      <c r="BA46" s="43">
        <v>1.4</v>
      </c>
      <c r="BB46" s="43"/>
      <c r="BC46" s="43">
        <v>25.2163</v>
      </c>
      <c r="BD46" s="43"/>
      <c r="BE46" s="43">
        <v>18.899999999999999</v>
      </c>
      <c r="BF46" s="43"/>
      <c r="BG46" s="43"/>
      <c r="BH46" s="43"/>
      <c r="BI46" s="43">
        <v>18.19652</v>
      </c>
      <c r="BJ46" s="43"/>
      <c r="BK46" s="43">
        <v>4.6608700000000001</v>
      </c>
      <c r="BL46" s="43"/>
      <c r="BM46" s="43"/>
      <c r="BN46" s="43">
        <v>4.59</v>
      </c>
      <c r="BO46" s="43">
        <v>2.23</v>
      </c>
      <c r="BP46" s="43">
        <v>136.79846000000001</v>
      </c>
      <c r="BQ46" s="43"/>
      <c r="BR46" s="43">
        <v>4.4069599999999998</v>
      </c>
      <c r="BS46" s="43">
        <v>134.91548</v>
      </c>
      <c r="BT46" s="43">
        <v>9.0897199999999998</v>
      </c>
      <c r="BU46" s="43"/>
      <c r="BV46" s="43">
        <v>32.563499999999998</v>
      </c>
      <c r="BW46" s="43">
        <v>3.7400099999999998</v>
      </c>
      <c r="BX46" s="43"/>
      <c r="BY46" s="43"/>
      <c r="BZ46" s="43">
        <v>3.4954000000000001</v>
      </c>
      <c r="CA46" s="43">
        <v>3.0417200000000002</v>
      </c>
      <c r="CB46" s="43">
        <v>1.5213000000000001</v>
      </c>
      <c r="CC46" s="43">
        <v>0.63900000000000001</v>
      </c>
      <c r="CD46" s="43">
        <v>24.168389999999999</v>
      </c>
      <c r="CE46" s="43">
        <v>295.20269999999999</v>
      </c>
      <c r="CF46" s="43"/>
      <c r="CG46" s="43">
        <v>138.24015</v>
      </c>
      <c r="CH46" s="43">
        <v>17.331</v>
      </c>
      <c r="CI46" s="43"/>
      <c r="CJ46" s="43"/>
      <c r="CK46" s="43">
        <v>14.182700000000001</v>
      </c>
      <c r="CL46" s="43">
        <v>4.6967800000000004</v>
      </c>
      <c r="CM46" s="43"/>
      <c r="CN46" s="43"/>
      <c r="CO46" s="43">
        <v>12.25576</v>
      </c>
      <c r="CP46" s="43">
        <v>271.62</v>
      </c>
      <c r="CQ46" s="43"/>
      <c r="CR46" s="43">
        <v>26.242999999999999</v>
      </c>
      <c r="CS46" s="43"/>
      <c r="CT46" s="43">
        <v>24.283999999999999</v>
      </c>
    </row>
    <row r="47" spans="1:98" ht="15.6" x14ac:dyDescent="0.3">
      <c r="A47" s="1"/>
      <c r="B47" s="42" t="s">
        <v>816</v>
      </c>
      <c r="C47" s="43"/>
      <c r="D47" s="43"/>
      <c r="E47" s="43">
        <v>19.99586</v>
      </c>
      <c r="F47" s="43">
        <v>10.753</v>
      </c>
      <c r="G47" s="43"/>
      <c r="H47" s="43"/>
      <c r="I47" s="43"/>
      <c r="J47" s="43"/>
      <c r="K47" s="43">
        <v>16.0547</v>
      </c>
      <c r="L47" s="43">
        <v>29.1541</v>
      </c>
      <c r="M47" s="43">
        <v>11.6858</v>
      </c>
      <c r="N47" s="43">
        <v>13.81</v>
      </c>
      <c r="O47" s="43">
        <v>33.46</v>
      </c>
      <c r="P47" s="43"/>
      <c r="Q47" s="43"/>
      <c r="R47" s="43">
        <v>47.896000000000001</v>
      </c>
      <c r="S47" s="43"/>
      <c r="T47" s="43">
        <v>8.2330000000000005</v>
      </c>
      <c r="U47" s="43"/>
      <c r="V47" s="43">
        <v>1.3</v>
      </c>
      <c r="W47" s="43"/>
      <c r="X47" s="43">
        <v>21.11506</v>
      </c>
      <c r="Y47" s="43"/>
      <c r="Z47" s="43">
        <v>7.8961699999999997</v>
      </c>
      <c r="AA47" s="43"/>
      <c r="AB47" s="43"/>
      <c r="AC47" s="43">
        <v>17.329999999999998</v>
      </c>
      <c r="AD47" s="43"/>
      <c r="AE47" s="43"/>
      <c r="AF47" s="43">
        <v>0.8</v>
      </c>
      <c r="AG47" s="43"/>
      <c r="AH47" s="43"/>
      <c r="AI47" s="43"/>
      <c r="AJ47" s="43">
        <v>4.1270300000000004</v>
      </c>
      <c r="AK47" s="43">
        <v>0</v>
      </c>
      <c r="AL47" s="43">
        <v>4.2774000000000001</v>
      </c>
      <c r="AM47" s="43">
        <v>51.092219999999998</v>
      </c>
      <c r="AN47" s="43">
        <v>123.14449</v>
      </c>
      <c r="AO47" s="43">
        <v>27.747199999999999</v>
      </c>
      <c r="AP47" s="43">
        <v>0.37</v>
      </c>
      <c r="AQ47" s="43">
        <v>99.59</v>
      </c>
      <c r="AR47" s="43"/>
      <c r="AS47" s="43">
        <v>32.764000000000003</v>
      </c>
      <c r="AT47" s="43">
        <v>29.20431</v>
      </c>
      <c r="AU47" s="43"/>
      <c r="AV47" s="43">
        <v>71.862440000000007</v>
      </c>
      <c r="AW47" s="43">
        <v>28.920300000000001</v>
      </c>
      <c r="AX47" s="43"/>
      <c r="AY47" s="43">
        <v>5.45</v>
      </c>
      <c r="AZ47" s="43"/>
      <c r="BA47" s="43">
        <v>1.3</v>
      </c>
      <c r="BB47" s="43"/>
      <c r="BC47" s="43">
        <v>25.598549999999999</v>
      </c>
      <c r="BD47" s="43"/>
      <c r="BE47" s="43">
        <v>18.899999999999999</v>
      </c>
      <c r="BF47" s="43"/>
      <c r="BG47" s="43"/>
      <c r="BH47" s="43"/>
      <c r="BI47" s="43">
        <v>17.901779999999999</v>
      </c>
      <c r="BJ47" s="43"/>
      <c r="BK47" s="43">
        <v>4.8572199999999999</v>
      </c>
      <c r="BL47" s="43"/>
      <c r="BM47" s="43"/>
      <c r="BN47" s="43">
        <v>4.3419999999999996</v>
      </c>
      <c r="BO47" s="43">
        <v>2.25</v>
      </c>
      <c r="BP47" s="43">
        <v>141.25962000000001</v>
      </c>
      <c r="BQ47" s="43"/>
      <c r="BR47" s="43">
        <v>4.2975399999999997</v>
      </c>
      <c r="BS47" s="43">
        <v>135.92036999999999</v>
      </c>
      <c r="BT47" s="43">
        <v>9.2298100000000005</v>
      </c>
      <c r="BU47" s="43"/>
      <c r="BV47" s="43">
        <v>33.5657</v>
      </c>
      <c r="BW47" s="43">
        <v>3.69495</v>
      </c>
      <c r="BX47" s="43"/>
      <c r="BY47" s="43"/>
      <c r="BZ47" s="43">
        <v>3.4811000000000001</v>
      </c>
      <c r="CA47" s="43">
        <v>3.05579</v>
      </c>
      <c r="CB47" s="43">
        <v>1.5004999999999999</v>
      </c>
      <c r="CC47" s="43">
        <v>0.65500000000000003</v>
      </c>
      <c r="CD47" s="43">
        <v>24.733319999999999</v>
      </c>
      <c r="CE47" s="43">
        <v>303.0444</v>
      </c>
      <c r="CF47" s="43"/>
      <c r="CG47" s="43">
        <v>140.21117000000001</v>
      </c>
      <c r="CH47" s="43">
        <v>17.68</v>
      </c>
      <c r="CI47" s="43"/>
      <c r="CJ47" s="43"/>
      <c r="CK47" s="43">
        <v>13.180300000000001</v>
      </c>
      <c r="CL47" s="43">
        <v>4.7491599999999998</v>
      </c>
      <c r="CM47" s="43"/>
      <c r="CN47" s="43"/>
      <c r="CO47" s="43">
        <v>13.084580000000001</v>
      </c>
      <c r="CP47" s="43">
        <v>263.37</v>
      </c>
      <c r="CQ47" s="43"/>
      <c r="CR47" s="43">
        <v>25.988</v>
      </c>
      <c r="CS47" s="43"/>
      <c r="CT47" s="43">
        <v>24.555</v>
      </c>
    </row>
    <row r="48" spans="1:98" ht="15.6" x14ac:dyDescent="0.3">
      <c r="A48" s="1"/>
      <c r="B48" s="42" t="s">
        <v>817</v>
      </c>
      <c r="C48" s="43"/>
      <c r="D48" s="43"/>
      <c r="E48" s="43">
        <v>18.960180000000001</v>
      </c>
      <c r="F48" s="43">
        <v>11.547000000000001</v>
      </c>
      <c r="G48" s="43"/>
      <c r="H48" s="43"/>
      <c r="I48" s="43"/>
      <c r="J48" s="43"/>
      <c r="K48" s="43">
        <v>16.3475</v>
      </c>
      <c r="L48" s="43">
        <v>28.757400000000001</v>
      </c>
      <c r="M48" s="43">
        <v>11.8552</v>
      </c>
      <c r="N48" s="43">
        <v>12.28</v>
      </c>
      <c r="O48" s="43">
        <v>33.814</v>
      </c>
      <c r="P48" s="43"/>
      <c r="Q48" s="43"/>
      <c r="R48" s="43">
        <v>48.033000000000001</v>
      </c>
      <c r="S48" s="43"/>
      <c r="T48" s="43">
        <v>11.7722</v>
      </c>
      <c r="U48" s="43"/>
      <c r="V48" s="43">
        <v>1.3</v>
      </c>
      <c r="W48" s="43"/>
      <c r="X48" s="43">
        <v>20.973490000000002</v>
      </c>
      <c r="Y48" s="43"/>
      <c r="Z48" s="43">
        <v>7.3985200000000004</v>
      </c>
      <c r="AA48" s="43"/>
      <c r="AB48" s="43"/>
      <c r="AC48" s="43">
        <v>17.43</v>
      </c>
      <c r="AD48" s="43"/>
      <c r="AE48" s="43"/>
      <c r="AF48" s="43">
        <v>0.8</v>
      </c>
      <c r="AG48" s="43"/>
      <c r="AH48" s="43"/>
      <c r="AI48" s="43"/>
      <c r="AJ48" s="43">
        <v>4.0911</v>
      </c>
      <c r="AK48" s="43">
        <v>0</v>
      </c>
      <c r="AL48" s="43">
        <v>4.2497999999999996</v>
      </c>
      <c r="AM48" s="43">
        <v>50.478250000000003</v>
      </c>
      <c r="AN48" s="43">
        <v>123.31855</v>
      </c>
      <c r="AO48" s="43">
        <v>27.919899999999998</v>
      </c>
      <c r="AP48" s="43">
        <v>0.84</v>
      </c>
      <c r="AQ48" s="43">
        <v>121.63</v>
      </c>
      <c r="AR48" s="43"/>
      <c r="AS48" s="43">
        <v>32.984999999999999</v>
      </c>
      <c r="AT48" s="43">
        <v>29.193380000000001</v>
      </c>
      <c r="AU48" s="43"/>
      <c r="AV48" s="43">
        <v>73.033879999999996</v>
      </c>
      <c r="AW48" s="43">
        <v>30.5474</v>
      </c>
      <c r="AX48" s="43"/>
      <c r="AY48" s="43">
        <v>4.9000000000000004</v>
      </c>
      <c r="AZ48" s="43"/>
      <c r="BA48" s="43">
        <v>1.4</v>
      </c>
      <c r="BB48" s="43"/>
      <c r="BC48" s="43">
        <v>25.94875</v>
      </c>
      <c r="BD48" s="43"/>
      <c r="BE48" s="43">
        <v>18.899999999999999</v>
      </c>
      <c r="BF48" s="43"/>
      <c r="BG48" s="43"/>
      <c r="BH48" s="43"/>
      <c r="BI48" s="43">
        <v>18.18207</v>
      </c>
      <c r="BJ48" s="43"/>
      <c r="BK48" s="43">
        <v>4.9128100000000003</v>
      </c>
      <c r="BL48" s="43"/>
      <c r="BM48" s="43"/>
      <c r="BN48" s="43">
        <v>4.468</v>
      </c>
      <c r="BO48" s="43">
        <v>1.83</v>
      </c>
      <c r="BP48" s="43">
        <v>139.69875999999999</v>
      </c>
      <c r="BQ48" s="43"/>
      <c r="BR48" s="43">
        <v>4.3792</v>
      </c>
      <c r="BS48" s="43">
        <v>135.36777000000001</v>
      </c>
      <c r="BT48" s="43">
        <v>10.73211</v>
      </c>
      <c r="BU48" s="43"/>
      <c r="BV48" s="43">
        <v>34.855899999999998</v>
      </c>
      <c r="BW48" s="43">
        <v>4.0013500000000004</v>
      </c>
      <c r="BX48" s="43"/>
      <c r="BY48" s="43"/>
      <c r="BZ48" s="43">
        <v>3.4714999999999998</v>
      </c>
      <c r="CA48" s="43">
        <v>3.05789</v>
      </c>
      <c r="CB48" s="43">
        <v>1.498</v>
      </c>
      <c r="CC48" s="43">
        <v>0.60599999999999998</v>
      </c>
      <c r="CD48" s="43">
        <v>25.615300000000001</v>
      </c>
      <c r="CE48" s="43">
        <v>307.5548</v>
      </c>
      <c r="CF48" s="43"/>
      <c r="CG48" s="43">
        <v>137.30286000000001</v>
      </c>
      <c r="CH48" s="43">
        <v>17.690000000000001</v>
      </c>
      <c r="CI48" s="43"/>
      <c r="CJ48" s="43"/>
      <c r="CK48" s="43">
        <v>13.898899999999999</v>
      </c>
      <c r="CL48" s="43">
        <v>4.7277199999999997</v>
      </c>
      <c r="CM48" s="43"/>
      <c r="CN48" s="43"/>
      <c r="CO48" s="43">
        <v>14.01567</v>
      </c>
      <c r="CP48" s="43">
        <v>267.05</v>
      </c>
      <c r="CQ48" s="43"/>
      <c r="CR48" s="43">
        <v>26.792000000000002</v>
      </c>
      <c r="CS48" s="43"/>
      <c r="CT48" s="43">
        <v>24.722000000000001</v>
      </c>
    </row>
    <row r="49" spans="1:98" ht="15.6" x14ac:dyDescent="0.3">
      <c r="A49" s="1"/>
      <c r="B49" s="42" t="s">
        <v>818</v>
      </c>
      <c r="C49" s="43"/>
      <c r="D49" s="43"/>
      <c r="E49" s="43">
        <v>20.141020000000001</v>
      </c>
      <c r="F49" s="43">
        <v>11.595000000000001</v>
      </c>
      <c r="G49" s="43"/>
      <c r="H49" s="43"/>
      <c r="I49" s="43"/>
      <c r="J49" s="43"/>
      <c r="K49" s="43">
        <v>16.440100000000001</v>
      </c>
      <c r="L49" s="43">
        <v>28.348500000000001</v>
      </c>
      <c r="M49" s="43">
        <v>11.6671</v>
      </c>
      <c r="N49" s="43">
        <v>12.23</v>
      </c>
      <c r="O49" s="43">
        <v>34.097999999999999</v>
      </c>
      <c r="P49" s="43"/>
      <c r="Q49" s="43"/>
      <c r="R49" s="43">
        <v>48.084000000000003</v>
      </c>
      <c r="S49" s="43"/>
      <c r="T49" s="43">
        <v>12.1266</v>
      </c>
      <c r="U49" s="43"/>
      <c r="V49" s="43">
        <v>1.2</v>
      </c>
      <c r="W49" s="43"/>
      <c r="X49" s="43">
        <v>24.70955</v>
      </c>
      <c r="Y49" s="43"/>
      <c r="Z49" s="43">
        <v>7.4298000000000002</v>
      </c>
      <c r="AA49" s="43"/>
      <c r="AB49" s="43"/>
      <c r="AC49" s="43">
        <v>17.059999999999999</v>
      </c>
      <c r="AD49" s="43"/>
      <c r="AE49" s="43"/>
      <c r="AF49" s="43">
        <v>0.8</v>
      </c>
      <c r="AG49" s="43"/>
      <c r="AH49" s="43"/>
      <c r="AI49" s="43"/>
      <c r="AJ49" s="43">
        <v>4.0739599999999996</v>
      </c>
      <c r="AK49" s="43">
        <v>0</v>
      </c>
      <c r="AL49" s="43">
        <v>4.2420999999999998</v>
      </c>
      <c r="AM49" s="43">
        <v>50.472389999999997</v>
      </c>
      <c r="AN49" s="43">
        <v>123.1801</v>
      </c>
      <c r="AO49" s="43">
        <v>28.1157</v>
      </c>
      <c r="AP49" s="43">
        <v>0.87</v>
      </c>
      <c r="AQ49" s="43">
        <v>143.30000000000001</v>
      </c>
      <c r="AR49" s="43"/>
      <c r="AS49" s="43">
        <v>33.918999999999997</v>
      </c>
      <c r="AT49" s="43">
        <v>29.43647</v>
      </c>
      <c r="AU49" s="43"/>
      <c r="AV49" s="43">
        <v>73.702349999999996</v>
      </c>
      <c r="AW49" s="43">
        <v>30.596299999999999</v>
      </c>
      <c r="AX49" s="43"/>
      <c r="AY49" s="43">
        <v>4.5</v>
      </c>
      <c r="AZ49" s="43"/>
      <c r="BA49" s="43">
        <v>1.3</v>
      </c>
      <c r="BB49" s="43"/>
      <c r="BC49" s="43">
        <v>29.243680000000001</v>
      </c>
      <c r="BD49" s="43"/>
      <c r="BE49" s="43">
        <v>18.899999999999999</v>
      </c>
      <c r="BF49" s="43"/>
      <c r="BG49" s="43"/>
      <c r="BH49" s="43"/>
      <c r="BI49" s="43">
        <v>18.190989999999999</v>
      </c>
      <c r="BJ49" s="43"/>
      <c r="BK49" s="43">
        <v>4.6873399999999998</v>
      </c>
      <c r="BL49" s="43"/>
      <c r="BM49" s="43"/>
      <c r="BN49" s="43">
        <v>4.21</v>
      </c>
      <c r="BO49" s="43">
        <v>2</v>
      </c>
      <c r="BP49" s="43">
        <v>139.0591</v>
      </c>
      <c r="BQ49" s="43"/>
      <c r="BR49" s="43">
        <v>4.4066000000000001</v>
      </c>
      <c r="BS49" s="43">
        <v>134.54865000000001</v>
      </c>
      <c r="BT49" s="43">
        <v>10.60492</v>
      </c>
      <c r="BU49" s="43"/>
      <c r="BV49" s="43">
        <v>35.127299999999998</v>
      </c>
      <c r="BW49" s="43">
        <v>4.0848199999999997</v>
      </c>
      <c r="BX49" s="43"/>
      <c r="BY49" s="43"/>
      <c r="BZ49" s="43">
        <v>3.4458000000000002</v>
      </c>
      <c r="CA49" s="43">
        <v>3.0722900000000002</v>
      </c>
      <c r="CB49" s="43">
        <v>1.4881</v>
      </c>
      <c r="CC49" s="43">
        <v>0.66600000000000004</v>
      </c>
      <c r="CD49" s="43">
        <v>25.371189999999999</v>
      </c>
      <c r="CE49" s="43">
        <v>296.41977000000003</v>
      </c>
      <c r="CF49" s="43"/>
      <c r="CG49" s="43">
        <v>144.08481</v>
      </c>
      <c r="CH49" s="43">
        <v>17.827000000000002</v>
      </c>
      <c r="CI49" s="43"/>
      <c r="CJ49" s="43"/>
      <c r="CK49" s="43">
        <v>14.588699999999999</v>
      </c>
      <c r="CL49" s="43">
        <v>5.2431900000000002</v>
      </c>
      <c r="CM49" s="43"/>
      <c r="CN49" s="43"/>
      <c r="CO49" s="43">
        <v>14.230259999999999</v>
      </c>
      <c r="CP49" s="43">
        <v>271.56</v>
      </c>
      <c r="CQ49" s="43"/>
      <c r="CR49" s="43">
        <v>26.997</v>
      </c>
      <c r="CS49" s="43"/>
      <c r="CT49" s="43">
        <v>24.683</v>
      </c>
    </row>
    <row r="50" spans="1:98" ht="15.6" x14ac:dyDescent="0.3">
      <c r="A50" s="1"/>
      <c r="B50" s="42" t="s">
        <v>819</v>
      </c>
      <c r="C50" s="43"/>
      <c r="D50" s="43"/>
      <c r="E50" s="43">
        <v>23.505710000000001</v>
      </c>
      <c r="F50" s="43">
        <v>11.458</v>
      </c>
      <c r="G50" s="43"/>
      <c r="H50" s="43"/>
      <c r="I50" s="43"/>
      <c r="J50" s="43"/>
      <c r="K50" s="43">
        <v>16.3688</v>
      </c>
      <c r="L50" s="43">
        <v>27.874400000000001</v>
      </c>
      <c r="M50" s="43">
        <v>11.5945</v>
      </c>
      <c r="N50" s="43">
        <v>12.21</v>
      </c>
      <c r="O50" s="43">
        <v>34.055999999999997</v>
      </c>
      <c r="P50" s="43"/>
      <c r="Q50" s="43"/>
      <c r="R50" s="43">
        <v>47.975999999999999</v>
      </c>
      <c r="S50" s="43"/>
      <c r="T50" s="43">
        <v>33.411900000000003</v>
      </c>
      <c r="U50" s="43"/>
      <c r="V50" s="43">
        <v>1.2</v>
      </c>
      <c r="W50" s="43"/>
      <c r="X50" s="43">
        <v>26.285979999999999</v>
      </c>
      <c r="Y50" s="43"/>
      <c r="Z50" s="43">
        <v>8.0690600000000003</v>
      </c>
      <c r="AA50" s="43"/>
      <c r="AB50" s="43"/>
      <c r="AC50" s="43">
        <v>17.059999999999999</v>
      </c>
      <c r="AD50" s="43"/>
      <c r="AE50" s="43"/>
      <c r="AF50" s="43">
        <v>1.8</v>
      </c>
      <c r="AG50" s="43"/>
      <c r="AH50" s="43"/>
      <c r="AI50" s="43"/>
      <c r="AJ50" s="43">
        <v>4.2364699999999997</v>
      </c>
      <c r="AK50" s="43">
        <v>0</v>
      </c>
      <c r="AL50" s="43">
        <v>4.2099000000000002</v>
      </c>
      <c r="AM50" s="43">
        <v>50.458159999999999</v>
      </c>
      <c r="AN50" s="43">
        <v>125.07996</v>
      </c>
      <c r="AO50" s="43">
        <v>27.819500000000001</v>
      </c>
      <c r="AP50" s="43">
        <v>0.94</v>
      </c>
      <c r="AQ50" s="43">
        <v>144.22</v>
      </c>
      <c r="AR50" s="43"/>
      <c r="AS50" s="43">
        <v>34.112000000000002</v>
      </c>
      <c r="AT50" s="43">
        <v>29.663070000000001</v>
      </c>
      <c r="AU50" s="43"/>
      <c r="AV50" s="43">
        <v>73.609650000000002</v>
      </c>
      <c r="AW50" s="43">
        <v>31.010400000000001</v>
      </c>
      <c r="AX50" s="43"/>
      <c r="AY50" s="43">
        <v>4.43</v>
      </c>
      <c r="AZ50" s="43"/>
      <c r="BA50" s="43">
        <v>1.3</v>
      </c>
      <c r="BB50" s="43"/>
      <c r="BC50" s="43">
        <v>32.365360000000003</v>
      </c>
      <c r="BD50" s="43"/>
      <c r="BE50" s="43">
        <v>18.899999999999999</v>
      </c>
      <c r="BF50" s="43"/>
      <c r="BG50" s="43"/>
      <c r="BH50" s="43"/>
      <c r="BI50" s="43">
        <v>18.176860000000001</v>
      </c>
      <c r="BJ50" s="43"/>
      <c r="BK50" s="43">
        <v>4.7227800000000002</v>
      </c>
      <c r="BL50" s="43"/>
      <c r="BM50" s="43"/>
      <c r="BN50" s="43">
        <v>4.024</v>
      </c>
      <c r="BO50" s="43">
        <v>2.0299999999999998</v>
      </c>
      <c r="BP50" s="43">
        <v>137.09888000000001</v>
      </c>
      <c r="BQ50" s="43"/>
      <c r="BR50" s="43">
        <v>4.4498699999999998</v>
      </c>
      <c r="BS50" s="43">
        <v>133.57719</v>
      </c>
      <c r="BT50" s="43">
        <v>10.592499999999999</v>
      </c>
      <c r="BU50" s="43"/>
      <c r="BV50" s="43">
        <v>35.701799999999999</v>
      </c>
      <c r="BW50" s="43">
        <v>4.1258100000000004</v>
      </c>
      <c r="BX50" s="43"/>
      <c r="BY50" s="43"/>
      <c r="BZ50" s="43">
        <v>3.5064000000000002</v>
      </c>
      <c r="CA50" s="43">
        <v>3.17441</v>
      </c>
      <c r="CB50" s="43">
        <v>1.4333</v>
      </c>
      <c r="CC50" s="43">
        <v>0.62</v>
      </c>
      <c r="CD50" s="43">
        <v>25.78435</v>
      </c>
      <c r="CE50" s="43">
        <v>221.72467</v>
      </c>
      <c r="CF50" s="43"/>
      <c r="CG50" s="43">
        <v>142.30459999999999</v>
      </c>
      <c r="CH50" s="43">
        <v>17.321000000000002</v>
      </c>
      <c r="CI50" s="43"/>
      <c r="CJ50" s="43"/>
      <c r="CK50" s="43">
        <v>15.345499999999999</v>
      </c>
      <c r="CL50" s="43">
        <v>5.0838799999999997</v>
      </c>
      <c r="CM50" s="43"/>
      <c r="CN50" s="43"/>
      <c r="CO50" s="43">
        <v>15.6684</v>
      </c>
      <c r="CP50" s="43">
        <v>272.04000000000002</v>
      </c>
      <c r="CQ50" s="43"/>
      <c r="CR50" s="43">
        <v>27.14</v>
      </c>
      <c r="CS50" s="43"/>
      <c r="CT50" s="43">
        <v>24.721</v>
      </c>
    </row>
    <row r="51" spans="1:98" ht="15.6" x14ac:dyDescent="0.3">
      <c r="A51" s="1"/>
      <c r="B51" s="42" t="s">
        <v>820</v>
      </c>
      <c r="C51" s="43"/>
      <c r="D51" s="43"/>
      <c r="E51" s="43">
        <v>26.525950000000002</v>
      </c>
      <c r="F51" s="43">
        <v>11.497999999999999</v>
      </c>
      <c r="G51" s="43"/>
      <c r="H51" s="43"/>
      <c r="I51" s="43"/>
      <c r="J51" s="43"/>
      <c r="K51" s="43">
        <v>15.115399999999999</v>
      </c>
      <c r="L51" s="43">
        <v>27.5762</v>
      </c>
      <c r="M51" s="43">
        <v>11.667999999999999</v>
      </c>
      <c r="N51" s="43">
        <v>12.43</v>
      </c>
      <c r="O51" s="43">
        <v>33.305999999999997</v>
      </c>
      <c r="P51" s="43"/>
      <c r="Q51" s="43"/>
      <c r="R51" s="43">
        <v>47.948999999999998</v>
      </c>
      <c r="S51" s="43"/>
      <c r="T51" s="43">
        <v>38.286700000000003</v>
      </c>
      <c r="U51" s="43"/>
      <c r="V51" s="43">
        <v>1.2</v>
      </c>
      <c r="W51" s="43"/>
      <c r="X51" s="43">
        <v>27.99362</v>
      </c>
      <c r="Y51" s="43"/>
      <c r="Z51" s="43">
        <v>10.027150000000001</v>
      </c>
      <c r="AA51" s="43"/>
      <c r="AB51" s="43"/>
      <c r="AC51" s="43">
        <v>16.86</v>
      </c>
      <c r="AD51" s="43"/>
      <c r="AE51" s="43"/>
      <c r="AF51" s="43">
        <v>3.6</v>
      </c>
      <c r="AG51" s="43"/>
      <c r="AH51" s="43"/>
      <c r="AI51" s="43"/>
      <c r="AJ51" s="43">
        <v>4.23285</v>
      </c>
      <c r="AK51" s="43">
        <v>0</v>
      </c>
      <c r="AL51" s="43">
        <v>3.9940000000000002</v>
      </c>
      <c r="AM51" s="43">
        <v>49.718310000000002</v>
      </c>
      <c r="AN51" s="43">
        <v>124.03964999999999</v>
      </c>
      <c r="AO51" s="43">
        <v>27.857600000000001</v>
      </c>
      <c r="AP51" s="43">
        <v>1.03</v>
      </c>
      <c r="AQ51" s="43">
        <v>146.53</v>
      </c>
      <c r="AR51" s="43"/>
      <c r="AS51" s="43">
        <v>35.027000000000001</v>
      </c>
      <c r="AT51" s="43">
        <v>29.867419999999999</v>
      </c>
      <c r="AU51" s="43"/>
      <c r="AV51" s="43">
        <v>125.78604</v>
      </c>
      <c r="AW51" s="43">
        <v>31.106300000000001</v>
      </c>
      <c r="AX51" s="43"/>
      <c r="AY51" s="43">
        <v>4.4000000000000004</v>
      </c>
      <c r="AZ51" s="43"/>
      <c r="BA51" s="43">
        <v>1.3</v>
      </c>
      <c r="BB51" s="43"/>
      <c r="BC51" s="43">
        <v>57.102249999999998</v>
      </c>
      <c r="BD51" s="43"/>
      <c r="BE51" s="43">
        <v>18.899999999999999</v>
      </c>
      <c r="BF51" s="43"/>
      <c r="BG51" s="43"/>
      <c r="BH51" s="43"/>
      <c r="BI51" s="43">
        <v>18.24183</v>
      </c>
      <c r="BJ51" s="43"/>
      <c r="BK51" s="43">
        <v>4.99383</v>
      </c>
      <c r="BL51" s="43"/>
      <c r="BM51" s="43"/>
      <c r="BN51" s="43">
        <v>4.2290000000000001</v>
      </c>
      <c r="BO51" s="43">
        <v>1.91</v>
      </c>
      <c r="BP51" s="43">
        <v>140.31791999999999</v>
      </c>
      <c r="BQ51" s="43"/>
      <c r="BR51" s="43">
        <v>4.4042500000000002</v>
      </c>
      <c r="BS51" s="43">
        <v>133.38664</v>
      </c>
      <c r="BT51" s="43">
        <v>10.94947</v>
      </c>
      <c r="BU51" s="43"/>
      <c r="BV51" s="43">
        <v>36.244399999999999</v>
      </c>
      <c r="BW51" s="43">
        <v>3.9547300000000001</v>
      </c>
      <c r="BX51" s="43"/>
      <c r="BY51" s="43"/>
      <c r="BZ51" s="43">
        <v>3.4876</v>
      </c>
      <c r="CA51" s="43">
        <v>6.6203000000000003</v>
      </c>
      <c r="CB51" s="43">
        <v>1.2802</v>
      </c>
      <c r="CC51" s="43">
        <v>0.629</v>
      </c>
      <c r="CD51" s="43">
        <v>24.92042</v>
      </c>
      <c r="CE51" s="43">
        <v>202.03047000000001</v>
      </c>
      <c r="CF51" s="43"/>
      <c r="CG51" s="43">
        <v>138.71033</v>
      </c>
      <c r="CH51" s="43">
        <v>17.966999999999999</v>
      </c>
      <c r="CI51" s="43"/>
      <c r="CJ51" s="43"/>
      <c r="CK51" s="43">
        <v>15.621499999999999</v>
      </c>
      <c r="CL51" s="43">
        <v>4.5151199999999996</v>
      </c>
      <c r="CM51" s="43"/>
      <c r="CN51" s="43"/>
      <c r="CO51" s="43">
        <v>15.187390000000001</v>
      </c>
      <c r="CP51" s="43">
        <v>276.13</v>
      </c>
      <c r="CQ51" s="43"/>
      <c r="CR51" s="43">
        <v>27.015000000000001</v>
      </c>
      <c r="CS51" s="43"/>
      <c r="CT51" s="43">
        <v>24.757000000000001</v>
      </c>
    </row>
    <row r="52" spans="1:98" ht="15.6" x14ac:dyDescent="0.3">
      <c r="A52" s="1"/>
      <c r="B52" s="42" t="s">
        <v>821</v>
      </c>
      <c r="C52" s="43"/>
      <c r="D52" s="43"/>
      <c r="E52" s="43">
        <v>31.451979999999999</v>
      </c>
      <c r="F52" s="43">
        <v>12.411</v>
      </c>
      <c r="G52" s="43"/>
      <c r="H52" s="43"/>
      <c r="I52" s="43"/>
      <c r="J52" s="43"/>
      <c r="K52" s="43">
        <v>14.536799999999999</v>
      </c>
      <c r="L52" s="43">
        <v>25.651299999999999</v>
      </c>
      <c r="M52" s="43">
        <v>11.725300000000001</v>
      </c>
      <c r="N52" s="43">
        <v>13.64</v>
      </c>
      <c r="O52" s="43">
        <v>33.130000000000003</v>
      </c>
      <c r="P52" s="43"/>
      <c r="Q52" s="43"/>
      <c r="R52" s="43">
        <v>48.109000000000002</v>
      </c>
      <c r="S52" s="43"/>
      <c r="T52" s="43">
        <v>52.041899999999998</v>
      </c>
      <c r="U52" s="43"/>
      <c r="V52" s="43">
        <v>1.2</v>
      </c>
      <c r="W52" s="43"/>
      <c r="X52" s="43">
        <v>117.68598</v>
      </c>
      <c r="Y52" s="43"/>
      <c r="Z52" s="43">
        <v>10.06649</v>
      </c>
      <c r="AA52" s="43"/>
      <c r="AB52" s="43"/>
      <c r="AC52" s="43">
        <v>17.21</v>
      </c>
      <c r="AD52" s="43"/>
      <c r="AE52" s="43"/>
      <c r="AF52" s="43">
        <v>4.4000000000000004</v>
      </c>
      <c r="AG52" s="43"/>
      <c r="AH52" s="43"/>
      <c r="AI52" s="43"/>
      <c r="AJ52" s="43">
        <v>4.8772500000000001</v>
      </c>
      <c r="AK52" s="43">
        <v>0</v>
      </c>
      <c r="AL52" s="43">
        <v>2.9470000000000001</v>
      </c>
      <c r="AM52" s="43">
        <v>49.987920000000003</v>
      </c>
      <c r="AN52" s="43">
        <v>124.03855</v>
      </c>
      <c r="AO52" s="43">
        <v>29.1586</v>
      </c>
      <c r="AP52" s="43">
        <v>1.1499999999999999</v>
      </c>
      <c r="AQ52" s="43">
        <v>150.75</v>
      </c>
      <c r="AR52" s="43"/>
      <c r="AS52" s="43">
        <v>36.203000000000003</v>
      </c>
      <c r="AT52" s="43">
        <v>29.99794</v>
      </c>
      <c r="AU52" s="43"/>
      <c r="AV52" s="43">
        <v>192.89134000000001</v>
      </c>
      <c r="AW52" s="43">
        <v>33.293100000000003</v>
      </c>
      <c r="AX52" s="43"/>
      <c r="AY52" s="43">
        <v>4.5</v>
      </c>
      <c r="AZ52" s="43"/>
      <c r="BA52" s="43">
        <v>1.3</v>
      </c>
      <c r="BB52" s="43"/>
      <c r="BC52" s="43">
        <v>66.406610000000001</v>
      </c>
      <c r="BD52" s="43"/>
      <c r="BE52" s="43">
        <v>18.899999999999999</v>
      </c>
      <c r="BF52" s="43"/>
      <c r="BG52" s="43"/>
      <c r="BH52" s="43"/>
      <c r="BI52" s="43">
        <v>18.002369999999999</v>
      </c>
      <c r="BJ52" s="43"/>
      <c r="BK52" s="43">
        <v>4.9813099999999997</v>
      </c>
      <c r="BL52" s="43"/>
      <c r="BM52" s="43"/>
      <c r="BN52" s="43">
        <v>24.33</v>
      </c>
      <c r="BO52" s="43">
        <v>2.2799999999999998</v>
      </c>
      <c r="BP52" s="43">
        <v>139.63979</v>
      </c>
      <c r="BQ52" s="43"/>
      <c r="BR52" s="43">
        <v>4.3678100000000004</v>
      </c>
      <c r="BS52" s="43">
        <v>133.63226</v>
      </c>
      <c r="BT52" s="43">
        <v>10.86947</v>
      </c>
      <c r="BU52" s="43"/>
      <c r="BV52" s="43">
        <v>36.248800000000003</v>
      </c>
      <c r="BW52" s="43">
        <v>3.9614600000000002</v>
      </c>
      <c r="BX52" s="43"/>
      <c r="BY52" s="43"/>
      <c r="BZ52" s="43">
        <v>3.3889999999999998</v>
      </c>
      <c r="CA52" s="43">
        <v>6.6658200000000001</v>
      </c>
      <c r="CB52" s="43">
        <v>0.90939999999999999</v>
      </c>
      <c r="CC52" s="43">
        <v>0.63900000000000001</v>
      </c>
      <c r="CD52" s="43">
        <v>25.027719999999999</v>
      </c>
      <c r="CE52" s="43">
        <v>272.96967000000001</v>
      </c>
      <c r="CF52" s="43"/>
      <c r="CG52" s="43">
        <v>137.62533999999999</v>
      </c>
      <c r="CH52" s="43">
        <v>17.882999999999999</v>
      </c>
      <c r="CI52" s="43"/>
      <c r="CJ52" s="43"/>
      <c r="CK52" s="43">
        <v>15.959899999999999</v>
      </c>
      <c r="CL52" s="43">
        <v>4.8839499999999996</v>
      </c>
      <c r="CM52" s="43"/>
      <c r="CN52" s="43"/>
      <c r="CO52" s="43">
        <v>16.30884</v>
      </c>
      <c r="CP52" s="43">
        <v>274.87</v>
      </c>
      <c r="CQ52" s="43"/>
      <c r="CR52" s="43">
        <v>28.986000000000001</v>
      </c>
      <c r="CS52" s="43"/>
      <c r="CT52" s="43">
        <v>24.042999999999999</v>
      </c>
    </row>
    <row r="53" spans="1:98" ht="15.6" x14ac:dyDescent="0.3">
      <c r="A53" s="1"/>
      <c r="B53" s="42" t="s">
        <v>822</v>
      </c>
      <c r="C53" s="43"/>
      <c r="D53" s="43"/>
      <c r="E53" s="43">
        <v>32.957680000000003</v>
      </c>
      <c r="F53" s="43">
        <v>11.587</v>
      </c>
      <c r="G53" s="43"/>
      <c r="H53" s="43"/>
      <c r="I53" s="43"/>
      <c r="J53" s="43"/>
      <c r="K53" s="43">
        <v>14.1671</v>
      </c>
      <c r="L53" s="43">
        <v>23.176300000000001</v>
      </c>
      <c r="M53" s="43">
        <v>11.6783</v>
      </c>
      <c r="N53" s="43">
        <v>13.29</v>
      </c>
      <c r="O53" s="43">
        <v>32.340000000000003</v>
      </c>
      <c r="P53" s="43"/>
      <c r="Q53" s="43"/>
      <c r="R53" s="43">
        <v>48.265000000000001</v>
      </c>
      <c r="S53" s="43"/>
      <c r="T53" s="43">
        <v>41.714500000000001</v>
      </c>
      <c r="U53" s="43"/>
      <c r="V53" s="43">
        <v>1.2</v>
      </c>
      <c r="W53" s="43"/>
      <c r="X53" s="43">
        <v>104.77105</v>
      </c>
      <c r="Y53" s="43"/>
      <c r="Z53" s="43">
        <v>9.78186</v>
      </c>
      <c r="AA53" s="43"/>
      <c r="AB53" s="43"/>
      <c r="AC53" s="43">
        <v>17.43</v>
      </c>
      <c r="AD53" s="43"/>
      <c r="AE53" s="43"/>
      <c r="AF53" s="43">
        <v>5.8</v>
      </c>
      <c r="AG53" s="43"/>
      <c r="AH53" s="43"/>
      <c r="AI53" s="43"/>
      <c r="AJ53" s="43">
        <v>4.42605</v>
      </c>
      <c r="AK53" s="43">
        <v>0</v>
      </c>
      <c r="AL53" s="43">
        <v>2.1852</v>
      </c>
      <c r="AM53" s="43">
        <v>49.011609999999997</v>
      </c>
      <c r="AN53" s="43">
        <v>123.58208999999999</v>
      </c>
      <c r="AO53" s="43">
        <v>29.069099999999999</v>
      </c>
      <c r="AP53" s="43">
        <v>1.26</v>
      </c>
      <c r="AQ53" s="43">
        <v>150.25</v>
      </c>
      <c r="AR53" s="43"/>
      <c r="AS53" s="43">
        <v>36.209000000000003</v>
      </c>
      <c r="AT53" s="43">
        <v>29.72064</v>
      </c>
      <c r="AU53" s="43"/>
      <c r="AV53" s="43">
        <v>193.64279999999999</v>
      </c>
      <c r="AW53" s="43">
        <v>33.621099999999998</v>
      </c>
      <c r="AX53" s="43"/>
      <c r="AY53" s="43">
        <v>4.66</v>
      </c>
      <c r="AZ53" s="43"/>
      <c r="BA53" s="43">
        <v>1.2</v>
      </c>
      <c r="BB53" s="43"/>
      <c r="BC53" s="43">
        <v>67.341080000000005</v>
      </c>
      <c r="BD53" s="43"/>
      <c r="BE53" s="43">
        <v>18.899999999999999</v>
      </c>
      <c r="BF53" s="43"/>
      <c r="BG53" s="43"/>
      <c r="BH53" s="43"/>
      <c r="BI53" s="43">
        <v>18.053989999999999</v>
      </c>
      <c r="BJ53" s="43"/>
      <c r="BK53" s="43">
        <v>5.0630899999999999</v>
      </c>
      <c r="BL53" s="43"/>
      <c r="BM53" s="43"/>
      <c r="BN53" s="43">
        <v>41.401000000000003</v>
      </c>
      <c r="BO53" s="43">
        <v>2.31</v>
      </c>
      <c r="BP53" s="43">
        <v>142.74401</v>
      </c>
      <c r="BQ53" s="43"/>
      <c r="BR53" s="43">
        <v>4.2877299999999998</v>
      </c>
      <c r="BS53" s="43">
        <v>133.01023000000001</v>
      </c>
      <c r="BT53" s="43">
        <v>9.8871099999999998</v>
      </c>
      <c r="BU53" s="43"/>
      <c r="BV53" s="43">
        <v>37.241700000000002</v>
      </c>
      <c r="BW53" s="43">
        <v>3.9545699999999999</v>
      </c>
      <c r="BX53" s="43"/>
      <c r="BY53" s="43"/>
      <c r="BZ53" s="43">
        <v>3.5966</v>
      </c>
      <c r="CA53" s="43">
        <v>10.29543</v>
      </c>
      <c r="CB53" s="43">
        <v>0.67310000000000003</v>
      </c>
      <c r="CC53" s="43">
        <v>0.59499999999999997</v>
      </c>
      <c r="CD53" s="43">
        <v>25.59825</v>
      </c>
      <c r="CE53" s="43">
        <v>282.10530999999997</v>
      </c>
      <c r="CF53" s="43"/>
      <c r="CG53" s="43">
        <v>132.185</v>
      </c>
      <c r="CH53" s="43">
        <v>17.57</v>
      </c>
      <c r="CI53" s="43"/>
      <c r="CJ53" s="43"/>
      <c r="CK53" s="43">
        <v>16.229900000000001</v>
      </c>
      <c r="CL53" s="43">
        <v>5.2948000000000004</v>
      </c>
      <c r="CM53" s="43"/>
      <c r="CN53" s="43"/>
      <c r="CO53" s="43">
        <v>15.672129999999999</v>
      </c>
      <c r="CP53" s="43">
        <v>276.36</v>
      </c>
      <c r="CQ53" s="43"/>
      <c r="CR53" s="43">
        <v>28.477</v>
      </c>
      <c r="CS53" s="43"/>
      <c r="CT53" s="43">
        <v>19.446999999999999</v>
      </c>
    </row>
    <row r="54" spans="1:98" ht="15.6" x14ac:dyDescent="0.3">
      <c r="A54" s="1"/>
      <c r="B54" s="42" t="s">
        <v>823</v>
      </c>
      <c r="C54" s="43"/>
      <c r="D54" s="43"/>
      <c r="E54" s="43">
        <v>37.680199999999999</v>
      </c>
      <c r="F54" s="43">
        <v>11.507</v>
      </c>
      <c r="G54" s="43"/>
      <c r="H54" s="43"/>
      <c r="I54" s="43"/>
      <c r="J54" s="43"/>
      <c r="K54" s="43">
        <v>12.6008</v>
      </c>
      <c r="L54" s="43">
        <v>23.031600000000001</v>
      </c>
      <c r="M54" s="43">
        <v>11.596500000000001</v>
      </c>
      <c r="N54" s="43">
        <v>14.02</v>
      </c>
      <c r="O54" s="43">
        <v>32.225999999999999</v>
      </c>
      <c r="P54" s="43"/>
      <c r="Q54" s="43"/>
      <c r="R54" s="43">
        <v>48.29</v>
      </c>
      <c r="S54" s="43"/>
      <c r="T54" s="43">
        <v>21.290099999999999</v>
      </c>
      <c r="U54" s="43"/>
      <c r="V54" s="43">
        <v>1.1000000000000001</v>
      </c>
      <c r="W54" s="43"/>
      <c r="X54" s="43">
        <v>89.855739999999997</v>
      </c>
      <c r="Y54" s="43"/>
      <c r="Z54" s="43">
        <v>9.4846199999999996</v>
      </c>
      <c r="AA54" s="43"/>
      <c r="AB54" s="43"/>
      <c r="AC54" s="43">
        <v>17.059999999999999</v>
      </c>
      <c r="AD54" s="43"/>
      <c r="AE54" s="43"/>
      <c r="AF54" s="43">
        <v>2.6</v>
      </c>
      <c r="AG54" s="43"/>
      <c r="AH54" s="43"/>
      <c r="AI54" s="43"/>
      <c r="AJ54" s="43">
        <v>4.5418000000000003</v>
      </c>
      <c r="AK54" s="43">
        <v>0</v>
      </c>
      <c r="AL54" s="43">
        <v>1.8322000000000001</v>
      </c>
      <c r="AM54" s="43">
        <v>49.399929999999998</v>
      </c>
      <c r="AN54" s="43">
        <v>123.51787</v>
      </c>
      <c r="AO54" s="43">
        <v>28.438700000000001</v>
      </c>
      <c r="AP54" s="43">
        <v>1.2</v>
      </c>
      <c r="AQ54" s="43">
        <v>151.01</v>
      </c>
      <c r="AR54" s="43"/>
      <c r="AS54" s="43">
        <v>37.158999999999999</v>
      </c>
      <c r="AT54" s="43">
        <v>30.569240000000001</v>
      </c>
      <c r="AU54" s="43"/>
      <c r="AV54" s="43">
        <v>199.20920000000001</v>
      </c>
      <c r="AW54" s="43">
        <v>33.450000000000003</v>
      </c>
      <c r="AX54" s="43"/>
      <c r="AY54" s="43">
        <v>4.88</v>
      </c>
      <c r="AZ54" s="43"/>
      <c r="BA54" s="43">
        <v>1.2</v>
      </c>
      <c r="BB54" s="43"/>
      <c r="BC54" s="43">
        <v>71.36318</v>
      </c>
      <c r="BD54" s="43"/>
      <c r="BE54" s="43">
        <v>18.899999999999999</v>
      </c>
      <c r="BF54" s="43"/>
      <c r="BG54" s="43"/>
      <c r="BH54" s="43"/>
      <c r="BI54" s="43">
        <v>17.916419999999999</v>
      </c>
      <c r="BJ54" s="43"/>
      <c r="BK54" s="43">
        <v>5.3614800000000002</v>
      </c>
      <c r="BL54" s="43"/>
      <c r="BM54" s="43"/>
      <c r="BN54" s="43">
        <v>44.814999999999998</v>
      </c>
      <c r="BO54" s="43">
        <v>2.36</v>
      </c>
      <c r="BP54" s="43">
        <v>146.36057</v>
      </c>
      <c r="BQ54" s="43"/>
      <c r="BR54" s="43">
        <v>4.3899900000000001</v>
      </c>
      <c r="BS54" s="43">
        <v>134.55052000000001</v>
      </c>
      <c r="BT54" s="43">
        <v>9.0402100000000001</v>
      </c>
      <c r="BU54" s="43"/>
      <c r="BV54" s="43">
        <v>37.815800000000003</v>
      </c>
      <c r="BW54" s="43">
        <v>3.8564400000000001</v>
      </c>
      <c r="BX54" s="43"/>
      <c r="BY54" s="43"/>
      <c r="BZ54" s="43">
        <v>3.7458</v>
      </c>
      <c r="CA54" s="43">
        <v>24.213909999999998</v>
      </c>
      <c r="CB54" s="43">
        <v>0.56889999999999996</v>
      </c>
      <c r="CC54" s="43">
        <v>0.54100000000000004</v>
      </c>
      <c r="CD54" s="43">
        <v>26.748370000000001</v>
      </c>
      <c r="CE54" s="43">
        <v>297.26200999999998</v>
      </c>
      <c r="CF54" s="43"/>
      <c r="CG54" s="43">
        <v>137.14036999999999</v>
      </c>
      <c r="CH54" s="43">
        <v>17.766999999999999</v>
      </c>
      <c r="CI54" s="43"/>
      <c r="CJ54" s="43"/>
      <c r="CK54" s="43">
        <v>16.147500000000001</v>
      </c>
      <c r="CL54" s="43">
        <v>5.3065899999999999</v>
      </c>
      <c r="CM54" s="43"/>
      <c r="CN54" s="43"/>
      <c r="CO54" s="43">
        <v>15.89179</v>
      </c>
      <c r="CP54" s="43">
        <v>277.70999999999998</v>
      </c>
      <c r="CQ54" s="43"/>
      <c r="CR54" s="43">
        <v>28.672999999999998</v>
      </c>
      <c r="CS54" s="43"/>
      <c r="CT54" s="43">
        <v>19.193000000000001</v>
      </c>
    </row>
    <row r="55" spans="1:98" ht="15.6" x14ac:dyDescent="0.3">
      <c r="A55" s="1"/>
      <c r="B55" s="42" t="s">
        <v>62</v>
      </c>
      <c r="C55" s="43"/>
      <c r="D55" s="43"/>
      <c r="E55" s="43">
        <v>44.19218</v>
      </c>
      <c r="F55" s="43">
        <v>11.286</v>
      </c>
      <c r="G55" s="43"/>
      <c r="H55" s="43"/>
      <c r="I55" s="43"/>
      <c r="J55" s="43"/>
      <c r="K55" s="43">
        <v>13.9399</v>
      </c>
      <c r="L55" s="43">
        <v>22.950900000000001</v>
      </c>
      <c r="M55" s="43">
        <v>14.049799999999999</v>
      </c>
      <c r="N55" s="43">
        <v>14.25</v>
      </c>
      <c r="O55" s="43">
        <v>32.235999999999997</v>
      </c>
      <c r="P55" s="43"/>
      <c r="Q55" s="43"/>
      <c r="R55" s="43">
        <v>48.280999999999999</v>
      </c>
      <c r="S55" s="43"/>
      <c r="T55" s="43">
        <v>41.627899999999997</v>
      </c>
      <c r="U55" s="43"/>
      <c r="V55" s="43">
        <v>1</v>
      </c>
      <c r="W55" s="43"/>
      <c r="X55" s="43">
        <v>152.35382999999999</v>
      </c>
      <c r="Y55" s="43"/>
      <c r="Z55" s="43">
        <v>9.7501200000000008</v>
      </c>
      <c r="AA55" s="43"/>
      <c r="AB55" s="43"/>
      <c r="AC55" s="43">
        <v>16.02</v>
      </c>
      <c r="AD55" s="43"/>
      <c r="AE55" s="43"/>
      <c r="AF55" s="43">
        <v>3.7</v>
      </c>
      <c r="AG55" s="43"/>
      <c r="AH55" s="43"/>
      <c r="AI55" s="43"/>
      <c r="AJ55" s="43">
        <v>5.2758599999999998</v>
      </c>
      <c r="AK55" s="43">
        <v>0</v>
      </c>
      <c r="AL55" s="43">
        <v>1.6368</v>
      </c>
      <c r="AM55" s="43">
        <v>48.975709999999999</v>
      </c>
      <c r="AN55" s="43">
        <v>123.74726</v>
      </c>
      <c r="AO55" s="43">
        <v>28.271899999999999</v>
      </c>
      <c r="AP55" s="43">
        <v>0.83</v>
      </c>
      <c r="AQ55" s="43">
        <v>151.66</v>
      </c>
      <c r="AR55" s="43"/>
      <c r="AS55" s="43">
        <v>37.131999999999998</v>
      </c>
      <c r="AT55" s="43">
        <v>30.24296</v>
      </c>
      <c r="AU55" s="43"/>
      <c r="AV55" s="43">
        <v>199.16838000000001</v>
      </c>
      <c r="AW55" s="43">
        <v>33.282499999999999</v>
      </c>
      <c r="AX55" s="43"/>
      <c r="AY55" s="43">
        <v>5.17</v>
      </c>
      <c r="AZ55" s="43"/>
      <c r="BA55" s="43">
        <v>1.2</v>
      </c>
      <c r="BB55" s="43"/>
      <c r="BC55" s="43">
        <v>43.116770000000002</v>
      </c>
      <c r="BD55" s="43"/>
      <c r="BE55" s="43">
        <v>18.899999999999999</v>
      </c>
      <c r="BF55" s="43"/>
      <c r="BG55" s="43"/>
      <c r="BH55" s="43"/>
      <c r="BI55" s="43">
        <v>17.955919999999999</v>
      </c>
      <c r="BJ55" s="43"/>
      <c r="BK55" s="43">
        <v>5.3151599999999997</v>
      </c>
      <c r="BL55" s="43"/>
      <c r="BM55" s="43"/>
      <c r="BN55" s="43">
        <v>48.277999999999999</v>
      </c>
      <c r="BO55" s="43">
        <v>2.34</v>
      </c>
      <c r="BP55" s="43">
        <v>147.19666000000001</v>
      </c>
      <c r="BQ55" s="43"/>
      <c r="BR55" s="43">
        <v>4.4115000000000002</v>
      </c>
      <c r="BS55" s="43">
        <v>132.77475000000001</v>
      </c>
      <c r="BT55" s="43">
        <v>10.25858</v>
      </c>
      <c r="BU55" s="43"/>
      <c r="BV55" s="43">
        <v>36.9086</v>
      </c>
      <c r="BW55" s="43">
        <v>3.8369499999999999</v>
      </c>
      <c r="BX55" s="43"/>
      <c r="BY55" s="43"/>
      <c r="BZ55" s="43">
        <v>3.6705000000000001</v>
      </c>
      <c r="CA55" s="43">
        <v>24.218869999999999</v>
      </c>
      <c r="CB55" s="43">
        <v>0.48180000000000001</v>
      </c>
      <c r="CC55" s="43">
        <v>0.56299999999999994</v>
      </c>
      <c r="CD55" s="43">
        <v>26.73958</v>
      </c>
      <c r="CE55" s="43">
        <v>304.84215</v>
      </c>
      <c r="CF55" s="43"/>
      <c r="CG55" s="43">
        <v>140.39812000000001</v>
      </c>
      <c r="CH55" s="43">
        <v>17.849</v>
      </c>
      <c r="CI55" s="43"/>
      <c r="CJ55" s="43"/>
      <c r="CK55" s="43">
        <v>15.7552</v>
      </c>
      <c r="CL55" s="43">
        <v>5.2663900000000003</v>
      </c>
      <c r="CM55" s="43"/>
      <c r="CN55" s="43"/>
      <c r="CO55" s="43">
        <v>15.98634</v>
      </c>
      <c r="CP55" s="43">
        <v>280.77</v>
      </c>
      <c r="CQ55" s="43"/>
      <c r="CR55" s="43">
        <v>26.466999999999999</v>
      </c>
      <c r="CS55" s="43"/>
      <c r="CT55" s="43">
        <v>19.678000000000001</v>
      </c>
    </row>
    <row r="56" spans="1:98" ht="31.35" customHeight="1" x14ac:dyDescent="0.3">
      <c r="A56" s="1"/>
      <c r="B56" s="44" t="s">
        <v>914</v>
      </c>
      <c r="C56" s="45">
        <v>0</v>
      </c>
      <c r="D56" s="45">
        <v>0</v>
      </c>
      <c r="E56" s="45">
        <v>963.86241500000006</v>
      </c>
      <c r="F56" s="45">
        <v>262.08150000000001</v>
      </c>
      <c r="G56" s="45">
        <v>0</v>
      </c>
      <c r="H56" s="45">
        <v>0</v>
      </c>
      <c r="I56" s="45">
        <v>0</v>
      </c>
      <c r="J56" s="45">
        <v>0</v>
      </c>
      <c r="K56" s="45">
        <v>358.93315000000001</v>
      </c>
      <c r="L56" s="45">
        <v>640.49284999999998</v>
      </c>
      <c r="M56" s="45">
        <v>318.19080000000002</v>
      </c>
      <c r="N56" s="45">
        <v>327.98500000000001</v>
      </c>
      <c r="O56" s="45">
        <v>768.76599999999996</v>
      </c>
      <c r="P56" s="45">
        <v>0</v>
      </c>
      <c r="Q56" s="45">
        <v>0</v>
      </c>
      <c r="R56" s="45">
        <v>1089.6675</v>
      </c>
      <c r="S56" s="45">
        <v>0</v>
      </c>
      <c r="T56" s="45">
        <v>821.67139999999995</v>
      </c>
      <c r="U56" s="45">
        <v>0</v>
      </c>
      <c r="V56" s="45">
        <v>27.95</v>
      </c>
      <c r="W56" s="45">
        <v>0</v>
      </c>
      <c r="X56" s="45">
        <v>2246.8189550000002</v>
      </c>
      <c r="Y56" s="45">
        <v>0</v>
      </c>
      <c r="Z56" s="45">
        <v>227.19370000000001</v>
      </c>
      <c r="AA56" s="45">
        <v>0</v>
      </c>
      <c r="AB56" s="45">
        <v>0</v>
      </c>
      <c r="AC56" s="45">
        <v>381.22</v>
      </c>
      <c r="AD56" s="45">
        <v>0</v>
      </c>
      <c r="AE56" s="45">
        <v>0</v>
      </c>
      <c r="AF56" s="45">
        <v>74</v>
      </c>
      <c r="AG56" s="45">
        <v>0</v>
      </c>
      <c r="AH56" s="45">
        <v>0</v>
      </c>
      <c r="AI56" s="45">
        <v>0</v>
      </c>
      <c r="AJ56" s="45">
        <v>118.96792499999999</v>
      </c>
      <c r="AK56" s="45">
        <v>0</v>
      </c>
      <c r="AL56" s="45">
        <v>71.547449999999998</v>
      </c>
      <c r="AM56" s="45">
        <v>1148.4472949999999</v>
      </c>
      <c r="AN56" s="45">
        <v>2863.1720850000002</v>
      </c>
      <c r="AO56" s="45">
        <v>656.48720000000003</v>
      </c>
      <c r="AP56" s="45">
        <v>18.010000000000002</v>
      </c>
      <c r="AQ56" s="45">
        <v>3690.8449999999998</v>
      </c>
      <c r="AR56" s="45">
        <v>0</v>
      </c>
      <c r="AS56" s="45">
        <v>856.73850000000004</v>
      </c>
      <c r="AT56" s="45">
        <v>765.87762999999995</v>
      </c>
      <c r="AU56" s="45">
        <v>0</v>
      </c>
      <c r="AV56" s="45">
        <v>3964.4115350000002</v>
      </c>
      <c r="AW56" s="45">
        <v>746.06370000000004</v>
      </c>
      <c r="AX56" s="45">
        <v>0</v>
      </c>
      <c r="AY56" s="45">
        <v>114.59</v>
      </c>
      <c r="AZ56" s="45">
        <v>0</v>
      </c>
      <c r="BA56" s="45">
        <v>29.95</v>
      </c>
      <c r="BB56" s="45">
        <v>0</v>
      </c>
      <c r="BC56" s="45">
        <v>1197.7715450000001</v>
      </c>
      <c r="BD56" s="45">
        <v>0</v>
      </c>
      <c r="BE56" s="45">
        <v>441.7</v>
      </c>
      <c r="BF56" s="45">
        <v>0</v>
      </c>
      <c r="BG56" s="45">
        <v>0</v>
      </c>
      <c r="BH56" s="45">
        <v>0</v>
      </c>
      <c r="BI56" s="45">
        <v>460.41363999999999</v>
      </c>
      <c r="BJ56" s="45">
        <v>0</v>
      </c>
      <c r="BK56" s="45">
        <v>116.23944</v>
      </c>
      <c r="BL56" s="45">
        <v>0</v>
      </c>
      <c r="BM56" s="45">
        <v>0</v>
      </c>
      <c r="BN56" s="45">
        <v>915.08299999999997</v>
      </c>
      <c r="BO56" s="45">
        <v>55.25</v>
      </c>
      <c r="BP56" s="45">
        <v>3328.8726200000001</v>
      </c>
      <c r="BQ56" s="45">
        <v>0</v>
      </c>
      <c r="BR56" s="45">
        <v>102.692295</v>
      </c>
      <c r="BS56" s="45">
        <v>3159.4768600000002</v>
      </c>
      <c r="BT56" s="45">
        <v>249.20371</v>
      </c>
      <c r="BU56" s="45">
        <v>0</v>
      </c>
      <c r="BV56" s="45">
        <v>847.03084999999999</v>
      </c>
      <c r="BW56" s="45">
        <v>93.385435000000001</v>
      </c>
      <c r="BX56" s="45">
        <v>0</v>
      </c>
      <c r="BY56" s="45">
        <v>0</v>
      </c>
      <c r="BZ56" s="45">
        <v>662.05640000000005</v>
      </c>
      <c r="CA56" s="45">
        <v>488.40483999999998</v>
      </c>
      <c r="CB56" s="45">
        <v>22.795300000000001</v>
      </c>
      <c r="CC56" s="45">
        <v>14.189500000000001</v>
      </c>
      <c r="CD56" s="45">
        <v>613.73345500000005</v>
      </c>
      <c r="CE56" s="45">
        <v>7312.0001499999998</v>
      </c>
      <c r="CF56" s="45">
        <v>0</v>
      </c>
      <c r="CG56" s="45">
        <v>3303.9663449999998</v>
      </c>
      <c r="CH56" s="45">
        <v>424.17750000000001</v>
      </c>
      <c r="CI56" s="45">
        <v>0</v>
      </c>
      <c r="CJ56" s="45">
        <v>0</v>
      </c>
      <c r="CK56" s="45">
        <v>352.14890000000003</v>
      </c>
      <c r="CL56" s="45">
        <v>116.08119000000001</v>
      </c>
      <c r="CM56" s="45">
        <v>0</v>
      </c>
      <c r="CN56" s="45">
        <v>0</v>
      </c>
      <c r="CO56" s="45">
        <v>356.33928500000002</v>
      </c>
      <c r="CP56" s="45">
        <v>6707.57</v>
      </c>
      <c r="CQ56" s="45">
        <v>0</v>
      </c>
      <c r="CR56" s="45">
        <v>691.16200000000003</v>
      </c>
      <c r="CS56" s="45">
        <v>0</v>
      </c>
      <c r="CT56" s="45">
        <v>659.05200000000002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4"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919</v>
      </c>
      <c r="C5" s="1"/>
      <c r="D5" s="1"/>
      <c r="E5" s="1"/>
      <c r="F5" s="1"/>
      <c r="G5" s="1"/>
      <c r="H5" s="1"/>
      <c r="I5" s="1"/>
      <c r="J5" s="1"/>
      <c r="K5" s="1"/>
      <c r="L5" s="1"/>
      <c r="M5" s="1"/>
      <c r="N5" s="1"/>
      <c r="O5" s="1"/>
      <c r="P5" s="1"/>
      <c r="Q5" s="1"/>
      <c r="R5" s="1"/>
      <c r="S5" s="1"/>
      <c r="T5" s="1"/>
      <c r="U5" s="1"/>
      <c r="V5" s="1"/>
      <c r="W5" s="1"/>
      <c r="X5" s="1"/>
    </row>
    <row r="6" spans="1:24" ht="48" x14ac:dyDescent="0.3">
      <c r="A6" s="1"/>
      <c r="B6" s="37" t="s">
        <v>548</v>
      </c>
      <c r="C6" s="48" t="s">
        <v>920</v>
      </c>
      <c r="D6" s="48" t="s">
        <v>921</v>
      </c>
      <c r="E6" s="48" t="s">
        <v>922</v>
      </c>
      <c r="F6" s="48" t="s">
        <v>923</v>
      </c>
      <c r="G6" s="48" t="s">
        <v>924</v>
      </c>
      <c r="H6" s="48" t="s">
        <v>925</v>
      </c>
      <c r="I6" s="48" t="s">
        <v>3289</v>
      </c>
      <c r="J6" s="48" t="s">
        <v>3290</v>
      </c>
      <c r="K6" s="48" t="s">
        <v>3291</v>
      </c>
      <c r="L6" s="48" t="s">
        <v>926</v>
      </c>
      <c r="M6" s="48" t="s">
        <v>927</v>
      </c>
      <c r="N6" s="48" t="s">
        <v>928</v>
      </c>
      <c r="O6" s="48" t="s">
        <v>929</v>
      </c>
      <c r="P6" s="37" t="s">
        <v>930</v>
      </c>
      <c r="Q6" s="1"/>
      <c r="R6" s="1"/>
      <c r="S6" s="1"/>
      <c r="T6" s="1"/>
      <c r="U6" s="49" t="s">
        <v>3</v>
      </c>
      <c r="V6" s="49" t="s">
        <v>40</v>
      </c>
      <c r="W6" s="49" t="s">
        <v>931</v>
      </c>
      <c r="X6" s="49" t="s">
        <v>932</v>
      </c>
    </row>
    <row r="7" spans="1:24" x14ac:dyDescent="0.3">
      <c r="A7" s="1"/>
      <c r="B7" s="50" t="s">
        <v>777</v>
      </c>
      <c r="C7" s="51">
        <v>1164.8</v>
      </c>
      <c r="D7" s="51">
        <v>3394.5</v>
      </c>
      <c r="E7" s="51">
        <v>1815.8</v>
      </c>
      <c r="F7" s="51">
        <v>0</v>
      </c>
      <c r="G7" s="51">
        <v>59.6</v>
      </c>
      <c r="H7" s="51">
        <v>0</v>
      </c>
      <c r="I7" s="51"/>
      <c r="J7" s="51"/>
      <c r="K7" s="51">
        <f>DESPACHO_EJECUTADO!FH11+DESPACHO_EJECUTADO!FI11</f>
        <v>61.8</v>
      </c>
      <c r="L7" s="51">
        <v>71.900000000000006</v>
      </c>
      <c r="M7" s="51">
        <v>9.4</v>
      </c>
      <c r="N7" s="51">
        <v>0</v>
      </c>
      <c r="O7" s="51">
        <v>374</v>
      </c>
      <c r="P7" s="51">
        <f>SUM(C7:O7)</f>
        <v>6951.8</v>
      </c>
      <c r="Q7" s="1"/>
      <c r="R7" s="1"/>
      <c r="S7" s="1"/>
      <c r="T7" s="1"/>
      <c r="U7" s="212" t="s">
        <v>591</v>
      </c>
      <c r="V7" s="52" t="s">
        <v>933</v>
      </c>
      <c r="W7" s="53">
        <v>228.45</v>
      </c>
      <c r="X7" s="53" t="s">
        <v>554</v>
      </c>
    </row>
    <row r="8" spans="1:24" x14ac:dyDescent="0.3">
      <c r="A8" s="1"/>
      <c r="B8" s="54" t="s">
        <v>778</v>
      </c>
      <c r="C8" s="55">
        <v>1176.3</v>
      </c>
      <c r="D8" s="55">
        <v>3387.5</v>
      </c>
      <c r="E8" s="55">
        <v>1792.2</v>
      </c>
      <c r="F8" s="55">
        <v>0</v>
      </c>
      <c r="G8" s="55">
        <v>61.7</v>
      </c>
      <c r="H8" s="55">
        <v>0</v>
      </c>
      <c r="I8" s="55"/>
      <c r="J8" s="55"/>
      <c r="K8" s="55">
        <f>DESPACHO_EJECUTADO!FH12+DESPACHO_EJECUTADO!FI12</f>
        <v>61.699999999999996</v>
      </c>
      <c r="L8" s="55">
        <v>65.599999999999994</v>
      </c>
      <c r="M8" s="55">
        <v>9.4</v>
      </c>
      <c r="N8" s="55">
        <v>0</v>
      </c>
      <c r="O8" s="55">
        <v>283.7</v>
      </c>
      <c r="P8" s="55">
        <f t="shared" ref="P8:P54" si="0">SUM(C8:O8)</f>
        <v>6838.0999999999995</v>
      </c>
      <c r="Q8" s="1"/>
      <c r="R8" s="1"/>
      <c r="S8" s="1"/>
      <c r="T8" s="1"/>
      <c r="U8" s="212" t="s">
        <v>592</v>
      </c>
      <c r="V8" s="52" t="s">
        <v>934</v>
      </c>
      <c r="W8" s="53">
        <v>64.95</v>
      </c>
      <c r="X8" s="53" t="s">
        <v>554</v>
      </c>
    </row>
    <row r="9" spans="1:24" x14ac:dyDescent="0.3">
      <c r="A9" s="1"/>
      <c r="B9" s="54" t="s">
        <v>779</v>
      </c>
      <c r="C9" s="55">
        <v>1162.8</v>
      </c>
      <c r="D9" s="55">
        <v>3307.4</v>
      </c>
      <c r="E9" s="55">
        <v>1722.2</v>
      </c>
      <c r="F9" s="55">
        <v>0</v>
      </c>
      <c r="G9" s="55">
        <v>58.9</v>
      </c>
      <c r="H9" s="55">
        <v>0</v>
      </c>
      <c r="I9" s="55"/>
      <c r="J9" s="55"/>
      <c r="K9" s="55">
        <f>DESPACHO_EJECUTADO!FH13+DESPACHO_EJECUTADO!FI13</f>
        <v>62.3</v>
      </c>
      <c r="L9" s="55">
        <v>67.099999999999994</v>
      </c>
      <c r="M9" s="55">
        <v>9.4</v>
      </c>
      <c r="N9" s="55">
        <v>0</v>
      </c>
      <c r="O9" s="55">
        <v>259.7</v>
      </c>
      <c r="P9" s="55">
        <f t="shared" si="0"/>
        <v>6649.7999999999993</v>
      </c>
      <c r="Q9" s="1"/>
      <c r="R9" s="1"/>
      <c r="S9" s="1"/>
      <c r="T9" s="1"/>
      <c r="U9" s="212" t="s">
        <v>593</v>
      </c>
      <c r="V9" s="52" t="s">
        <v>935</v>
      </c>
      <c r="W9" s="53">
        <v>9.6</v>
      </c>
      <c r="X9" s="53" t="s">
        <v>554</v>
      </c>
    </row>
    <row r="10" spans="1:24" x14ac:dyDescent="0.3">
      <c r="A10" s="1"/>
      <c r="B10" s="54" t="s">
        <v>780</v>
      </c>
      <c r="C10" s="55">
        <v>1177.5</v>
      </c>
      <c r="D10" s="55">
        <v>3343.3</v>
      </c>
      <c r="E10" s="55">
        <v>1703.3</v>
      </c>
      <c r="F10" s="55">
        <v>0</v>
      </c>
      <c r="G10" s="55">
        <v>61.3</v>
      </c>
      <c r="H10" s="55">
        <v>0</v>
      </c>
      <c r="I10" s="55"/>
      <c r="J10" s="55"/>
      <c r="K10" s="55">
        <f>DESPACHO_EJECUTADO!FH14+DESPACHO_EJECUTADO!FI14</f>
        <v>62.400000000000006</v>
      </c>
      <c r="L10" s="55">
        <v>67.599999999999994</v>
      </c>
      <c r="M10" s="55">
        <v>9.4</v>
      </c>
      <c r="N10" s="55">
        <v>0</v>
      </c>
      <c r="O10" s="55">
        <v>248.8</v>
      </c>
      <c r="P10" s="55">
        <f t="shared" si="0"/>
        <v>6673.6</v>
      </c>
      <c r="Q10" s="1"/>
      <c r="R10" s="1"/>
      <c r="S10" s="1"/>
      <c r="T10" s="1"/>
      <c r="U10" s="212" t="s">
        <v>572</v>
      </c>
      <c r="V10" s="52" t="s">
        <v>936</v>
      </c>
      <c r="W10" s="53">
        <v>480.3</v>
      </c>
      <c r="X10" s="53" t="s">
        <v>554</v>
      </c>
    </row>
    <row r="11" spans="1:24" x14ac:dyDescent="0.3">
      <c r="A11" s="1"/>
      <c r="B11" s="54" t="s">
        <v>781</v>
      </c>
      <c r="C11" s="55">
        <v>1187.5</v>
      </c>
      <c r="D11" s="55">
        <v>3335.4</v>
      </c>
      <c r="E11" s="55">
        <v>1665.3</v>
      </c>
      <c r="F11" s="55">
        <v>0</v>
      </c>
      <c r="G11" s="55">
        <v>60.7</v>
      </c>
      <c r="H11" s="55">
        <v>0</v>
      </c>
      <c r="I11" s="55"/>
      <c r="J11" s="55"/>
      <c r="K11" s="55">
        <f>DESPACHO_EJECUTADO!FH15+DESPACHO_EJECUTADO!FI15</f>
        <v>62.5</v>
      </c>
      <c r="L11" s="55">
        <v>69.900000000000006</v>
      </c>
      <c r="M11" s="55">
        <v>9.4</v>
      </c>
      <c r="N11" s="55">
        <v>0</v>
      </c>
      <c r="O11" s="55">
        <v>210.4</v>
      </c>
      <c r="P11" s="55">
        <f t="shared" si="0"/>
        <v>6601.0999999999985</v>
      </c>
      <c r="Q11" s="1"/>
      <c r="R11" s="1"/>
      <c r="S11" s="1"/>
      <c r="T11" s="1"/>
      <c r="U11" s="212" t="s">
        <v>64</v>
      </c>
      <c r="V11" s="52" t="s">
        <v>65</v>
      </c>
      <c r="W11" s="53" t="s">
        <v>554</v>
      </c>
      <c r="X11" s="53">
        <v>4995.1499999999996</v>
      </c>
    </row>
    <row r="12" spans="1:24" x14ac:dyDescent="0.3">
      <c r="A12" s="1"/>
      <c r="B12" s="54" t="s">
        <v>782</v>
      </c>
      <c r="C12" s="55">
        <v>1180.3</v>
      </c>
      <c r="D12" s="55">
        <v>3215.4</v>
      </c>
      <c r="E12" s="55">
        <v>1786.7</v>
      </c>
      <c r="F12" s="55">
        <v>0</v>
      </c>
      <c r="G12" s="55">
        <v>60.7</v>
      </c>
      <c r="H12" s="55">
        <v>0</v>
      </c>
      <c r="I12" s="55"/>
      <c r="J12" s="55"/>
      <c r="K12" s="55">
        <f>DESPACHO_EJECUTADO!FH16+DESPACHO_EJECUTADO!FI16</f>
        <v>62.5</v>
      </c>
      <c r="L12" s="55">
        <v>69.599999999999994</v>
      </c>
      <c r="M12" s="55">
        <v>9.4</v>
      </c>
      <c r="N12" s="55">
        <v>0</v>
      </c>
      <c r="O12" s="55">
        <v>189.3</v>
      </c>
      <c r="P12" s="55">
        <f t="shared" si="0"/>
        <v>6573.9</v>
      </c>
      <c r="Q12" s="1"/>
      <c r="R12" s="1"/>
      <c r="S12" s="1"/>
      <c r="T12" s="1"/>
      <c r="U12" s="212" t="s">
        <v>565</v>
      </c>
      <c r="V12" s="52" t="s">
        <v>937</v>
      </c>
      <c r="W12" s="53">
        <v>453.6</v>
      </c>
      <c r="X12" s="53" t="s">
        <v>554</v>
      </c>
    </row>
    <row r="13" spans="1:24" x14ac:dyDescent="0.3">
      <c r="A13" s="1"/>
      <c r="B13" s="54" t="s">
        <v>783</v>
      </c>
      <c r="C13" s="55">
        <v>1179.7</v>
      </c>
      <c r="D13" s="55">
        <v>3235.5</v>
      </c>
      <c r="E13" s="55">
        <v>1788.7</v>
      </c>
      <c r="F13" s="55">
        <v>0</v>
      </c>
      <c r="G13" s="55">
        <v>60.7</v>
      </c>
      <c r="H13" s="55">
        <v>0</v>
      </c>
      <c r="I13" s="55"/>
      <c r="J13" s="55"/>
      <c r="K13" s="55">
        <f>DESPACHO_EJECUTADO!FH17+DESPACHO_EJECUTADO!FI17</f>
        <v>62.699999999999996</v>
      </c>
      <c r="L13" s="55">
        <v>69.3</v>
      </c>
      <c r="M13" s="55">
        <v>9.4</v>
      </c>
      <c r="N13" s="55">
        <v>0</v>
      </c>
      <c r="O13" s="55">
        <v>148.69999999999999</v>
      </c>
      <c r="P13" s="55">
        <f t="shared" si="0"/>
        <v>6554.6999999999989</v>
      </c>
      <c r="Q13" s="1"/>
      <c r="R13" s="1"/>
      <c r="S13" s="1"/>
      <c r="T13" s="1"/>
      <c r="U13" s="212" t="s">
        <v>225</v>
      </c>
      <c r="V13" s="52" t="s">
        <v>938</v>
      </c>
      <c r="W13" s="53" t="s">
        <v>554</v>
      </c>
      <c r="X13" s="53">
        <v>3622.2</v>
      </c>
    </row>
    <row r="14" spans="1:24" x14ac:dyDescent="0.3">
      <c r="A14" s="1"/>
      <c r="B14" s="56" t="s">
        <v>784</v>
      </c>
      <c r="C14" s="57">
        <v>1186.8</v>
      </c>
      <c r="D14" s="57">
        <v>3326.8</v>
      </c>
      <c r="E14" s="57">
        <v>1649</v>
      </c>
      <c r="F14" s="57">
        <v>0</v>
      </c>
      <c r="G14" s="57">
        <v>62.1</v>
      </c>
      <c r="H14" s="57">
        <v>0</v>
      </c>
      <c r="I14" s="57"/>
      <c r="J14" s="57"/>
      <c r="K14" s="57">
        <f>DESPACHO_EJECUTADO!FH18+DESPACHO_EJECUTADO!FI18</f>
        <v>62.5</v>
      </c>
      <c r="L14" s="57">
        <v>68.8</v>
      </c>
      <c r="M14" s="57">
        <v>9.4</v>
      </c>
      <c r="N14" s="57">
        <v>0</v>
      </c>
      <c r="O14" s="57">
        <v>129.80000000000001</v>
      </c>
      <c r="P14" s="57">
        <f t="shared" si="0"/>
        <v>6495.2000000000007</v>
      </c>
      <c r="Q14" s="1"/>
      <c r="R14" s="1"/>
      <c r="S14" s="1"/>
      <c r="T14" s="1"/>
      <c r="U14" s="212"/>
      <c r="V14" s="52" t="s">
        <v>939</v>
      </c>
      <c r="W14" s="53">
        <v>792.85</v>
      </c>
      <c r="X14" s="53" t="s">
        <v>554</v>
      </c>
    </row>
    <row r="15" spans="1:24" x14ac:dyDescent="0.3">
      <c r="A15" s="1"/>
      <c r="B15" s="50" t="s">
        <v>785</v>
      </c>
      <c r="C15" s="51">
        <v>1182.9000000000001</v>
      </c>
      <c r="D15" s="51">
        <v>3298.1</v>
      </c>
      <c r="E15" s="51">
        <v>1665.7</v>
      </c>
      <c r="F15" s="51">
        <v>0</v>
      </c>
      <c r="G15" s="51">
        <v>59.7</v>
      </c>
      <c r="H15" s="51">
        <v>0</v>
      </c>
      <c r="I15" s="51"/>
      <c r="J15" s="51"/>
      <c r="K15" s="51">
        <f>DESPACHO_EJECUTADO!FH19+DESPACHO_EJECUTADO!FI19</f>
        <v>63.2</v>
      </c>
      <c r="L15" s="51">
        <v>69</v>
      </c>
      <c r="M15" s="51">
        <v>9.4</v>
      </c>
      <c r="N15" s="51">
        <v>0</v>
      </c>
      <c r="O15" s="51">
        <v>95.5</v>
      </c>
      <c r="P15" s="51">
        <f t="shared" si="0"/>
        <v>6443.4999999999991</v>
      </c>
      <c r="Q15" s="1"/>
      <c r="R15" s="1"/>
      <c r="S15" s="1"/>
      <c r="T15" s="1"/>
      <c r="U15" s="212" t="s">
        <v>68</v>
      </c>
      <c r="V15" s="52" t="s">
        <v>940</v>
      </c>
      <c r="W15" s="53">
        <v>160.69999999999999</v>
      </c>
      <c r="X15" s="53" t="s">
        <v>554</v>
      </c>
    </row>
    <row r="16" spans="1:24" x14ac:dyDescent="0.3">
      <c r="A16" s="1"/>
      <c r="B16" s="54" t="s">
        <v>786</v>
      </c>
      <c r="C16" s="55">
        <v>1187.2</v>
      </c>
      <c r="D16" s="55">
        <v>3372</v>
      </c>
      <c r="E16" s="55">
        <v>1761.9</v>
      </c>
      <c r="F16" s="55">
        <v>0</v>
      </c>
      <c r="G16" s="55">
        <v>59.8</v>
      </c>
      <c r="H16" s="55">
        <v>0</v>
      </c>
      <c r="I16" s="55"/>
      <c r="J16" s="55"/>
      <c r="K16" s="55">
        <f>DESPACHO_EJECUTADO!FH20+DESPACHO_EJECUTADO!FI20</f>
        <v>62.400000000000006</v>
      </c>
      <c r="L16" s="55">
        <v>68</v>
      </c>
      <c r="M16" s="55">
        <v>9.4</v>
      </c>
      <c r="N16" s="55">
        <v>0</v>
      </c>
      <c r="O16" s="55">
        <v>76</v>
      </c>
      <c r="P16" s="55">
        <f t="shared" si="0"/>
        <v>6596.7</v>
      </c>
      <c r="Q16" s="1"/>
      <c r="R16" s="1"/>
      <c r="S16" s="1"/>
      <c r="T16" s="1"/>
      <c r="U16" s="212"/>
      <c r="V16" s="52" t="s">
        <v>941</v>
      </c>
      <c r="W16" s="53" t="s">
        <v>554</v>
      </c>
      <c r="X16" s="53">
        <v>3420.1</v>
      </c>
    </row>
    <row r="17" spans="1:24" x14ac:dyDescent="0.3">
      <c r="A17" s="1"/>
      <c r="B17" s="54" t="s">
        <v>787</v>
      </c>
      <c r="C17" s="55">
        <v>1181.0999999999999</v>
      </c>
      <c r="D17" s="55">
        <v>3331</v>
      </c>
      <c r="E17" s="55">
        <v>1875.2</v>
      </c>
      <c r="F17" s="55">
        <v>0</v>
      </c>
      <c r="G17" s="55">
        <v>59.7</v>
      </c>
      <c r="H17" s="55">
        <v>0</v>
      </c>
      <c r="I17" s="55"/>
      <c r="J17" s="55"/>
      <c r="K17" s="55">
        <f>DESPACHO_EJECUTADO!FH21+DESPACHO_EJECUTADO!FI21</f>
        <v>62.5</v>
      </c>
      <c r="L17" s="55">
        <v>68.7</v>
      </c>
      <c r="M17" s="55">
        <v>9.4</v>
      </c>
      <c r="N17" s="55">
        <v>0</v>
      </c>
      <c r="O17" s="55">
        <v>62</v>
      </c>
      <c r="P17" s="55">
        <f t="shared" si="0"/>
        <v>6649.5999999999995</v>
      </c>
      <c r="Q17" s="1"/>
      <c r="R17" s="1"/>
      <c r="S17" s="1"/>
      <c r="T17" s="1"/>
      <c r="U17" s="212" t="s">
        <v>595</v>
      </c>
      <c r="V17" s="52" t="s">
        <v>942</v>
      </c>
      <c r="W17" s="53">
        <v>467.25</v>
      </c>
      <c r="X17" s="53" t="s">
        <v>554</v>
      </c>
    </row>
    <row r="18" spans="1:24" x14ac:dyDescent="0.3">
      <c r="A18" s="1"/>
      <c r="B18" s="54" t="s">
        <v>788</v>
      </c>
      <c r="C18" s="55">
        <v>1185.0999999999999</v>
      </c>
      <c r="D18" s="55">
        <v>3330.1</v>
      </c>
      <c r="E18" s="55">
        <v>1827.3</v>
      </c>
      <c r="F18" s="55">
        <v>0</v>
      </c>
      <c r="G18" s="55">
        <v>60.2</v>
      </c>
      <c r="H18" s="55">
        <v>0</v>
      </c>
      <c r="I18" s="55"/>
      <c r="J18" s="55"/>
      <c r="K18" s="55">
        <f>DESPACHO_EJECUTADO!FH22+DESPACHO_EJECUTADO!FI22</f>
        <v>62.400000000000006</v>
      </c>
      <c r="L18" s="55">
        <v>70.599999999999994</v>
      </c>
      <c r="M18" s="55">
        <v>9.4</v>
      </c>
      <c r="N18" s="55">
        <v>12.2</v>
      </c>
      <c r="O18" s="55">
        <v>50.5</v>
      </c>
      <c r="P18" s="55">
        <f t="shared" si="0"/>
        <v>6607.7999999999993</v>
      </c>
      <c r="Q18" s="1"/>
      <c r="R18" s="1"/>
      <c r="S18" s="1"/>
      <c r="T18" s="1"/>
      <c r="U18" s="212"/>
      <c r="V18" s="52" t="s">
        <v>943</v>
      </c>
      <c r="W18" s="53">
        <v>479.2</v>
      </c>
      <c r="X18" s="53" t="s">
        <v>554</v>
      </c>
    </row>
    <row r="19" spans="1:24" x14ac:dyDescent="0.3">
      <c r="A19" s="1"/>
      <c r="B19" s="54" t="s">
        <v>789</v>
      </c>
      <c r="C19" s="55">
        <v>1159.0999999999999</v>
      </c>
      <c r="D19" s="55">
        <v>3273.7</v>
      </c>
      <c r="E19" s="55">
        <v>1833.8</v>
      </c>
      <c r="F19" s="55">
        <v>0</v>
      </c>
      <c r="G19" s="55">
        <v>58.9</v>
      </c>
      <c r="H19" s="55">
        <v>0</v>
      </c>
      <c r="I19" s="55"/>
      <c r="J19" s="55"/>
      <c r="K19" s="55">
        <f>DESPACHO_EJECUTADO!FH23+DESPACHO_EJECUTADO!FI23</f>
        <v>62.2</v>
      </c>
      <c r="L19" s="55">
        <v>69.599999999999994</v>
      </c>
      <c r="M19" s="55">
        <v>9.4</v>
      </c>
      <c r="N19" s="55">
        <v>96.8</v>
      </c>
      <c r="O19" s="55">
        <v>37.1</v>
      </c>
      <c r="P19" s="55">
        <f t="shared" si="0"/>
        <v>6600.5999999999995</v>
      </c>
      <c r="Q19" s="1"/>
      <c r="R19" s="1"/>
      <c r="S19" s="1"/>
      <c r="T19" s="1"/>
      <c r="U19" s="212"/>
      <c r="V19" s="52" t="s">
        <v>944</v>
      </c>
      <c r="W19" s="53">
        <v>484.65</v>
      </c>
      <c r="X19" s="53" t="s">
        <v>554</v>
      </c>
    </row>
    <row r="20" spans="1:24" x14ac:dyDescent="0.3">
      <c r="A20" s="1"/>
      <c r="B20" s="54" t="s">
        <v>790</v>
      </c>
      <c r="C20" s="55">
        <v>1206.7</v>
      </c>
      <c r="D20" s="55">
        <v>3319.9</v>
      </c>
      <c r="E20" s="55">
        <v>1716.6</v>
      </c>
      <c r="F20" s="55">
        <v>0</v>
      </c>
      <c r="G20" s="55">
        <v>0</v>
      </c>
      <c r="H20" s="55">
        <v>0</v>
      </c>
      <c r="I20" s="55"/>
      <c r="J20" s="55"/>
      <c r="K20" s="55">
        <f>DESPACHO_EJECUTADO!FH24+DESPACHO_EJECUTADO!FI24</f>
        <v>62.2</v>
      </c>
      <c r="L20" s="55">
        <v>69.900000000000006</v>
      </c>
      <c r="M20" s="55">
        <v>9.4</v>
      </c>
      <c r="N20" s="55">
        <v>184.5</v>
      </c>
      <c r="O20" s="55">
        <v>42.3</v>
      </c>
      <c r="P20" s="55">
        <f t="shared" si="0"/>
        <v>6611.5</v>
      </c>
      <c r="Q20" s="1"/>
      <c r="R20" s="1"/>
      <c r="S20" s="1"/>
      <c r="T20" s="1"/>
      <c r="U20" s="212"/>
      <c r="V20" s="52" t="s">
        <v>945</v>
      </c>
      <c r="W20" s="53">
        <v>176.9</v>
      </c>
      <c r="X20" s="53" t="s">
        <v>554</v>
      </c>
    </row>
    <row r="21" spans="1:24" x14ac:dyDescent="0.3">
      <c r="A21" s="1"/>
      <c r="B21" s="54" t="s">
        <v>791</v>
      </c>
      <c r="C21" s="55">
        <v>1202.8</v>
      </c>
      <c r="D21" s="55">
        <v>3451.1</v>
      </c>
      <c r="E21" s="55">
        <v>1961.8</v>
      </c>
      <c r="F21" s="55">
        <v>3.4</v>
      </c>
      <c r="G21" s="55">
        <v>0</v>
      </c>
      <c r="H21" s="55">
        <v>0</v>
      </c>
      <c r="I21" s="55"/>
      <c r="J21" s="55"/>
      <c r="K21" s="55">
        <f>DESPACHO_EJECUTADO!FH25+DESPACHO_EJECUTADO!FI25</f>
        <v>62.5</v>
      </c>
      <c r="L21" s="55">
        <v>69.900000000000006</v>
      </c>
      <c r="M21" s="55">
        <v>9.4</v>
      </c>
      <c r="N21" s="55">
        <v>243.4</v>
      </c>
      <c r="O21" s="55">
        <v>49.6</v>
      </c>
      <c r="P21" s="55">
        <f t="shared" si="0"/>
        <v>7053.8999999999987</v>
      </c>
      <c r="Q21" s="1"/>
      <c r="R21" s="1"/>
      <c r="S21" s="1"/>
      <c r="T21" s="1"/>
      <c r="U21" s="212" t="s">
        <v>560</v>
      </c>
      <c r="V21" s="52" t="s">
        <v>946</v>
      </c>
      <c r="W21" s="53">
        <v>3979.95</v>
      </c>
      <c r="X21" s="53" t="s">
        <v>554</v>
      </c>
    </row>
    <row r="22" spans="1:24" x14ac:dyDescent="0.3">
      <c r="A22" s="1"/>
      <c r="B22" s="56" t="s">
        <v>792</v>
      </c>
      <c r="C22" s="57">
        <v>1208.9000000000001</v>
      </c>
      <c r="D22" s="57">
        <v>3316</v>
      </c>
      <c r="E22" s="57">
        <v>1941.4</v>
      </c>
      <c r="F22" s="57">
        <v>43.7</v>
      </c>
      <c r="G22" s="57">
        <v>0</v>
      </c>
      <c r="H22" s="57">
        <v>0</v>
      </c>
      <c r="I22" s="57"/>
      <c r="J22" s="57"/>
      <c r="K22" s="57">
        <f>DESPACHO_EJECUTADO!FH26+DESPACHO_EJECUTADO!FI26</f>
        <v>62.5</v>
      </c>
      <c r="L22" s="57">
        <v>70.099999999999994</v>
      </c>
      <c r="M22" s="57">
        <v>9.4</v>
      </c>
      <c r="N22" s="57">
        <v>437.8</v>
      </c>
      <c r="O22" s="57">
        <v>79.900000000000006</v>
      </c>
      <c r="P22" s="57">
        <f t="shared" si="0"/>
        <v>7169.6999999999989</v>
      </c>
      <c r="Q22" s="1"/>
      <c r="R22" s="1"/>
      <c r="S22" s="1"/>
      <c r="T22" s="1"/>
      <c r="U22" s="212" t="s">
        <v>254</v>
      </c>
      <c r="V22" s="52" t="s">
        <v>947</v>
      </c>
      <c r="W22" s="53" t="s">
        <v>554</v>
      </c>
      <c r="X22" s="53">
        <v>190.5</v>
      </c>
    </row>
    <row r="23" spans="1:24" x14ac:dyDescent="0.3">
      <c r="A23" s="1"/>
      <c r="B23" s="50" t="s">
        <v>793</v>
      </c>
      <c r="C23" s="51">
        <v>1195.5999999999999</v>
      </c>
      <c r="D23" s="51">
        <v>3424.3</v>
      </c>
      <c r="E23" s="51">
        <v>1976.1</v>
      </c>
      <c r="F23" s="51">
        <v>44.7</v>
      </c>
      <c r="G23" s="51">
        <v>0</v>
      </c>
      <c r="H23" s="51">
        <v>0</v>
      </c>
      <c r="I23" s="51"/>
      <c r="J23" s="51"/>
      <c r="K23" s="51">
        <f>DESPACHO_EJECUTADO!FH27+DESPACHO_EJECUTADO!FI27</f>
        <v>62.3</v>
      </c>
      <c r="L23" s="51">
        <v>69.5</v>
      </c>
      <c r="M23" s="51">
        <v>9.4</v>
      </c>
      <c r="N23" s="51">
        <v>599.1</v>
      </c>
      <c r="O23" s="51">
        <v>87.7</v>
      </c>
      <c r="P23" s="51">
        <f t="shared" si="0"/>
        <v>7468.7</v>
      </c>
      <c r="Q23" s="1"/>
      <c r="R23" s="1"/>
      <c r="S23" s="1"/>
      <c r="T23" s="1"/>
      <c r="U23" s="212"/>
      <c r="V23" s="52" t="s">
        <v>948</v>
      </c>
      <c r="W23" s="53" t="s">
        <v>554</v>
      </c>
      <c r="X23" s="53">
        <v>134.05000000000001</v>
      </c>
    </row>
    <row r="24" spans="1:24" x14ac:dyDescent="0.3">
      <c r="A24" s="1"/>
      <c r="B24" s="54" t="s">
        <v>794</v>
      </c>
      <c r="C24" s="55">
        <v>1190</v>
      </c>
      <c r="D24" s="55">
        <v>3515.6</v>
      </c>
      <c r="E24" s="55">
        <v>2127.3000000000002</v>
      </c>
      <c r="F24" s="55">
        <v>43.9</v>
      </c>
      <c r="G24" s="55">
        <v>0</v>
      </c>
      <c r="H24" s="55">
        <v>0</v>
      </c>
      <c r="I24" s="55"/>
      <c r="J24" s="55"/>
      <c r="K24" s="55">
        <f>DESPACHO_EJECUTADO!FH28+DESPACHO_EJECUTADO!FI28</f>
        <v>61.9</v>
      </c>
      <c r="L24" s="55">
        <v>68.8</v>
      </c>
      <c r="M24" s="55">
        <v>9.3000000000000007</v>
      </c>
      <c r="N24" s="55">
        <v>615.20000000000005</v>
      </c>
      <c r="O24" s="55">
        <v>106.7</v>
      </c>
      <c r="P24" s="55">
        <f t="shared" si="0"/>
        <v>7738.7</v>
      </c>
      <c r="Q24" s="1"/>
      <c r="R24" s="1"/>
      <c r="S24" s="1"/>
      <c r="T24" s="1"/>
      <c r="U24" s="212" t="s">
        <v>590</v>
      </c>
      <c r="V24" s="52" t="s">
        <v>949</v>
      </c>
      <c r="W24" s="53">
        <v>80.05</v>
      </c>
      <c r="X24" s="53" t="s">
        <v>554</v>
      </c>
    </row>
    <row r="25" spans="1:24" x14ac:dyDescent="0.3">
      <c r="A25" s="1"/>
      <c r="B25" s="54" t="s">
        <v>795</v>
      </c>
      <c r="C25" s="55">
        <v>1195.8</v>
      </c>
      <c r="D25" s="55">
        <v>3514.7</v>
      </c>
      <c r="E25" s="55">
        <v>2143.3000000000002</v>
      </c>
      <c r="F25" s="55">
        <v>43.8</v>
      </c>
      <c r="G25" s="55">
        <v>0</v>
      </c>
      <c r="H25" s="55">
        <v>0</v>
      </c>
      <c r="I25" s="55"/>
      <c r="J25" s="55"/>
      <c r="K25" s="55">
        <f>DESPACHO_EJECUTADO!FH29+DESPACHO_EJECUTADO!FI29</f>
        <v>62.1</v>
      </c>
      <c r="L25" s="55">
        <v>59.8</v>
      </c>
      <c r="M25" s="55">
        <v>9.1999999999999993</v>
      </c>
      <c r="N25" s="55">
        <v>613.6</v>
      </c>
      <c r="O25" s="55">
        <v>118.5</v>
      </c>
      <c r="P25" s="55">
        <f t="shared" si="0"/>
        <v>7760.8000000000011</v>
      </c>
      <c r="Q25" s="1"/>
      <c r="R25" s="1"/>
      <c r="S25" s="1"/>
      <c r="T25" s="1"/>
      <c r="U25" s="212" t="s">
        <v>73</v>
      </c>
      <c r="V25" s="52" t="s">
        <v>74</v>
      </c>
      <c r="W25" s="53" t="s">
        <v>554</v>
      </c>
      <c r="X25" s="53">
        <v>15245.95</v>
      </c>
    </row>
    <row r="26" spans="1:24" x14ac:dyDescent="0.3">
      <c r="A26" s="1"/>
      <c r="B26" s="54" t="s">
        <v>796</v>
      </c>
      <c r="C26" s="55">
        <v>1191.9000000000001</v>
      </c>
      <c r="D26" s="55">
        <v>3546.7</v>
      </c>
      <c r="E26" s="55">
        <v>2248.8000000000002</v>
      </c>
      <c r="F26" s="55">
        <v>43.4</v>
      </c>
      <c r="G26" s="55">
        <v>0</v>
      </c>
      <c r="H26" s="55">
        <v>0</v>
      </c>
      <c r="I26" s="55"/>
      <c r="J26" s="55"/>
      <c r="K26" s="55">
        <f>DESPACHO_EJECUTADO!FH30+DESPACHO_EJECUTADO!FI30</f>
        <v>61.9</v>
      </c>
      <c r="L26" s="55">
        <v>65</v>
      </c>
      <c r="M26" s="55">
        <v>9.1999999999999993</v>
      </c>
      <c r="N26" s="55">
        <v>562.70000000000005</v>
      </c>
      <c r="O26" s="55">
        <v>155.5</v>
      </c>
      <c r="P26" s="55">
        <f t="shared" si="0"/>
        <v>7885.0999999999995</v>
      </c>
      <c r="Q26" s="1"/>
      <c r="R26" s="1"/>
      <c r="S26" s="1"/>
      <c r="T26" s="1"/>
      <c r="U26" s="212"/>
      <c r="V26" s="52" t="s">
        <v>950</v>
      </c>
      <c r="W26" s="53">
        <v>5175.1000000000004</v>
      </c>
      <c r="X26" s="53" t="s">
        <v>554</v>
      </c>
    </row>
    <row r="27" spans="1:24" x14ac:dyDescent="0.3">
      <c r="A27" s="1"/>
      <c r="B27" s="54" t="s">
        <v>797</v>
      </c>
      <c r="C27" s="55">
        <v>1195.7</v>
      </c>
      <c r="D27" s="55">
        <v>3564.6</v>
      </c>
      <c r="E27" s="55">
        <v>2298.3000000000002</v>
      </c>
      <c r="F27" s="55">
        <v>43.1</v>
      </c>
      <c r="G27" s="55">
        <v>0</v>
      </c>
      <c r="H27" s="55">
        <v>0</v>
      </c>
      <c r="I27" s="55"/>
      <c r="J27" s="55"/>
      <c r="K27" s="55">
        <f>DESPACHO_EJECUTADO!FH31+DESPACHO_EJECUTADO!FI31</f>
        <v>61.6</v>
      </c>
      <c r="L27" s="55">
        <v>64.099999999999994</v>
      </c>
      <c r="M27" s="55">
        <v>9.1999999999999993</v>
      </c>
      <c r="N27" s="55">
        <v>606.70000000000005</v>
      </c>
      <c r="O27" s="55">
        <v>187.9</v>
      </c>
      <c r="P27" s="55">
        <f t="shared" si="0"/>
        <v>8031.2000000000007</v>
      </c>
      <c r="Q27" s="1"/>
      <c r="R27" s="1"/>
      <c r="S27" s="1"/>
      <c r="T27" s="1"/>
      <c r="U27" s="212" t="s">
        <v>579</v>
      </c>
      <c r="V27" s="52" t="s">
        <v>951</v>
      </c>
      <c r="W27" s="53">
        <v>115.85</v>
      </c>
      <c r="X27" s="53" t="s">
        <v>554</v>
      </c>
    </row>
    <row r="28" spans="1:24" x14ac:dyDescent="0.3">
      <c r="A28" s="1"/>
      <c r="B28" s="54" t="s">
        <v>798</v>
      </c>
      <c r="C28" s="55">
        <v>1150.3</v>
      </c>
      <c r="D28" s="55">
        <v>3517.4</v>
      </c>
      <c r="E28" s="55">
        <v>2342.1999999999998</v>
      </c>
      <c r="F28" s="55">
        <v>42.3</v>
      </c>
      <c r="G28" s="55">
        <v>0</v>
      </c>
      <c r="H28" s="55">
        <v>0</v>
      </c>
      <c r="I28" s="55"/>
      <c r="J28" s="55"/>
      <c r="K28" s="55">
        <f>DESPACHO_EJECUTADO!FH32+DESPACHO_EJECUTADO!FI32</f>
        <v>62.1</v>
      </c>
      <c r="L28" s="55">
        <v>63.6</v>
      </c>
      <c r="M28" s="55">
        <v>9.1999999999999993</v>
      </c>
      <c r="N28" s="55">
        <v>737.4</v>
      </c>
      <c r="O28" s="55">
        <v>195.7</v>
      </c>
      <c r="P28" s="55">
        <f t="shared" si="0"/>
        <v>8120.2</v>
      </c>
      <c r="Q28" s="1"/>
      <c r="R28" s="1"/>
      <c r="S28" s="1"/>
      <c r="T28" s="1"/>
      <c r="U28" s="212" t="s">
        <v>580</v>
      </c>
      <c r="V28" s="52" t="s">
        <v>952</v>
      </c>
      <c r="W28" s="53">
        <v>413.75</v>
      </c>
      <c r="X28" s="53" t="s">
        <v>554</v>
      </c>
    </row>
    <row r="29" spans="1:24" x14ac:dyDescent="0.3">
      <c r="A29" s="1"/>
      <c r="B29" s="54" t="s">
        <v>799</v>
      </c>
      <c r="C29" s="55">
        <v>1134.9000000000001</v>
      </c>
      <c r="D29" s="55">
        <v>3421.4</v>
      </c>
      <c r="E29" s="55">
        <v>2242.3000000000002</v>
      </c>
      <c r="F29" s="55">
        <v>43.5</v>
      </c>
      <c r="G29" s="55">
        <v>0</v>
      </c>
      <c r="H29" s="55">
        <v>0</v>
      </c>
      <c r="I29" s="55"/>
      <c r="J29" s="55"/>
      <c r="K29" s="55">
        <f>DESPACHO_EJECUTADO!FH33+DESPACHO_EJECUTADO!FI33</f>
        <v>62.599999999999994</v>
      </c>
      <c r="L29" s="55">
        <v>63.5</v>
      </c>
      <c r="M29" s="55">
        <v>9.1999999999999993</v>
      </c>
      <c r="N29" s="55">
        <v>825.7</v>
      </c>
      <c r="O29" s="55">
        <v>225.6</v>
      </c>
      <c r="P29" s="55">
        <f t="shared" si="0"/>
        <v>8028.7000000000007</v>
      </c>
      <c r="Q29" s="1"/>
      <c r="R29" s="1"/>
      <c r="S29" s="1"/>
      <c r="T29" s="1"/>
      <c r="U29" s="212" t="s">
        <v>562</v>
      </c>
      <c r="V29" s="52" t="s">
        <v>953</v>
      </c>
      <c r="W29" s="53" t="s">
        <v>554</v>
      </c>
      <c r="X29" s="53">
        <v>10999.6</v>
      </c>
    </row>
    <row r="30" spans="1:24" x14ac:dyDescent="0.3">
      <c r="A30" s="1"/>
      <c r="B30" s="56" t="s">
        <v>800</v>
      </c>
      <c r="C30" s="57">
        <v>1118.7</v>
      </c>
      <c r="D30" s="57">
        <v>3436.9</v>
      </c>
      <c r="E30" s="57">
        <v>2140.3000000000002</v>
      </c>
      <c r="F30" s="57">
        <v>44.2</v>
      </c>
      <c r="G30" s="57">
        <v>0</v>
      </c>
      <c r="H30" s="57">
        <v>0</v>
      </c>
      <c r="I30" s="57"/>
      <c r="J30" s="57"/>
      <c r="K30" s="57">
        <f>DESPACHO_EJECUTADO!FH34+DESPACHO_EJECUTADO!FI34</f>
        <v>62.3</v>
      </c>
      <c r="L30" s="57">
        <v>65.400000000000006</v>
      </c>
      <c r="M30" s="57">
        <v>9.1999999999999993</v>
      </c>
      <c r="N30" s="57">
        <v>905.9</v>
      </c>
      <c r="O30" s="57">
        <v>279</v>
      </c>
      <c r="P30" s="57">
        <f t="shared" si="0"/>
        <v>8061.9</v>
      </c>
      <c r="Q30" s="1"/>
      <c r="R30" s="1"/>
      <c r="S30" s="1"/>
      <c r="T30" s="1"/>
      <c r="U30" s="212"/>
      <c r="V30" s="52" t="s">
        <v>954</v>
      </c>
      <c r="W30" s="53">
        <v>156</v>
      </c>
      <c r="X30" s="53" t="s">
        <v>554</v>
      </c>
    </row>
    <row r="31" spans="1:24" x14ac:dyDescent="0.3">
      <c r="A31" s="1"/>
      <c r="B31" s="50" t="s">
        <v>801</v>
      </c>
      <c r="C31" s="51">
        <v>1168.0999999999999</v>
      </c>
      <c r="D31" s="51">
        <v>3468.9</v>
      </c>
      <c r="E31" s="51">
        <v>2085.8000000000002</v>
      </c>
      <c r="F31" s="51">
        <v>43.6</v>
      </c>
      <c r="G31" s="51">
        <v>0</v>
      </c>
      <c r="H31" s="51">
        <v>0</v>
      </c>
      <c r="I31" s="51"/>
      <c r="J31" s="51"/>
      <c r="K31" s="51">
        <f>DESPACHO_EJECUTADO!FH35+DESPACHO_EJECUTADO!FI35</f>
        <v>61.699999999999996</v>
      </c>
      <c r="L31" s="51">
        <v>65.599999999999994</v>
      </c>
      <c r="M31" s="51">
        <v>9.1999999999999993</v>
      </c>
      <c r="N31" s="51">
        <v>736.2</v>
      </c>
      <c r="O31" s="51">
        <v>308</v>
      </c>
      <c r="P31" s="51">
        <f t="shared" si="0"/>
        <v>7947.1</v>
      </c>
      <c r="Q31" s="1"/>
      <c r="R31" s="1"/>
      <c r="S31" s="1"/>
      <c r="T31" s="1"/>
      <c r="U31" s="212" t="s">
        <v>955</v>
      </c>
      <c r="V31" s="52" t="s">
        <v>956</v>
      </c>
      <c r="W31" s="53" t="s">
        <v>554</v>
      </c>
      <c r="X31" s="53">
        <v>689.95</v>
      </c>
    </row>
    <row r="32" spans="1:24" x14ac:dyDescent="0.3">
      <c r="A32" s="1"/>
      <c r="B32" s="54" t="s">
        <v>802</v>
      </c>
      <c r="C32" s="55">
        <v>1126.9000000000001</v>
      </c>
      <c r="D32" s="55">
        <v>3428.7</v>
      </c>
      <c r="E32" s="55">
        <v>2076.9</v>
      </c>
      <c r="F32" s="55">
        <v>44.2</v>
      </c>
      <c r="G32" s="55">
        <v>0</v>
      </c>
      <c r="H32" s="55">
        <v>0</v>
      </c>
      <c r="I32" s="55"/>
      <c r="J32" s="55"/>
      <c r="K32" s="55">
        <f>DESPACHO_EJECUTADO!FH36+DESPACHO_EJECUTADO!FI36</f>
        <v>61.699999999999996</v>
      </c>
      <c r="L32" s="55">
        <v>65.8</v>
      </c>
      <c r="M32" s="55">
        <v>9.1999999999999993</v>
      </c>
      <c r="N32" s="55">
        <v>840.8</v>
      </c>
      <c r="O32" s="55">
        <v>317.60000000000002</v>
      </c>
      <c r="P32" s="55">
        <f t="shared" si="0"/>
        <v>7971.8</v>
      </c>
      <c r="Q32" s="1"/>
      <c r="R32" s="1"/>
      <c r="S32" s="1"/>
      <c r="T32" s="1"/>
      <c r="U32" s="212" t="s">
        <v>581</v>
      </c>
      <c r="V32" s="52" t="s">
        <v>957</v>
      </c>
      <c r="W32" s="53">
        <v>155.4</v>
      </c>
      <c r="X32" s="53" t="s">
        <v>554</v>
      </c>
    </row>
    <row r="33" spans="1:24" x14ac:dyDescent="0.3">
      <c r="A33" s="1"/>
      <c r="B33" s="54" t="s">
        <v>803</v>
      </c>
      <c r="C33" s="55">
        <v>1122.9000000000001</v>
      </c>
      <c r="D33" s="55">
        <v>3420.4</v>
      </c>
      <c r="E33" s="55">
        <v>2077.1999999999998</v>
      </c>
      <c r="F33" s="55">
        <v>43.9</v>
      </c>
      <c r="G33" s="55">
        <v>0</v>
      </c>
      <c r="H33" s="55">
        <v>0</v>
      </c>
      <c r="I33" s="55"/>
      <c r="J33" s="55"/>
      <c r="K33" s="55">
        <f>DESPACHO_EJECUTADO!FH37+DESPACHO_EJECUTADO!FI37</f>
        <v>61.9</v>
      </c>
      <c r="L33" s="55">
        <v>62.6</v>
      </c>
      <c r="M33" s="55">
        <v>9.1999999999999993</v>
      </c>
      <c r="N33" s="55">
        <v>832.2</v>
      </c>
      <c r="O33" s="55">
        <v>348.4</v>
      </c>
      <c r="P33" s="55">
        <f t="shared" si="0"/>
        <v>7978.6999999999989</v>
      </c>
      <c r="Q33" s="1"/>
      <c r="R33" s="1"/>
      <c r="S33" s="1"/>
      <c r="T33" s="1"/>
      <c r="U33" s="212" t="s">
        <v>582</v>
      </c>
      <c r="V33" s="52" t="s">
        <v>958</v>
      </c>
      <c r="W33" s="53">
        <v>446.9</v>
      </c>
      <c r="X33" s="53" t="s">
        <v>554</v>
      </c>
    </row>
    <row r="34" spans="1:24" x14ac:dyDescent="0.3">
      <c r="A34" s="1"/>
      <c r="B34" s="54" t="s">
        <v>804</v>
      </c>
      <c r="C34" s="55">
        <v>1120.3</v>
      </c>
      <c r="D34" s="55">
        <v>3510</v>
      </c>
      <c r="E34" s="55">
        <v>2025.3</v>
      </c>
      <c r="F34" s="55">
        <v>43.6</v>
      </c>
      <c r="G34" s="55">
        <v>0</v>
      </c>
      <c r="H34" s="55">
        <v>0</v>
      </c>
      <c r="I34" s="55"/>
      <c r="J34" s="55"/>
      <c r="K34" s="55">
        <f>DESPACHO_EJECUTADO!FH38+DESPACHO_EJECUTADO!FI38</f>
        <v>62.2</v>
      </c>
      <c r="L34" s="55">
        <v>67</v>
      </c>
      <c r="M34" s="55">
        <v>9.3000000000000007</v>
      </c>
      <c r="N34" s="55">
        <v>789.8</v>
      </c>
      <c r="O34" s="55">
        <v>382.1</v>
      </c>
      <c r="P34" s="55">
        <f t="shared" si="0"/>
        <v>8009.6000000000013</v>
      </c>
      <c r="Q34" s="1"/>
      <c r="R34" s="1"/>
      <c r="S34" s="1"/>
      <c r="T34" s="1"/>
      <c r="U34" s="212" t="s">
        <v>83</v>
      </c>
      <c r="V34" s="52" t="s">
        <v>959</v>
      </c>
      <c r="W34" s="53" t="s">
        <v>554</v>
      </c>
      <c r="X34" s="53">
        <v>2228.15</v>
      </c>
    </row>
    <row r="35" spans="1:24" x14ac:dyDescent="0.3">
      <c r="A35" s="1"/>
      <c r="B35" s="54" t="s">
        <v>805</v>
      </c>
      <c r="C35" s="55">
        <v>1117.7</v>
      </c>
      <c r="D35" s="55">
        <v>3478.3</v>
      </c>
      <c r="E35" s="55">
        <v>2008.1</v>
      </c>
      <c r="F35" s="55">
        <v>43.5</v>
      </c>
      <c r="G35" s="55">
        <v>0</v>
      </c>
      <c r="H35" s="55">
        <v>0</v>
      </c>
      <c r="I35" s="55"/>
      <c r="J35" s="55"/>
      <c r="K35" s="55">
        <f>DESPACHO_EJECUTADO!FH39+DESPACHO_EJECUTADO!FI39</f>
        <v>62</v>
      </c>
      <c r="L35" s="55">
        <v>68</v>
      </c>
      <c r="M35" s="55">
        <v>8.3000000000000007</v>
      </c>
      <c r="N35" s="55">
        <v>835.2</v>
      </c>
      <c r="O35" s="55">
        <v>389</v>
      </c>
      <c r="P35" s="55">
        <f t="shared" si="0"/>
        <v>8010.1</v>
      </c>
      <c r="Q35" s="1"/>
      <c r="R35" s="1"/>
      <c r="S35" s="1"/>
      <c r="T35" s="1"/>
      <c r="U35" s="212" t="s">
        <v>597</v>
      </c>
      <c r="V35" s="52" t="s">
        <v>960</v>
      </c>
      <c r="W35" s="53">
        <v>486.6</v>
      </c>
      <c r="X35" s="53" t="s">
        <v>554</v>
      </c>
    </row>
    <row r="36" spans="1:24" x14ac:dyDescent="0.3">
      <c r="A36" s="1"/>
      <c r="B36" s="54" t="s">
        <v>806</v>
      </c>
      <c r="C36" s="55">
        <v>1122.0999999999999</v>
      </c>
      <c r="D36" s="55">
        <v>3494.5</v>
      </c>
      <c r="E36" s="55">
        <v>2112.6999999999998</v>
      </c>
      <c r="F36" s="55">
        <v>44.1</v>
      </c>
      <c r="G36" s="55">
        <v>0</v>
      </c>
      <c r="H36" s="55">
        <v>0</v>
      </c>
      <c r="I36" s="55"/>
      <c r="J36" s="55"/>
      <c r="K36" s="55">
        <f>DESPACHO_EJECUTADO!FH40+DESPACHO_EJECUTADO!FI40</f>
        <v>62</v>
      </c>
      <c r="L36" s="55">
        <v>70.900000000000006</v>
      </c>
      <c r="M36" s="55">
        <v>9.1</v>
      </c>
      <c r="N36" s="55">
        <v>801.5</v>
      </c>
      <c r="O36" s="55">
        <v>380.1</v>
      </c>
      <c r="P36" s="55">
        <f t="shared" si="0"/>
        <v>8097.0000000000009</v>
      </c>
      <c r="Q36" s="1"/>
      <c r="R36" s="1"/>
      <c r="S36" s="1"/>
      <c r="T36" s="1"/>
      <c r="U36" s="212"/>
      <c r="V36" s="52" t="s">
        <v>961</v>
      </c>
      <c r="W36" s="53">
        <v>180.95</v>
      </c>
      <c r="X36" s="53" t="s">
        <v>554</v>
      </c>
    </row>
    <row r="37" spans="1:24" x14ac:dyDescent="0.3">
      <c r="A37" s="1"/>
      <c r="B37" s="54" t="s">
        <v>807</v>
      </c>
      <c r="C37" s="55">
        <v>1114.5999999999999</v>
      </c>
      <c r="D37" s="55">
        <v>3515.9</v>
      </c>
      <c r="E37" s="55">
        <v>2285.4</v>
      </c>
      <c r="F37" s="55">
        <v>42.9</v>
      </c>
      <c r="G37" s="55">
        <v>0</v>
      </c>
      <c r="H37" s="55">
        <v>0</v>
      </c>
      <c r="I37" s="55"/>
      <c r="J37" s="55"/>
      <c r="K37" s="55">
        <f>DESPACHO_EJECUTADO!FH41+DESPACHO_EJECUTADO!FI41</f>
        <v>62.2</v>
      </c>
      <c r="L37" s="55">
        <v>71.599999999999994</v>
      </c>
      <c r="M37" s="55">
        <v>9.3000000000000007</v>
      </c>
      <c r="N37" s="55">
        <v>673.9</v>
      </c>
      <c r="O37" s="55">
        <v>304.3</v>
      </c>
      <c r="P37" s="55">
        <f t="shared" si="0"/>
        <v>8080.0999999999995</v>
      </c>
      <c r="Q37" s="1"/>
      <c r="R37" s="1"/>
      <c r="S37" s="1"/>
      <c r="T37" s="1"/>
      <c r="U37" s="212" t="s">
        <v>598</v>
      </c>
      <c r="V37" s="52" t="s">
        <v>962</v>
      </c>
      <c r="W37" s="53">
        <v>489.6</v>
      </c>
      <c r="X37" s="53" t="s">
        <v>554</v>
      </c>
    </row>
    <row r="38" spans="1:24" x14ac:dyDescent="0.3">
      <c r="A38" s="1"/>
      <c r="B38" s="56" t="s">
        <v>808</v>
      </c>
      <c r="C38" s="57">
        <v>1142.5</v>
      </c>
      <c r="D38" s="57">
        <v>3554.5</v>
      </c>
      <c r="E38" s="57">
        <v>2229.6999999999998</v>
      </c>
      <c r="F38" s="57">
        <v>43.7</v>
      </c>
      <c r="G38" s="57">
        <v>0</v>
      </c>
      <c r="H38" s="57">
        <v>75.099999999999994</v>
      </c>
      <c r="I38" s="57"/>
      <c r="J38" s="57"/>
      <c r="K38" s="57">
        <f>DESPACHO_EJECUTADO!FH42+DESPACHO_EJECUTADO!FI42</f>
        <v>62</v>
      </c>
      <c r="L38" s="57">
        <v>68.599999999999994</v>
      </c>
      <c r="M38" s="57">
        <v>9.3000000000000007</v>
      </c>
      <c r="N38" s="57">
        <v>695.7</v>
      </c>
      <c r="O38" s="57">
        <v>286.39999999999998</v>
      </c>
      <c r="P38" s="57">
        <f t="shared" si="0"/>
        <v>8167.5</v>
      </c>
      <c r="Q38" s="1"/>
      <c r="R38" s="1"/>
      <c r="S38" s="1"/>
      <c r="T38" s="1"/>
      <c r="U38" s="212"/>
      <c r="V38" s="52" t="s">
        <v>963</v>
      </c>
      <c r="W38" s="53">
        <v>489.6</v>
      </c>
      <c r="X38" s="53" t="s">
        <v>554</v>
      </c>
    </row>
    <row r="39" spans="1:24" x14ac:dyDescent="0.3">
      <c r="A39" s="1"/>
      <c r="B39" s="50" t="s">
        <v>809</v>
      </c>
      <c r="C39" s="51">
        <v>1142.5999999999999</v>
      </c>
      <c r="D39" s="51">
        <v>3486.9</v>
      </c>
      <c r="E39" s="51">
        <v>2282.4</v>
      </c>
      <c r="F39" s="51">
        <v>44.1</v>
      </c>
      <c r="G39" s="51">
        <v>0</v>
      </c>
      <c r="H39" s="51">
        <v>160.9</v>
      </c>
      <c r="I39" s="51"/>
      <c r="J39" s="51"/>
      <c r="K39" s="51">
        <f>DESPACHO_EJECUTADO!FH43+DESPACHO_EJECUTADO!FI43</f>
        <v>62.3</v>
      </c>
      <c r="L39" s="51">
        <v>70.900000000000006</v>
      </c>
      <c r="M39" s="51">
        <v>9.3000000000000007</v>
      </c>
      <c r="N39" s="51">
        <v>380.8</v>
      </c>
      <c r="O39" s="51">
        <v>332.8</v>
      </c>
      <c r="P39" s="51">
        <f t="shared" si="0"/>
        <v>7973</v>
      </c>
      <c r="Q39" s="1"/>
      <c r="R39" s="1"/>
      <c r="S39" s="1"/>
      <c r="T39" s="1"/>
      <c r="U39" s="212"/>
      <c r="V39" s="52" t="s">
        <v>964</v>
      </c>
      <c r="W39" s="53">
        <v>480</v>
      </c>
      <c r="X39" s="53" t="s">
        <v>554</v>
      </c>
    </row>
    <row r="40" spans="1:24" x14ac:dyDescent="0.3">
      <c r="A40" s="1"/>
      <c r="B40" s="54" t="s">
        <v>810</v>
      </c>
      <c r="C40" s="55">
        <v>1116.0999999999999</v>
      </c>
      <c r="D40" s="55">
        <v>3452.2</v>
      </c>
      <c r="E40" s="55">
        <v>2457.4</v>
      </c>
      <c r="F40" s="55">
        <v>44</v>
      </c>
      <c r="G40" s="55">
        <v>0</v>
      </c>
      <c r="H40" s="55">
        <v>160.5</v>
      </c>
      <c r="I40" s="55"/>
      <c r="J40" s="55"/>
      <c r="K40" s="55">
        <f>DESPACHO_EJECUTADO!FH44+DESPACHO_EJECUTADO!FI44</f>
        <v>61.8</v>
      </c>
      <c r="L40" s="55">
        <v>70.7</v>
      </c>
      <c r="M40" s="55">
        <v>9.3000000000000007</v>
      </c>
      <c r="N40" s="55">
        <v>184</v>
      </c>
      <c r="O40" s="55">
        <v>313.3</v>
      </c>
      <c r="P40" s="55">
        <f t="shared" si="0"/>
        <v>7869.2999999999993</v>
      </c>
      <c r="Q40" s="1"/>
      <c r="R40" s="1"/>
      <c r="S40" s="1"/>
      <c r="T40" s="1"/>
      <c r="U40" s="212"/>
      <c r="V40" s="52" t="s">
        <v>965</v>
      </c>
      <c r="W40" s="53">
        <v>139.69999999999999</v>
      </c>
      <c r="X40" s="53" t="s">
        <v>554</v>
      </c>
    </row>
    <row r="41" spans="1:24" x14ac:dyDescent="0.3">
      <c r="A41" s="1"/>
      <c r="B41" s="54" t="s">
        <v>811</v>
      </c>
      <c r="C41" s="55">
        <v>1148.7</v>
      </c>
      <c r="D41" s="55">
        <v>3452.5</v>
      </c>
      <c r="E41" s="55">
        <v>2390.1</v>
      </c>
      <c r="F41" s="55">
        <v>44.5</v>
      </c>
      <c r="G41" s="55">
        <v>0</v>
      </c>
      <c r="H41" s="55">
        <v>161.69999999999999</v>
      </c>
      <c r="I41" s="55"/>
      <c r="J41" s="55"/>
      <c r="K41" s="55">
        <f>DESPACHO_EJECUTADO!FH45+DESPACHO_EJECUTADO!FI45</f>
        <v>61.8</v>
      </c>
      <c r="L41" s="55">
        <v>78.2</v>
      </c>
      <c r="M41" s="55">
        <v>9.3000000000000007</v>
      </c>
      <c r="N41" s="55">
        <v>71.400000000000006</v>
      </c>
      <c r="O41" s="55">
        <v>321.89999999999998</v>
      </c>
      <c r="P41" s="55">
        <f t="shared" si="0"/>
        <v>7740.0999999999985</v>
      </c>
      <c r="Q41" s="1"/>
      <c r="R41" s="1"/>
      <c r="S41" s="1"/>
      <c r="T41" s="1"/>
      <c r="U41" s="212" t="s">
        <v>583</v>
      </c>
      <c r="V41" s="52" t="s">
        <v>966</v>
      </c>
      <c r="W41" s="53">
        <v>81.599999999999994</v>
      </c>
      <c r="X41" s="53" t="s">
        <v>554</v>
      </c>
    </row>
    <row r="42" spans="1:24" x14ac:dyDescent="0.3">
      <c r="A42" s="1"/>
      <c r="B42" s="54" t="s">
        <v>812</v>
      </c>
      <c r="C42" s="55">
        <v>1152.0999999999999</v>
      </c>
      <c r="D42" s="55">
        <v>3437.2</v>
      </c>
      <c r="E42" s="55">
        <v>2212.5</v>
      </c>
      <c r="F42" s="55">
        <v>44.3</v>
      </c>
      <c r="G42" s="55">
        <v>0</v>
      </c>
      <c r="H42" s="55">
        <v>161</v>
      </c>
      <c r="I42" s="55"/>
      <c r="J42" s="55"/>
      <c r="K42" s="55">
        <f>DESPACHO_EJECUTADO!FH46+DESPACHO_EJECUTADO!FI46</f>
        <v>61.8</v>
      </c>
      <c r="L42" s="55">
        <v>78.7</v>
      </c>
      <c r="M42" s="55">
        <v>9.4</v>
      </c>
      <c r="N42" s="55">
        <v>9.1</v>
      </c>
      <c r="O42" s="55">
        <v>364</v>
      </c>
      <c r="P42" s="55">
        <f t="shared" si="0"/>
        <v>7530.0999999999995</v>
      </c>
      <c r="Q42" s="1"/>
      <c r="R42" s="1"/>
      <c r="S42" s="1"/>
      <c r="T42" s="1"/>
      <c r="U42" s="212" t="s">
        <v>564</v>
      </c>
      <c r="V42" s="52" t="s">
        <v>967</v>
      </c>
      <c r="W42" s="53">
        <v>441.75</v>
      </c>
      <c r="X42" s="53" t="s">
        <v>554</v>
      </c>
    </row>
    <row r="43" spans="1:24" x14ac:dyDescent="0.3">
      <c r="A43" s="1"/>
      <c r="B43" s="54" t="s">
        <v>813</v>
      </c>
      <c r="C43" s="55">
        <v>1151.9000000000001</v>
      </c>
      <c r="D43" s="55">
        <v>3536.3</v>
      </c>
      <c r="E43" s="55">
        <v>2253.6</v>
      </c>
      <c r="F43" s="55">
        <v>44.6</v>
      </c>
      <c r="G43" s="55">
        <v>0</v>
      </c>
      <c r="H43" s="55">
        <v>0</v>
      </c>
      <c r="I43" s="55"/>
      <c r="J43" s="55"/>
      <c r="K43" s="55">
        <f>DESPACHO_EJECUTADO!FH47+DESPACHO_EJECUTADO!FI47</f>
        <v>62.2</v>
      </c>
      <c r="L43" s="55">
        <v>81.3</v>
      </c>
      <c r="M43" s="55">
        <v>9.4</v>
      </c>
      <c r="N43" s="55">
        <v>0</v>
      </c>
      <c r="O43" s="55">
        <v>436.1</v>
      </c>
      <c r="P43" s="55">
        <f t="shared" si="0"/>
        <v>7575.4000000000015</v>
      </c>
      <c r="Q43" s="1"/>
      <c r="R43" s="1"/>
      <c r="S43" s="1"/>
      <c r="T43" s="1"/>
      <c r="U43" s="212" t="s">
        <v>584</v>
      </c>
      <c r="V43" s="52" t="s">
        <v>968</v>
      </c>
      <c r="W43" s="53">
        <v>441.6</v>
      </c>
      <c r="X43" s="53" t="s">
        <v>554</v>
      </c>
    </row>
    <row r="44" spans="1:24" x14ac:dyDescent="0.3">
      <c r="A44" s="1"/>
      <c r="B44" s="54" t="s">
        <v>814</v>
      </c>
      <c r="C44" s="55">
        <v>1152.0999999999999</v>
      </c>
      <c r="D44" s="55">
        <v>3599.3</v>
      </c>
      <c r="E44" s="55">
        <v>2380.3000000000002</v>
      </c>
      <c r="F44" s="55">
        <v>44.8</v>
      </c>
      <c r="G44" s="55">
        <v>0</v>
      </c>
      <c r="H44" s="55">
        <v>0</v>
      </c>
      <c r="I44" s="55"/>
      <c r="J44" s="55"/>
      <c r="K44" s="55">
        <f>DESPACHO_EJECUTADO!FH48+DESPACHO_EJECUTADO!FI48</f>
        <v>62.2</v>
      </c>
      <c r="L44" s="55">
        <v>83.7</v>
      </c>
      <c r="M44" s="55">
        <v>9.4</v>
      </c>
      <c r="N44" s="55">
        <v>0</v>
      </c>
      <c r="O44" s="55">
        <v>432.8</v>
      </c>
      <c r="P44" s="55">
        <f t="shared" si="0"/>
        <v>7764.5999999999995</v>
      </c>
      <c r="Q44" s="1"/>
      <c r="R44" s="1"/>
      <c r="S44" s="1"/>
      <c r="T44" s="1"/>
      <c r="U44" s="212" t="s">
        <v>559</v>
      </c>
      <c r="V44" s="52" t="s">
        <v>969</v>
      </c>
      <c r="W44" s="53" t="s">
        <v>554</v>
      </c>
      <c r="X44" s="53">
        <v>4845.1499999999996</v>
      </c>
    </row>
    <row r="45" spans="1:24" x14ac:dyDescent="0.3">
      <c r="A45" s="1"/>
      <c r="B45" s="54" t="s">
        <v>815</v>
      </c>
      <c r="C45" s="55">
        <v>1161.5999999999999</v>
      </c>
      <c r="D45" s="55">
        <v>3633.8</v>
      </c>
      <c r="E45" s="55">
        <v>2391.1</v>
      </c>
      <c r="F45" s="55">
        <v>44.8</v>
      </c>
      <c r="G45" s="55">
        <v>0</v>
      </c>
      <c r="H45" s="55">
        <v>0</v>
      </c>
      <c r="I45" s="55"/>
      <c r="J45" s="55"/>
      <c r="K45" s="55">
        <f>DESPACHO_EJECUTADO!FH49+DESPACHO_EJECUTADO!FI49</f>
        <v>62.1</v>
      </c>
      <c r="L45" s="55">
        <v>83.3</v>
      </c>
      <c r="M45" s="55">
        <v>9.5</v>
      </c>
      <c r="N45" s="55">
        <v>0</v>
      </c>
      <c r="O45" s="55">
        <v>454</v>
      </c>
      <c r="P45" s="55">
        <f t="shared" si="0"/>
        <v>7840.2000000000007</v>
      </c>
      <c r="Q45" s="1"/>
      <c r="R45" s="1"/>
      <c r="S45" s="1"/>
      <c r="T45" s="1"/>
      <c r="U45" s="212" t="s">
        <v>566</v>
      </c>
      <c r="V45" s="52" t="s">
        <v>970</v>
      </c>
      <c r="W45" s="53">
        <v>2174.5500000000002</v>
      </c>
      <c r="X45" s="53" t="s">
        <v>554</v>
      </c>
    </row>
    <row r="46" spans="1:24" x14ac:dyDescent="0.3">
      <c r="A46" s="1"/>
      <c r="B46" s="56" t="s">
        <v>816</v>
      </c>
      <c r="C46" s="57">
        <v>1131.7</v>
      </c>
      <c r="D46" s="57">
        <v>3679</v>
      </c>
      <c r="E46" s="57">
        <v>2305.6</v>
      </c>
      <c r="F46" s="57">
        <v>44.6</v>
      </c>
      <c r="G46" s="57">
        <v>0</v>
      </c>
      <c r="H46" s="57">
        <v>0</v>
      </c>
      <c r="I46" s="57"/>
      <c r="J46" s="57"/>
      <c r="K46" s="57">
        <f>DESPACHO_EJECUTADO!FH50+DESPACHO_EJECUTADO!FI50</f>
        <v>62.400000000000006</v>
      </c>
      <c r="L46" s="57">
        <v>84.1</v>
      </c>
      <c r="M46" s="57">
        <v>9.6999999999999993</v>
      </c>
      <c r="N46" s="57">
        <v>0</v>
      </c>
      <c r="O46" s="57">
        <v>468.4</v>
      </c>
      <c r="P46" s="57">
        <f t="shared" si="0"/>
        <v>7785.4999999999991</v>
      </c>
      <c r="Q46" s="1"/>
      <c r="R46" s="1"/>
      <c r="S46" s="1"/>
      <c r="T46" s="1"/>
      <c r="U46" s="212" t="s">
        <v>570</v>
      </c>
      <c r="V46" s="52" t="s">
        <v>971</v>
      </c>
      <c r="W46" s="53">
        <v>57.6</v>
      </c>
      <c r="X46" s="53" t="s">
        <v>554</v>
      </c>
    </row>
    <row r="47" spans="1:24" x14ac:dyDescent="0.3">
      <c r="A47" s="1"/>
      <c r="B47" s="50" t="s">
        <v>817</v>
      </c>
      <c r="C47" s="51">
        <v>1161</v>
      </c>
      <c r="D47" s="51">
        <v>3703.4</v>
      </c>
      <c r="E47" s="51">
        <v>2224.6999999999998</v>
      </c>
      <c r="F47" s="51">
        <v>44.7</v>
      </c>
      <c r="G47" s="51">
        <v>0</v>
      </c>
      <c r="H47" s="51">
        <v>0</v>
      </c>
      <c r="I47" s="51"/>
      <c r="J47" s="51"/>
      <c r="K47" s="51">
        <f>DESPACHO_EJECUTADO!FH51+DESPACHO_EJECUTADO!FI51</f>
        <v>62.3</v>
      </c>
      <c r="L47" s="51">
        <v>83.2</v>
      </c>
      <c r="M47" s="51">
        <v>9.6999999999999993</v>
      </c>
      <c r="N47" s="51">
        <v>0</v>
      </c>
      <c r="O47" s="51">
        <v>452.2</v>
      </c>
      <c r="P47" s="51">
        <f t="shared" si="0"/>
        <v>7741.1999999999989</v>
      </c>
      <c r="Q47" s="1"/>
      <c r="R47" s="1"/>
      <c r="S47" s="1"/>
      <c r="T47" s="1"/>
      <c r="U47" s="212" t="s">
        <v>95</v>
      </c>
      <c r="V47" s="52" t="s">
        <v>96</v>
      </c>
      <c r="W47" s="53" t="s">
        <v>554</v>
      </c>
      <c r="X47" s="53">
        <v>13227.9</v>
      </c>
    </row>
    <row r="48" spans="1:24" x14ac:dyDescent="0.3">
      <c r="A48" s="1"/>
      <c r="B48" s="54" t="s">
        <v>818</v>
      </c>
      <c r="C48" s="55">
        <v>1178.4000000000001</v>
      </c>
      <c r="D48" s="55">
        <v>3722.5</v>
      </c>
      <c r="E48" s="55">
        <v>2179.3000000000002</v>
      </c>
      <c r="F48" s="55">
        <v>45</v>
      </c>
      <c r="G48" s="55">
        <v>0</v>
      </c>
      <c r="H48" s="55">
        <v>0</v>
      </c>
      <c r="I48" s="55"/>
      <c r="J48" s="55"/>
      <c r="K48" s="55">
        <f>DESPACHO_EJECUTADO!FH52+DESPACHO_EJECUTADO!FI52</f>
        <v>62.400000000000006</v>
      </c>
      <c r="L48" s="55">
        <v>83</v>
      </c>
      <c r="M48" s="55">
        <v>9.6999999999999993</v>
      </c>
      <c r="N48" s="55">
        <v>0</v>
      </c>
      <c r="O48" s="55">
        <v>430.7</v>
      </c>
      <c r="P48" s="55">
        <f t="shared" si="0"/>
        <v>7710.9999999999991</v>
      </c>
      <c r="Q48" s="1"/>
      <c r="R48" s="1"/>
      <c r="S48" s="1"/>
      <c r="T48" s="1"/>
      <c r="U48" s="212"/>
      <c r="V48" s="52" t="s">
        <v>972</v>
      </c>
      <c r="W48" s="53">
        <v>244.75</v>
      </c>
      <c r="X48" s="53" t="s">
        <v>554</v>
      </c>
    </row>
    <row r="49" spans="1:24" x14ac:dyDescent="0.3">
      <c r="A49" s="1"/>
      <c r="B49" s="54" t="s">
        <v>819</v>
      </c>
      <c r="C49" s="55">
        <v>1176</v>
      </c>
      <c r="D49" s="55">
        <v>3696.4</v>
      </c>
      <c r="E49" s="55">
        <v>2038.8</v>
      </c>
      <c r="F49" s="55">
        <v>44.7</v>
      </c>
      <c r="G49" s="55">
        <v>0</v>
      </c>
      <c r="H49" s="55">
        <v>0</v>
      </c>
      <c r="I49" s="55"/>
      <c r="J49" s="55"/>
      <c r="K49" s="55">
        <f>DESPACHO_EJECUTADO!FH53+DESPACHO_EJECUTADO!FI53</f>
        <v>61.699999999999996</v>
      </c>
      <c r="L49" s="55">
        <v>83.7</v>
      </c>
      <c r="M49" s="55">
        <v>9.6999999999999993</v>
      </c>
      <c r="N49" s="55">
        <v>0</v>
      </c>
      <c r="O49" s="55">
        <v>419.7</v>
      </c>
      <c r="P49" s="55">
        <f t="shared" si="0"/>
        <v>7530.6999999999989</v>
      </c>
      <c r="Q49" s="1"/>
      <c r="R49" s="1"/>
      <c r="S49" s="1"/>
      <c r="T49" s="1"/>
      <c r="U49" s="212" t="s">
        <v>563</v>
      </c>
      <c r="V49" s="52" t="s">
        <v>973</v>
      </c>
      <c r="W49" s="53" t="s">
        <v>554</v>
      </c>
      <c r="X49" s="53">
        <v>1553.5</v>
      </c>
    </row>
    <row r="50" spans="1:24" x14ac:dyDescent="0.3">
      <c r="A50" s="1"/>
      <c r="B50" s="54" t="s">
        <v>820</v>
      </c>
      <c r="C50" s="55">
        <v>1177.7</v>
      </c>
      <c r="D50" s="55">
        <v>3672.7</v>
      </c>
      <c r="E50" s="55">
        <v>1998.4</v>
      </c>
      <c r="F50" s="55">
        <v>45</v>
      </c>
      <c r="G50" s="55">
        <v>0</v>
      </c>
      <c r="H50" s="55">
        <v>0</v>
      </c>
      <c r="I50" s="55"/>
      <c r="J50" s="55"/>
      <c r="K50" s="55">
        <f>DESPACHO_EJECUTADO!FH54+DESPACHO_EJECUTADO!FI54</f>
        <v>62.1</v>
      </c>
      <c r="L50" s="55">
        <v>80.8</v>
      </c>
      <c r="M50" s="55">
        <v>9.6999999999999993</v>
      </c>
      <c r="N50" s="55">
        <v>0</v>
      </c>
      <c r="O50" s="55">
        <v>394.8</v>
      </c>
      <c r="P50" s="55">
        <f t="shared" si="0"/>
        <v>7441.2</v>
      </c>
      <c r="Q50" s="1"/>
      <c r="R50" s="1"/>
      <c r="S50" s="1"/>
      <c r="T50" s="1"/>
      <c r="U50" s="212" t="s">
        <v>578</v>
      </c>
      <c r="V50" s="52" t="s">
        <v>974</v>
      </c>
      <c r="W50" s="53">
        <v>60.5</v>
      </c>
      <c r="X50" s="53" t="s">
        <v>554</v>
      </c>
    </row>
    <row r="51" spans="1:24" x14ac:dyDescent="0.3">
      <c r="A51" s="1"/>
      <c r="B51" s="54" t="s">
        <v>821</v>
      </c>
      <c r="C51" s="55">
        <v>1178.7</v>
      </c>
      <c r="D51" s="55">
        <v>3742.6</v>
      </c>
      <c r="E51" s="55">
        <v>2102.6</v>
      </c>
      <c r="F51" s="55">
        <v>44.7</v>
      </c>
      <c r="G51" s="55">
        <v>0</v>
      </c>
      <c r="H51" s="55">
        <v>0</v>
      </c>
      <c r="I51" s="55"/>
      <c r="J51" s="55"/>
      <c r="K51" s="55">
        <f>DESPACHO_EJECUTADO!FH55+DESPACHO_EJECUTADO!FI55</f>
        <v>62.8</v>
      </c>
      <c r="L51" s="55">
        <v>80.900000000000006</v>
      </c>
      <c r="M51" s="55">
        <v>9.6999999999999993</v>
      </c>
      <c r="N51" s="55">
        <v>0</v>
      </c>
      <c r="O51" s="55">
        <v>333.9</v>
      </c>
      <c r="P51" s="55">
        <f t="shared" si="0"/>
        <v>7555.8999999999987</v>
      </c>
      <c r="Q51" s="1"/>
      <c r="R51" s="1"/>
      <c r="S51" s="1"/>
      <c r="T51" s="1"/>
      <c r="U51" s="212" t="s">
        <v>109</v>
      </c>
      <c r="V51" s="52" t="s">
        <v>975</v>
      </c>
      <c r="W51" s="53">
        <v>130.44999999999999</v>
      </c>
      <c r="X51" s="53" t="s">
        <v>554</v>
      </c>
    </row>
    <row r="52" spans="1:24" x14ac:dyDescent="0.3">
      <c r="A52" s="1"/>
      <c r="B52" s="54" t="s">
        <v>822</v>
      </c>
      <c r="C52" s="55">
        <v>1193.5999999999999</v>
      </c>
      <c r="D52" s="55">
        <v>3556.1</v>
      </c>
      <c r="E52" s="55">
        <v>2031.3</v>
      </c>
      <c r="F52" s="55">
        <v>45</v>
      </c>
      <c r="G52" s="55">
        <v>0</v>
      </c>
      <c r="H52" s="55">
        <v>0</v>
      </c>
      <c r="I52" s="55"/>
      <c r="J52" s="55"/>
      <c r="K52" s="55">
        <f>DESPACHO_EJECUTADO!FH56+DESPACHO_EJECUTADO!FI56</f>
        <v>62.3</v>
      </c>
      <c r="L52" s="55">
        <v>83</v>
      </c>
      <c r="M52" s="55">
        <v>9.6</v>
      </c>
      <c r="N52" s="55">
        <v>0</v>
      </c>
      <c r="O52" s="55">
        <v>230.4</v>
      </c>
      <c r="P52" s="55">
        <f t="shared" si="0"/>
        <v>7211.3</v>
      </c>
      <c r="Q52" s="1"/>
      <c r="R52" s="1"/>
      <c r="S52" s="1"/>
      <c r="T52" s="1"/>
      <c r="U52" s="212"/>
      <c r="V52" s="52" t="s">
        <v>976</v>
      </c>
      <c r="W52" s="53" t="s">
        <v>554</v>
      </c>
      <c r="X52" s="53">
        <v>5792.5</v>
      </c>
    </row>
    <row r="53" spans="1:24" x14ac:dyDescent="0.3">
      <c r="A53" s="1"/>
      <c r="B53" s="54" t="s">
        <v>823</v>
      </c>
      <c r="C53" s="55">
        <v>1201.9000000000001</v>
      </c>
      <c r="D53" s="55">
        <v>3630.5</v>
      </c>
      <c r="E53" s="55">
        <v>1825.1</v>
      </c>
      <c r="F53" s="55">
        <v>35.200000000000003</v>
      </c>
      <c r="G53" s="55">
        <v>0</v>
      </c>
      <c r="H53" s="55">
        <v>0</v>
      </c>
      <c r="I53" s="55"/>
      <c r="J53" s="55"/>
      <c r="K53" s="55">
        <f>DESPACHO_EJECUTADO!FH57+DESPACHO_EJECUTADO!FI57</f>
        <v>62.1</v>
      </c>
      <c r="L53" s="55">
        <v>84.8</v>
      </c>
      <c r="M53" s="55">
        <v>9.6999999999999993</v>
      </c>
      <c r="N53" s="55">
        <v>0</v>
      </c>
      <c r="O53" s="55">
        <v>198.1</v>
      </c>
      <c r="P53" s="55">
        <f t="shared" si="0"/>
        <v>7047.4000000000005</v>
      </c>
      <c r="Q53" s="1"/>
      <c r="R53" s="1"/>
      <c r="S53" s="1"/>
      <c r="T53" s="1"/>
      <c r="U53" s="212"/>
      <c r="V53" s="52" t="s">
        <v>131</v>
      </c>
      <c r="W53" s="53" t="s">
        <v>554</v>
      </c>
      <c r="X53" s="53">
        <v>2156.4</v>
      </c>
    </row>
    <row r="54" spans="1:24" x14ac:dyDescent="0.3">
      <c r="A54" s="1"/>
      <c r="B54" s="56" t="s">
        <v>62</v>
      </c>
      <c r="C54" s="57">
        <v>1179.3</v>
      </c>
      <c r="D54" s="57">
        <v>3487.1</v>
      </c>
      <c r="E54" s="57">
        <v>1916.3</v>
      </c>
      <c r="F54" s="57">
        <v>0</v>
      </c>
      <c r="G54" s="57">
        <v>0</v>
      </c>
      <c r="H54" s="57">
        <v>0</v>
      </c>
      <c r="I54" s="57"/>
      <c r="J54" s="57"/>
      <c r="K54" s="57">
        <f>DESPACHO_EJECUTADO!FH58+DESPACHO_EJECUTADO!FI58</f>
        <v>61.9</v>
      </c>
      <c r="L54" s="57">
        <v>83.4</v>
      </c>
      <c r="M54" s="57">
        <v>9.6999999999999993</v>
      </c>
      <c r="N54" s="57">
        <v>0</v>
      </c>
      <c r="O54" s="57">
        <v>183.6</v>
      </c>
      <c r="P54" s="57">
        <f t="shared" si="0"/>
        <v>6921.2999999999993</v>
      </c>
      <c r="Q54" s="1"/>
      <c r="R54" s="1"/>
      <c r="S54" s="1"/>
      <c r="T54" s="1"/>
      <c r="U54" s="212"/>
      <c r="V54" s="52" t="s">
        <v>977</v>
      </c>
      <c r="W54" s="53">
        <v>238.65</v>
      </c>
      <c r="X54" s="53" t="s">
        <v>554</v>
      </c>
    </row>
    <row r="55" spans="1:24" x14ac:dyDescent="0.3">
      <c r="A55" s="1"/>
      <c r="B55" s="58" t="s">
        <v>978</v>
      </c>
      <c r="C55" s="59">
        <f t="shared" ref="C55:N55" si="1">SUM(C7:C54)/2</f>
        <v>27970.449999999993</v>
      </c>
      <c r="D55" s="59">
        <f t="shared" si="1"/>
        <v>83269.499999999985</v>
      </c>
      <c r="E55" s="59">
        <f t="shared" si="1"/>
        <v>48958.050000000025</v>
      </c>
      <c r="F55" s="59">
        <f t="shared" si="1"/>
        <v>702.75000000000011</v>
      </c>
      <c r="G55" s="59">
        <f t="shared" si="1"/>
        <v>392</v>
      </c>
      <c r="H55" s="59">
        <f t="shared" si="1"/>
        <v>359.6</v>
      </c>
      <c r="I55" s="59">
        <f t="shared" si="1"/>
        <v>0</v>
      </c>
      <c r="J55" s="59">
        <f t="shared" si="1"/>
        <v>0</v>
      </c>
      <c r="K55" s="59">
        <f t="shared" si="1"/>
        <v>1492.5000000000005</v>
      </c>
      <c r="L55" s="59">
        <f t="shared" si="1"/>
        <v>1729.5499999999997</v>
      </c>
      <c r="M55" s="59">
        <f t="shared" si="1"/>
        <v>224.99999999999994</v>
      </c>
      <c r="N55" s="59">
        <f t="shared" si="1"/>
        <v>6645.7999999999993</v>
      </c>
      <c r="O55" s="59">
        <f t="shared" ref="O55:P55" si="2">SUM(O7:O54)/2</f>
        <v>6088.2500000000009</v>
      </c>
      <c r="P55" s="59">
        <f t="shared" si="2"/>
        <v>177833.45000000004</v>
      </c>
      <c r="Q55" s="1"/>
      <c r="R55" s="1"/>
      <c r="S55" s="1"/>
      <c r="T55" s="1"/>
      <c r="U55" s="212" t="s">
        <v>133</v>
      </c>
      <c r="V55" s="52" t="s">
        <v>979</v>
      </c>
      <c r="W55" s="53" t="s">
        <v>554</v>
      </c>
      <c r="X55" s="53">
        <v>1793</v>
      </c>
    </row>
    <row r="56" spans="1:24" x14ac:dyDescent="0.3">
      <c r="A56" s="1"/>
      <c r="B56" s="58" t="s">
        <v>980</v>
      </c>
      <c r="C56" s="59">
        <f t="shared" ref="C56:P56" si="3">C55*100/$P$55</f>
        <v>15.72845266174614</v>
      </c>
      <c r="D56" s="59">
        <f t="shared" si="3"/>
        <v>46.824430386971606</v>
      </c>
      <c r="E56" s="59">
        <f t="shared" si="3"/>
        <v>27.530281845175931</v>
      </c>
      <c r="F56" s="59">
        <f t="shared" si="3"/>
        <v>0.39517312406636657</v>
      </c>
      <c r="G56" s="59">
        <f t="shared" si="3"/>
        <v>0.22043097066384301</v>
      </c>
      <c r="H56" s="59">
        <f t="shared" si="3"/>
        <v>0.20221167614979066</v>
      </c>
      <c r="I56" s="59">
        <f t="shared" si="3"/>
        <v>0</v>
      </c>
      <c r="J56" s="59">
        <f t="shared" si="3"/>
        <v>0</v>
      </c>
      <c r="K56" s="59">
        <f t="shared" si="3"/>
        <v>0.83926842784639233</v>
      </c>
      <c r="L56" s="59">
        <f t="shared" si="3"/>
        <v>0.9725673094684939</v>
      </c>
      <c r="M56" s="59">
        <f t="shared" si="3"/>
        <v>0.12652287856980782</v>
      </c>
      <c r="N56" s="59">
        <f t="shared" si="3"/>
        <v>3.7370922062187946</v>
      </c>
      <c r="O56" s="59">
        <f t="shared" si="3"/>
        <v>3.4235685131228122</v>
      </c>
      <c r="P56" s="59">
        <f t="shared" si="3"/>
        <v>100</v>
      </c>
      <c r="Q56" s="1"/>
      <c r="R56" s="1"/>
      <c r="S56" s="1"/>
      <c r="T56" s="1"/>
      <c r="U56" s="212"/>
      <c r="V56" s="52" t="s">
        <v>981</v>
      </c>
      <c r="W56" s="53">
        <v>14.4</v>
      </c>
      <c r="X56" s="53" t="s">
        <v>554</v>
      </c>
    </row>
    <row r="57" spans="1:24" x14ac:dyDescent="0.3">
      <c r="A57" s="1"/>
      <c r="B57" s="1"/>
      <c r="C57" s="1"/>
      <c r="D57" s="1"/>
      <c r="E57" s="1"/>
      <c r="F57" s="1"/>
      <c r="G57" s="1"/>
      <c r="H57" s="1"/>
      <c r="I57" s="1"/>
      <c r="J57" s="1"/>
      <c r="K57" s="1"/>
      <c r="L57" s="1"/>
      <c r="M57" s="1"/>
      <c r="N57" s="1"/>
      <c r="O57" s="1"/>
      <c r="P57" s="1"/>
      <c r="Q57" s="1"/>
      <c r="R57" s="1"/>
      <c r="S57" s="1"/>
      <c r="T57" s="1"/>
      <c r="U57" s="212"/>
      <c r="V57" s="52" t="s">
        <v>982</v>
      </c>
      <c r="W57" s="53">
        <v>722</v>
      </c>
      <c r="X57" s="53" t="s">
        <v>554</v>
      </c>
    </row>
    <row r="58" spans="1:24" x14ac:dyDescent="0.3">
      <c r="A58" s="1"/>
      <c r="B58" s="1"/>
      <c r="C58" s="1"/>
      <c r="D58" s="1"/>
      <c r="E58" s="1"/>
      <c r="F58" s="1"/>
      <c r="G58" s="1"/>
      <c r="H58" s="1"/>
      <c r="I58" s="1"/>
      <c r="J58" s="1"/>
      <c r="K58" s="1"/>
      <c r="L58" s="1"/>
      <c r="M58" s="1"/>
      <c r="N58" s="1"/>
      <c r="O58" s="1"/>
      <c r="P58" s="1"/>
      <c r="Q58" s="1"/>
      <c r="R58" s="1"/>
      <c r="S58" s="1"/>
      <c r="T58" s="1"/>
      <c r="U58" s="212"/>
      <c r="V58" s="52" t="s">
        <v>134</v>
      </c>
      <c r="W58" s="53" t="s">
        <v>554</v>
      </c>
      <c r="X58" s="53">
        <v>2443.6999999999998</v>
      </c>
    </row>
    <row r="59" spans="1:24" x14ac:dyDescent="0.3">
      <c r="A59" s="1"/>
      <c r="B59" s="1"/>
      <c r="C59" s="1"/>
      <c r="D59" s="1"/>
      <c r="E59" s="1"/>
      <c r="F59" s="1"/>
      <c r="G59" s="1"/>
      <c r="H59" s="1"/>
      <c r="I59" s="1"/>
      <c r="J59" s="1"/>
      <c r="K59" s="1"/>
      <c r="L59" s="1"/>
      <c r="M59" s="1"/>
      <c r="N59" s="1"/>
      <c r="O59" s="1"/>
      <c r="P59" s="1"/>
      <c r="Q59" s="1"/>
      <c r="R59" s="1"/>
      <c r="S59" s="1"/>
      <c r="T59" s="1"/>
      <c r="U59" s="212"/>
      <c r="V59" s="52" t="s">
        <v>983</v>
      </c>
      <c r="W59" s="53" t="s">
        <v>554</v>
      </c>
      <c r="X59" s="53">
        <v>2784.3</v>
      </c>
    </row>
    <row r="60" spans="1:24" x14ac:dyDescent="0.3">
      <c r="A60" s="1"/>
      <c r="B60" s="1"/>
      <c r="C60" s="1"/>
      <c r="D60" s="1"/>
      <c r="E60" s="1"/>
      <c r="F60" s="1"/>
      <c r="G60" s="1"/>
      <c r="H60" s="1"/>
      <c r="I60" s="1"/>
      <c r="J60" s="1"/>
      <c r="K60" s="1"/>
      <c r="L60" s="1"/>
      <c r="M60" s="1"/>
      <c r="N60" s="1"/>
      <c r="O60" s="1"/>
      <c r="P60" s="1"/>
      <c r="Q60" s="1"/>
      <c r="R60" s="1"/>
      <c r="S60" s="1"/>
      <c r="T60" s="1"/>
      <c r="U60" s="212"/>
      <c r="V60" s="52" t="s">
        <v>984</v>
      </c>
      <c r="W60" s="53">
        <v>1523.9</v>
      </c>
      <c r="X60" s="53" t="s">
        <v>554</v>
      </c>
    </row>
    <row r="61" spans="1:24" x14ac:dyDescent="0.3">
      <c r="A61" s="1"/>
      <c r="B61" s="1"/>
      <c r="C61" s="1"/>
      <c r="D61" s="1"/>
      <c r="E61" s="1"/>
      <c r="F61" s="1"/>
      <c r="G61" s="1"/>
      <c r="H61" s="1"/>
      <c r="I61" s="1"/>
      <c r="J61" s="1"/>
      <c r="K61" s="1"/>
      <c r="L61" s="1"/>
      <c r="M61" s="1"/>
      <c r="N61" s="1"/>
      <c r="O61" s="1"/>
      <c r="P61" s="1"/>
      <c r="Q61" s="1"/>
      <c r="R61" s="1"/>
      <c r="S61" s="1"/>
      <c r="T61" s="1"/>
      <c r="U61" s="212" t="s">
        <v>37</v>
      </c>
      <c r="V61" s="52" t="s">
        <v>985</v>
      </c>
      <c r="W61" s="53" t="s">
        <v>554</v>
      </c>
      <c r="X61" s="53">
        <v>2645.3</v>
      </c>
    </row>
    <row r="62" spans="1:24" x14ac:dyDescent="0.3">
      <c r="A62" s="1"/>
      <c r="B62" s="1"/>
      <c r="C62" s="1"/>
      <c r="D62" s="1"/>
      <c r="E62" s="1"/>
      <c r="F62" s="1"/>
      <c r="G62" s="1"/>
      <c r="H62" s="1"/>
      <c r="I62" s="1"/>
      <c r="J62" s="1"/>
      <c r="K62" s="1"/>
      <c r="L62" s="1"/>
      <c r="M62" s="1"/>
      <c r="N62" s="1"/>
      <c r="O62" s="1"/>
      <c r="P62" s="1"/>
      <c r="Q62" s="1"/>
      <c r="R62" s="1"/>
      <c r="S62" s="1"/>
      <c r="T62" s="1"/>
      <c r="U62" s="212"/>
      <c r="V62" s="52" t="s">
        <v>38</v>
      </c>
      <c r="W62" s="53">
        <v>31.7</v>
      </c>
      <c r="X62" s="53" t="s">
        <v>554</v>
      </c>
    </row>
    <row r="63" spans="1:24" x14ac:dyDescent="0.3">
      <c r="A63" s="1"/>
      <c r="B63" s="1"/>
      <c r="C63" s="1"/>
      <c r="D63" s="1"/>
      <c r="E63" s="1"/>
      <c r="F63" s="1"/>
      <c r="G63" s="1"/>
      <c r="H63" s="1"/>
      <c r="I63" s="1"/>
      <c r="J63" s="1"/>
      <c r="K63" s="1"/>
      <c r="L63" s="1"/>
      <c r="M63" s="1"/>
      <c r="N63" s="1"/>
      <c r="O63" s="1"/>
      <c r="P63" s="1"/>
      <c r="Q63" s="1"/>
      <c r="R63" s="1"/>
      <c r="S63" s="1"/>
      <c r="T63" s="1"/>
      <c r="U63" s="212" t="s">
        <v>986</v>
      </c>
      <c r="V63" s="52" t="s">
        <v>987</v>
      </c>
      <c r="W63" s="53">
        <v>480.95</v>
      </c>
      <c r="X63" s="53" t="s">
        <v>554</v>
      </c>
    </row>
    <row r="64" spans="1:24" x14ac:dyDescent="0.3">
      <c r="A64" s="1"/>
      <c r="B64" s="1"/>
      <c r="C64" s="1"/>
      <c r="D64" s="1"/>
      <c r="E64" s="1"/>
      <c r="F64" s="1"/>
      <c r="G64" s="1"/>
      <c r="H64" s="1"/>
      <c r="I64" s="1"/>
      <c r="J64" s="1"/>
      <c r="K64" s="1"/>
      <c r="L64" s="1"/>
      <c r="M64" s="1"/>
      <c r="N64" s="1"/>
      <c r="O64" s="1"/>
      <c r="P64" s="1"/>
      <c r="Q64" s="1"/>
      <c r="R64" s="1"/>
      <c r="S64" s="1"/>
      <c r="T64" s="1"/>
      <c r="U64" s="212"/>
      <c r="V64" s="52" t="s">
        <v>988</v>
      </c>
      <c r="W64" s="53">
        <v>191.55</v>
      </c>
      <c r="X64" s="53" t="s">
        <v>554</v>
      </c>
    </row>
    <row r="65" spans="1:24" x14ac:dyDescent="0.3">
      <c r="A65" s="1"/>
      <c r="B65" s="1"/>
      <c r="C65" s="1"/>
      <c r="D65" s="1"/>
      <c r="E65" s="1"/>
      <c r="F65" s="1"/>
      <c r="G65" s="1"/>
      <c r="H65" s="1"/>
      <c r="I65" s="1"/>
      <c r="J65" s="1"/>
      <c r="K65" s="1"/>
      <c r="L65" s="1"/>
      <c r="M65" s="1"/>
      <c r="N65" s="1"/>
      <c r="O65" s="1"/>
      <c r="P65" s="1"/>
      <c r="Q65" s="1"/>
      <c r="R65" s="1"/>
      <c r="S65" s="1"/>
      <c r="T65" s="1"/>
      <c r="U65" s="212"/>
      <c r="V65" s="52" t="s">
        <v>989</v>
      </c>
      <c r="W65" s="53">
        <v>480.05</v>
      </c>
      <c r="X65" s="53" t="s">
        <v>554</v>
      </c>
    </row>
    <row r="66" spans="1:24" x14ac:dyDescent="0.3">
      <c r="A66" s="1"/>
      <c r="B66" s="1"/>
      <c r="C66" s="1"/>
      <c r="D66" s="1"/>
      <c r="E66" s="1"/>
      <c r="F66" s="1"/>
      <c r="G66" s="1"/>
      <c r="H66" s="1"/>
      <c r="I66" s="1"/>
      <c r="J66" s="1"/>
      <c r="K66" s="1"/>
      <c r="L66" s="1"/>
      <c r="M66" s="1"/>
      <c r="N66" s="1"/>
      <c r="O66" s="1"/>
      <c r="P66" s="1"/>
      <c r="Q66" s="1"/>
      <c r="R66" s="1"/>
      <c r="S66" s="1"/>
      <c r="T66" s="1"/>
      <c r="U66" s="212" t="s">
        <v>45</v>
      </c>
      <c r="V66" s="52" t="s">
        <v>990</v>
      </c>
      <c r="W66" s="53">
        <v>96</v>
      </c>
      <c r="X66" s="53" t="s">
        <v>554</v>
      </c>
    </row>
    <row r="67" spans="1:24" x14ac:dyDescent="0.3">
      <c r="A67" s="1"/>
      <c r="B67" s="1"/>
      <c r="C67" s="1"/>
      <c r="D67" s="1"/>
      <c r="E67" s="1"/>
      <c r="F67" s="1"/>
      <c r="G67" s="1"/>
      <c r="H67" s="1"/>
      <c r="I67" s="1"/>
      <c r="J67" s="1"/>
      <c r="K67" s="1"/>
      <c r="L67" s="1"/>
      <c r="M67" s="1"/>
      <c r="N67" s="1"/>
      <c r="O67" s="1"/>
      <c r="P67" s="1"/>
      <c r="Q67" s="1"/>
      <c r="R67" s="1"/>
      <c r="S67" s="1"/>
      <c r="T67" s="1"/>
      <c r="U67" s="212"/>
      <c r="V67" s="52" t="s">
        <v>991</v>
      </c>
      <c r="W67" s="53">
        <v>980</v>
      </c>
      <c r="X67" s="53" t="s">
        <v>554</v>
      </c>
    </row>
    <row r="68" spans="1:24" x14ac:dyDescent="0.3">
      <c r="A68" s="1"/>
      <c r="B68" s="1"/>
      <c r="C68" s="1"/>
      <c r="D68" s="1"/>
      <c r="E68" s="1"/>
      <c r="F68" s="1"/>
      <c r="G68" s="1"/>
      <c r="H68" s="1"/>
      <c r="I68" s="1"/>
      <c r="J68" s="1"/>
      <c r="K68" s="1"/>
      <c r="L68" s="1"/>
      <c r="M68" s="1"/>
      <c r="N68" s="1"/>
      <c r="O68" s="1"/>
      <c r="P68" s="1"/>
      <c r="Q68" s="1"/>
      <c r="R68" s="1"/>
      <c r="S68" s="1"/>
      <c r="T68" s="1"/>
      <c r="U68" s="212"/>
      <c r="V68" s="52" t="s">
        <v>154</v>
      </c>
      <c r="W68" s="53" t="s">
        <v>554</v>
      </c>
      <c r="X68" s="53">
        <v>3081.5</v>
      </c>
    </row>
    <row r="69" spans="1:24" x14ac:dyDescent="0.3">
      <c r="A69" s="1"/>
      <c r="B69" s="1"/>
      <c r="C69" s="1"/>
      <c r="D69" s="1"/>
      <c r="E69" s="1"/>
      <c r="F69" s="1"/>
      <c r="G69" s="1"/>
      <c r="H69" s="1"/>
      <c r="I69" s="1"/>
      <c r="J69" s="1"/>
      <c r="K69" s="1"/>
      <c r="L69" s="1"/>
      <c r="M69" s="1"/>
      <c r="N69" s="1"/>
      <c r="O69" s="1"/>
      <c r="P69" s="1"/>
      <c r="Q69" s="1"/>
      <c r="R69" s="1"/>
      <c r="S69" s="1"/>
      <c r="T69" s="1"/>
      <c r="U69" s="212"/>
      <c r="V69" s="52" t="s">
        <v>156</v>
      </c>
      <c r="W69" s="53" t="s">
        <v>554</v>
      </c>
      <c r="X69" s="53">
        <v>807.45</v>
      </c>
    </row>
    <row r="70" spans="1:24" x14ac:dyDescent="0.3">
      <c r="A70" s="1"/>
      <c r="B70" s="1"/>
      <c r="C70" s="1"/>
      <c r="D70" s="1"/>
      <c r="E70" s="1"/>
      <c r="F70" s="1"/>
      <c r="G70" s="1"/>
      <c r="H70" s="1"/>
      <c r="I70" s="1"/>
      <c r="J70" s="1"/>
      <c r="K70" s="1"/>
      <c r="L70" s="1"/>
      <c r="M70" s="1"/>
      <c r="N70" s="1"/>
      <c r="O70" s="1"/>
      <c r="P70" s="1"/>
      <c r="Q70" s="1"/>
      <c r="R70" s="1"/>
      <c r="S70" s="1"/>
      <c r="T70" s="1"/>
      <c r="U70" s="212"/>
      <c r="V70" s="52" t="s">
        <v>992</v>
      </c>
      <c r="W70" s="53" t="s">
        <v>554</v>
      </c>
      <c r="X70" s="53">
        <v>613.15</v>
      </c>
    </row>
    <row r="71" spans="1:24" x14ac:dyDescent="0.3">
      <c r="A71" s="1"/>
      <c r="B71" s="1"/>
      <c r="C71" s="1"/>
      <c r="D71" s="1"/>
      <c r="E71" s="1"/>
      <c r="F71" s="1"/>
      <c r="G71" s="1"/>
      <c r="H71" s="1"/>
      <c r="I71" s="1"/>
      <c r="J71" s="1"/>
      <c r="K71" s="1"/>
      <c r="L71" s="1"/>
      <c r="M71" s="1"/>
      <c r="N71" s="1"/>
      <c r="O71" s="1"/>
      <c r="P71" s="1"/>
      <c r="Q71" s="1"/>
      <c r="R71" s="1"/>
      <c r="S71" s="1"/>
      <c r="T71" s="1"/>
      <c r="U71" s="212"/>
      <c r="V71" s="52" t="s">
        <v>993</v>
      </c>
      <c r="W71" s="53">
        <v>2291.85</v>
      </c>
      <c r="X71" s="53" t="s">
        <v>554</v>
      </c>
    </row>
    <row r="72" spans="1:24" x14ac:dyDescent="0.3">
      <c r="A72" s="1"/>
      <c r="B72" s="1"/>
      <c r="C72" s="1"/>
      <c r="D72" s="1"/>
      <c r="E72" s="1"/>
      <c r="F72" s="1"/>
      <c r="G72" s="1"/>
      <c r="H72" s="1"/>
      <c r="I72" s="1"/>
      <c r="J72" s="1"/>
      <c r="K72" s="1"/>
      <c r="L72" s="1"/>
      <c r="M72" s="1"/>
      <c r="N72" s="1"/>
      <c r="O72" s="1"/>
      <c r="P72" s="1"/>
      <c r="Q72" s="1"/>
      <c r="R72" s="1"/>
      <c r="S72" s="1"/>
      <c r="T72" s="1"/>
      <c r="U72" s="212" t="s">
        <v>571</v>
      </c>
      <c r="V72" s="52" t="s">
        <v>994</v>
      </c>
      <c r="W72" s="53">
        <v>168</v>
      </c>
      <c r="X72" s="53" t="s">
        <v>554</v>
      </c>
    </row>
    <row r="73" spans="1:24" x14ac:dyDescent="0.3">
      <c r="A73" s="1"/>
      <c r="B73" s="1"/>
      <c r="C73" s="1"/>
      <c r="D73" s="1"/>
      <c r="E73" s="1"/>
      <c r="F73" s="1"/>
      <c r="G73" s="1"/>
      <c r="H73" s="1"/>
      <c r="I73" s="1"/>
      <c r="J73" s="1"/>
      <c r="K73" s="1"/>
      <c r="L73" s="1"/>
      <c r="M73" s="1"/>
      <c r="N73" s="1"/>
      <c r="O73" s="1"/>
      <c r="P73" s="1"/>
      <c r="Q73" s="1"/>
      <c r="R73" s="1"/>
      <c r="S73" s="1"/>
      <c r="T73" s="1"/>
      <c r="U73" s="212"/>
      <c r="V73" s="52" t="s">
        <v>995</v>
      </c>
      <c r="W73" s="53">
        <v>104.3</v>
      </c>
      <c r="X73" s="53" t="s">
        <v>554</v>
      </c>
    </row>
    <row r="74" spans="1:24" x14ac:dyDescent="0.3">
      <c r="A74" s="1"/>
      <c r="B74" s="1"/>
      <c r="C74" s="1"/>
      <c r="D74" s="1"/>
      <c r="E74" s="1"/>
      <c r="F74" s="1"/>
      <c r="G74" s="1"/>
      <c r="H74" s="1"/>
      <c r="I74" s="1"/>
      <c r="J74" s="1"/>
      <c r="K74" s="1"/>
      <c r="L74" s="1"/>
      <c r="M74" s="1"/>
      <c r="N74" s="1"/>
      <c r="O74" s="1"/>
      <c r="P74" s="1"/>
      <c r="Q74" s="1"/>
      <c r="R74" s="1"/>
      <c r="S74" s="1"/>
      <c r="T74" s="1"/>
      <c r="U74" s="212" t="s">
        <v>577</v>
      </c>
      <c r="V74" s="52" t="s">
        <v>996</v>
      </c>
      <c r="W74" s="53">
        <v>426.4</v>
      </c>
      <c r="X74" s="53" t="s">
        <v>554</v>
      </c>
    </row>
    <row r="75" spans="1:24" x14ac:dyDescent="0.3">
      <c r="A75" s="1"/>
      <c r="B75" s="1"/>
      <c r="C75" s="1"/>
      <c r="D75" s="1"/>
      <c r="E75" s="1"/>
      <c r="F75" s="1"/>
      <c r="G75" s="1"/>
      <c r="H75" s="1"/>
      <c r="I75" s="1"/>
      <c r="J75" s="1"/>
      <c r="K75" s="1"/>
      <c r="L75" s="1"/>
      <c r="M75" s="1"/>
      <c r="N75" s="1"/>
      <c r="O75" s="1"/>
      <c r="P75" s="1"/>
      <c r="Q75" s="1"/>
      <c r="R75" s="1"/>
      <c r="S75" s="1"/>
      <c r="T75" s="1"/>
      <c r="U75" s="60" t="s">
        <v>978</v>
      </c>
      <c r="V75" s="61"/>
      <c r="W75" s="62">
        <v>27970.45</v>
      </c>
      <c r="X75" s="62">
        <v>83269.5</v>
      </c>
    </row>
  </sheetData>
  <mergeCells count="39">
    <mergeCell ref="U63:U65"/>
    <mergeCell ref="U66:U71"/>
    <mergeCell ref="U72:U73"/>
    <mergeCell ref="U74"/>
    <mergeCell ref="U49"/>
    <mergeCell ref="U50"/>
    <mergeCell ref="U51:U54"/>
    <mergeCell ref="U55:U60"/>
    <mergeCell ref="U61:U62"/>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40" zoomScaleNormal="4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4" t="s">
        <v>997</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3.95" customHeight="1" x14ac:dyDescent="0.3">
      <c r="A6" s="1"/>
      <c r="B6" s="213" t="s">
        <v>548</v>
      </c>
      <c r="C6" s="213" t="s">
        <v>998</v>
      </c>
      <c r="D6" s="213" t="s">
        <v>605</v>
      </c>
      <c r="E6" s="213" t="s">
        <v>606</v>
      </c>
      <c r="F6" s="213" t="s">
        <v>607</v>
      </c>
      <c r="G6" s="213" t="s">
        <v>14</v>
      </c>
      <c r="H6" s="213" t="s">
        <v>591</v>
      </c>
      <c r="I6" s="213" t="s">
        <v>592</v>
      </c>
      <c r="J6" s="213" t="s">
        <v>593</v>
      </c>
      <c r="K6" s="213" t="s">
        <v>603</v>
      </c>
      <c r="L6" s="213" t="s">
        <v>608</v>
      </c>
      <c r="M6" s="213" t="s">
        <v>572</v>
      </c>
      <c r="N6" s="213" t="s">
        <v>594</v>
      </c>
      <c r="O6" s="213" t="s">
        <v>573</v>
      </c>
      <c r="P6" s="213" t="s">
        <v>595</v>
      </c>
      <c r="Q6" s="213"/>
      <c r="R6" s="213"/>
      <c r="S6" s="213"/>
      <c r="T6" s="213"/>
      <c r="U6" s="213" t="s">
        <v>590</v>
      </c>
      <c r="V6" s="213" t="s">
        <v>579</v>
      </c>
      <c r="W6" s="213" t="s">
        <v>580</v>
      </c>
      <c r="X6" s="213" t="s">
        <v>581</v>
      </c>
      <c r="Y6" s="213" t="s">
        <v>582</v>
      </c>
      <c r="Z6" s="213" t="s">
        <v>596</v>
      </c>
      <c r="AA6" s="213"/>
      <c r="AB6" s="213" t="s">
        <v>574</v>
      </c>
      <c r="AC6" s="213" t="s">
        <v>999</v>
      </c>
      <c r="AD6" s="213"/>
      <c r="AE6" s="213" t="s">
        <v>83</v>
      </c>
      <c r="AF6" s="213"/>
      <c r="AG6" s="213"/>
      <c r="AH6" s="213"/>
      <c r="AI6" s="213" t="s">
        <v>597</v>
      </c>
      <c r="AJ6" s="213"/>
      <c r="AK6" s="213" t="s">
        <v>598</v>
      </c>
      <c r="AL6" s="213"/>
      <c r="AM6" s="213"/>
      <c r="AN6" s="213"/>
      <c r="AO6" s="213" t="s">
        <v>575</v>
      </c>
      <c r="AP6" s="213" t="s">
        <v>305</v>
      </c>
      <c r="AQ6" s="213" t="s">
        <v>312</v>
      </c>
      <c r="AR6" s="213" t="s">
        <v>1000</v>
      </c>
      <c r="AS6" s="213" t="s">
        <v>583</v>
      </c>
      <c r="AT6" s="213" t="s">
        <v>584</v>
      </c>
      <c r="AU6" s="213" t="s">
        <v>1001</v>
      </c>
      <c r="AV6" s="213" t="s">
        <v>599</v>
      </c>
      <c r="AW6" s="213" t="s">
        <v>95</v>
      </c>
      <c r="AX6" s="213"/>
      <c r="AY6" s="213" t="s">
        <v>576</v>
      </c>
      <c r="AZ6" s="213" t="s">
        <v>578</v>
      </c>
      <c r="BA6" s="213" t="s">
        <v>600</v>
      </c>
      <c r="BB6" s="213"/>
      <c r="BC6" s="213" t="s">
        <v>585</v>
      </c>
      <c r="BD6" s="213" t="s">
        <v>109</v>
      </c>
      <c r="BE6" s="213"/>
      <c r="BF6" s="213" t="s">
        <v>133</v>
      </c>
      <c r="BG6" s="213"/>
      <c r="BH6" s="213"/>
      <c r="BI6" s="213"/>
      <c r="BJ6" s="213"/>
      <c r="BK6" s="213"/>
      <c r="BL6" s="213" t="s">
        <v>586</v>
      </c>
      <c r="BM6" s="213" t="s">
        <v>587</v>
      </c>
      <c r="BN6" s="213" t="s">
        <v>588</v>
      </c>
      <c r="BO6" s="213" t="s">
        <v>377</v>
      </c>
      <c r="BP6" s="213"/>
      <c r="BQ6" s="213"/>
      <c r="BR6" s="213"/>
      <c r="BS6" s="213" t="s">
        <v>601</v>
      </c>
      <c r="BT6" s="213" t="s">
        <v>37</v>
      </c>
      <c r="BU6" s="213" t="s">
        <v>602</v>
      </c>
      <c r="BV6" s="213"/>
      <c r="BW6" s="213"/>
      <c r="BX6" s="213" t="s">
        <v>589</v>
      </c>
      <c r="BY6" s="213" t="s">
        <v>577</v>
      </c>
      <c r="BZ6" s="63" t="s">
        <v>1002</v>
      </c>
    </row>
    <row r="7" spans="1:78" ht="20.399999999999999" x14ac:dyDescent="0.3">
      <c r="A7" s="1"/>
      <c r="B7" s="213"/>
      <c r="C7" s="63" t="s">
        <v>1003</v>
      </c>
      <c r="D7" s="63" t="s">
        <v>1004</v>
      </c>
      <c r="E7" s="63" t="s">
        <v>1005</v>
      </c>
      <c r="F7" s="63" t="s">
        <v>1006</v>
      </c>
      <c r="G7" s="63" t="s">
        <v>1007</v>
      </c>
      <c r="H7" s="63" t="s">
        <v>1008</v>
      </c>
      <c r="I7" s="63" t="s">
        <v>934</v>
      </c>
      <c r="J7" s="63" t="s">
        <v>935</v>
      </c>
      <c r="K7" s="63" t="s">
        <v>1009</v>
      </c>
      <c r="L7" s="63" t="s">
        <v>1010</v>
      </c>
      <c r="M7" s="63" t="s">
        <v>1011</v>
      </c>
      <c r="N7" s="63" t="s">
        <v>1012</v>
      </c>
      <c r="O7" s="63" t="s">
        <v>703</v>
      </c>
      <c r="P7" s="63" t="s">
        <v>942</v>
      </c>
      <c r="Q7" s="63" t="s">
        <v>1013</v>
      </c>
      <c r="R7" s="63" t="s">
        <v>943</v>
      </c>
      <c r="S7" s="63" t="s">
        <v>944</v>
      </c>
      <c r="T7" s="63" t="s">
        <v>1014</v>
      </c>
      <c r="U7" s="63" t="s">
        <v>949</v>
      </c>
      <c r="V7" s="63" t="s">
        <v>951</v>
      </c>
      <c r="W7" s="63" t="s">
        <v>952</v>
      </c>
      <c r="X7" s="63" t="s">
        <v>957</v>
      </c>
      <c r="Y7" s="63" t="s">
        <v>958</v>
      </c>
      <c r="Z7" s="63" t="s">
        <v>1015</v>
      </c>
      <c r="AA7" s="63" t="s">
        <v>1016</v>
      </c>
      <c r="AB7" s="63" t="s">
        <v>1017</v>
      </c>
      <c r="AC7" s="63" t="s">
        <v>1018</v>
      </c>
      <c r="AD7" s="63" t="s">
        <v>1019</v>
      </c>
      <c r="AE7" s="63" t="s">
        <v>1020</v>
      </c>
      <c r="AF7" s="63" t="s">
        <v>1021</v>
      </c>
      <c r="AG7" s="63" t="s">
        <v>1022</v>
      </c>
      <c r="AH7" s="63" t="s">
        <v>1023</v>
      </c>
      <c r="AI7" s="63" t="s">
        <v>960</v>
      </c>
      <c r="AJ7" s="63" t="s">
        <v>961</v>
      </c>
      <c r="AK7" s="63" t="s">
        <v>1024</v>
      </c>
      <c r="AL7" s="63" t="s">
        <v>1025</v>
      </c>
      <c r="AM7" s="63" t="s">
        <v>1026</v>
      </c>
      <c r="AN7" s="63" t="s">
        <v>965</v>
      </c>
      <c r="AO7" s="63" t="s">
        <v>1027</v>
      </c>
      <c r="AP7" s="63" t="s">
        <v>1028</v>
      </c>
      <c r="AQ7" s="63" t="s">
        <v>1029</v>
      </c>
      <c r="AR7" s="63" t="s">
        <v>1030</v>
      </c>
      <c r="AS7" s="63" t="s">
        <v>1031</v>
      </c>
      <c r="AT7" s="63" t="s">
        <v>968</v>
      </c>
      <c r="AU7" s="63" t="s">
        <v>1032</v>
      </c>
      <c r="AV7" s="63" t="s">
        <v>1033</v>
      </c>
      <c r="AW7" s="63" t="s">
        <v>1034</v>
      </c>
      <c r="AX7" s="63" t="s">
        <v>1035</v>
      </c>
      <c r="AY7" s="63" t="s">
        <v>706</v>
      </c>
      <c r="AZ7" s="63" t="s">
        <v>974</v>
      </c>
      <c r="BA7" s="63" t="s">
        <v>1036</v>
      </c>
      <c r="BB7" s="63" t="s">
        <v>1037</v>
      </c>
      <c r="BC7" s="63" t="s">
        <v>1038</v>
      </c>
      <c r="BD7" s="63" t="s">
        <v>1039</v>
      </c>
      <c r="BE7" s="63" t="s">
        <v>1040</v>
      </c>
      <c r="BF7" s="63" t="s">
        <v>1041</v>
      </c>
      <c r="BG7" s="63" t="s">
        <v>1042</v>
      </c>
      <c r="BH7" s="63" t="s">
        <v>981</v>
      </c>
      <c r="BI7" s="63" t="s">
        <v>1043</v>
      </c>
      <c r="BJ7" s="63" t="s">
        <v>1044</v>
      </c>
      <c r="BK7" s="63" t="s">
        <v>1045</v>
      </c>
      <c r="BL7" s="63" t="s">
        <v>1046</v>
      </c>
      <c r="BM7" s="63" t="s">
        <v>1047</v>
      </c>
      <c r="BN7" s="63" t="s">
        <v>1048</v>
      </c>
      <c r="BO7" s="63" t="s">
        <v>1049</v>
      </c>
      <c r="BP7" s="63" t="s">
        <v>1050</v>
      </c>
      <c r="BQ7" s="63" t="s">
        <v>1051</v>
      </c>
      <c r="BR7" s="63" t="s">
        <v>1052</v>
      </c>
      <c r="BS7" s="63" t="s">
        <v>1053</v>
      </c>
      <c r="BT7" s="63" t="s">
        <v>1054</v>
      </c>
      <c r="BU7" s="63" t="s">
        <v>987</v>
      </c>
      <c r="BV7" s="63" t="s">
        <v>1055</v>
      </c>
      <c r="BW7" s="63" t="s">
        <v>989</v>
      </c>
      <c r="BX7" s="63" t="s">
        <v>1056</v>
      </c>
      <c r="BY7" s="63" t="s">
        <v>996</v>
      </c>
      <c r="BZ7" s="63" t="s">
        <v>768</v>
      </c>
    </row>
    <row r="8" spans="1:78" x14ac:dyDescent="0.3">
      <c r="A8" s="1"/>
      <c r="B8" s="50" t="s">
        <v>1057</v>
      </c>
      <c r="C8" s="64"/>
      <c r="D8" s="64">
        <v>15.4</v>
      </c>
      <c r="E8" s="64">
        <v>13.5</v>
      </c>
      <c r="F8" s="64">
        <v>6.1</v>
      </c>
      <c r="G8" s="64">
        <v>11.7</v>
      </c>
      <c r="H8" s="64">
        <v>3.5</v>
      </c>
      <c r="I8" s="64">
        <v>2.9</v>
      </c>
      <c r="J8" s="64">
        <v>0.4</v>
      </c>
      <c r="K8" s="64">
        <v>9</v>
      </c>
      <c r="L8" s="64">
        <v>16.2</v>
      </c>
      <c r="M8" s="64">
        <v>20</v>
      </c>
      <c r="N8" s="64"/>
      <c r="O8" s="64"/>
      <c r="P8" s="64">
        <v>19.8</v>
      </c>
      <c r="Q8" s="64"/>
      <c r="R8" s="64">
        <v>20</v>
      </c>
      <c r="S8" s="64">
        <v>20.100000000000001</v>
      </c>
      <c r="T8" s="64">
        <v>7.8</v>
      </c>
      <c r="U8" s="64">
        <v>3.4</v>
      </c>
      <c r="V8" s="64">
        <v>4.9000000000000004</v>
      </c>
      <c r="W8" s="64">
        <v>20</v>
      </c>
      <c r="X8" s="64">
        <v>20</v>
      </c>
      <c r="Y8" s="64">
        <v>18.899999999999999</v>
      </c>
      <c r="Z8" s="64">
        <v>17.8</v>
      </c>
      <c r="AA8" s="64"/>
      <c r="AB8" s="64">
        <v>66.7</v>
      </c>
      <c r="AC8" s="64"/>
      <c r="AD8" s="64"/>
      <c r="AE8" s="64">
        <v>10.199999999999999</v>
      </c>
      <c r="AF8" s="64">
        <v>121.8</v>
      </c>
      <c r="AG8" s="64"/>
      <c r="AH8" s="64"/>
      <c r="AI8" s="64">
        <v>17.2</v>
      </c>
      <c r="AJ8" s="64">
        <v>6.5</v>
      </c>
      <c r="AK8" s="64">
        <v>20.399999999999999</v>
      </c>
      <c r="AL8" s="64">
        <v>20.399999999999999</v>
      </c>
      <c r="AM8" s="64">
        <v>20</v>
      </c>
      <c r="AN8" s="64">
        <v>3.7</v>
      </c>
      <c r="AO8" s="64"/>
      <c r="AP8" s="64">
        <v>0.1</v>
      </c>
      <c r="AQ8" s="64"/>
      <c r="AR8" s="64"/>
      <c r="AS8" s="64">
        <v>3.4</v>
      </c>
      <c r="AT8" s="64">
        <v>18.399999999999999</v>
      </c>
      <c r="AU8" s="64"/>
      <c r="AV8" s="64"/>
      <c r="AW8" s="64"/>
      <c r="AX8" s="64"/>
      <c r="AY8" s="64"/>
      <c r="AZ8" s="64">
        <v>2.2999999999999998</v>
      </c>
      <c r="BA8" s="64"/>
      <c r="BB8" s="64"/>
      <c r="BC8" s="64"/>
      <c r="BD8" s="64">
        <v>5.5</v>
      </c>
      <c r="BE8" s="64">
        <v>9.9</v>
      </c>
      <c r="BF8" s="64">
        <v>46</v>
      </c>
      <c r="BG8" s="64">
        <v>42.5</v>
      </c>
      <c r="BH8" s="64">
        <v>0.6</v>
      </c>
      <c r="BI8" s="64"/>
      <c r="BJ8" s="64"/>
      <c r="BK8" s="64"/>
      <c r="BL8" s="64"/>
      <c r="BM8" s="64">
        <v>19.899999999999999</v>
      </c>
      <c r="BN8" s="64">
        <v>49</v>
      </c>
      <c r="BO8" s="64">
        <v>3.9</v>
      </c>
      <c r="BP8" s="64">
        <v>0.8</v>
      </c>
      <c r="BQ8" s="64">
        <v>2.2999999999999998</v>
      </c>
      <c r="BR8" s="64">
        <v>2.4</v>
      </c>
      <c r="BS8" s="64"/>
      <c r="BT8" s="64">
        <v>2</v>
      </c>
      <c r="BU8" s="64">
        <v>20</v>
      </c>
      <c r="BV8" s="64">
        <v>8</v>
      </c>
      <c r="BW8" s="64">
        <v>20</v>
      </c>
      <c r="BX8" s="64"/>
      <c r="BY8" s="64">
        <v>20</v>
      </c>
      <c r="BZ8" s="65">
        <v>815.3</v>
      </c>
    </row>
    <row r="9" spans="1:78" x14ac:dyDescent="0.3">
      <c r="A9" s="1"/>
      <c r="B9" s="54" t="s">
        <v>1058</v>
      </c>
      <c r="C9" s="66"/>
      <c r="D9" s="66">
        <v>15.2</v>
      </c>
      <c r="E9" s="66">
        <v>13.5</v>
      </c>
      <c r="F9" s="66">
        <v>8.8000000000000007</v>
      </c>
      <c r="G9" s="66">
        <v>11.7</v>
      </c>
      <c r="H9" s="66">
        <v>3.5</v>
      </c>
      <c r="I9" s="66">
        <v>2.9</v>
      </c>
      <c r="J9" s="66">
        <v>0.4</v>
      </c>
      <c r="K9" s="66">
        <v>8.4</v>
      </c>
      <c r="L9" s="66">
        <v>8</v>
      </c>
      <c r="M9" s="66">
        <v>20</v>
      </c>
      <c r="N9" s="66"/>
      <c r="O9" s="66"/>
      <c r="P9" s="66">
        <v>19.8</v>
      </c>
      <c r="Q9" s="66"/>
      <c r="R9" s="66">
        <v>20.2</v>
      </c>
      <c r="S9" s="66">
        <v>20.2</v>
      </c>
      <c r="T9" s="66">
        <v>7.8</v>
      </c>
      <c r="U9" s="66">
        <v>2.7</v>
      </c>
      <c r="V9" s="66">
        <v>4.9000000000000004</v>
      </c>
      <c r="W9" s="66">
        <v>20.2</v>
      </c>
      <c r="X9" s="66">
        <v>20</v>
      </c>
      <c r="Y9" s="66">
        <v>18.899999999999999</v>
      </c>
      <c r="Z9" s="66">
        <v>13.1</v>
      </c>
      <c r="AA9" s="66"/>
      <c r="AB9" s="66">
        <v>57</v>
      </c>
      <c r="AC9" s="66"/>
      <c r="AD9" s="66"/>
      <c r="AE9" s="66">
        <v>6.9</v>
      </c>
      <c r="AF9" s="66">
        <v>89.5</v>
      </c>
      <c r="AG9" s="66"/>
      <c r="AH9" s="66"/>
      <c r="AI9" s="66">
        <v>17.2</v>
      </c>
      <c r="AJ9" s="66">
        <v>6.5</v>
      </c>
      <c r="AK9" s="66">
        <v>20.399999999999999</v>
      </c>
      <c r="AL9" s="66">
        <v>20.399999999999999</v>
      </c>
      <c r="AM9" s="66">
        <v>20</v>
      </c>
      <c r="AN9" s="66">
        <v>3.9</v>
      </c>
      <c r="AO9" s="66"/>
      <c r="AP9" s="66"/>
      <c r="AQ9" s="66"/>
      <c r="AR9" s="66"/>
      <c r="AS9" s="66">
        <v>3.4</v>
      </c>
      <c r="AT9" s="66">
        <v>18.399999999999999</v>
      </c>
      <c r="AU9" s="66"/>
      <c r="AV9" s="66"/>
      <c r="AW9" s="66"/>
      <c r="AX9" s="66"/>
      <c r="AY9" s="66"/>
      <c r="AZ9" s="66">
        <v>2.2999999999999998</v>
      </c>
      <c r="BA9" s="66"/>
      <c r="BB9" s="66"/>
      <c r="BC9" s="66"/>
      <c r="BD9" s="66">
        <v>5.5</v>
      </c>
      <c r="BE9" s="66">
        <v>9.9</v>
      </c>
      <c r="BF9" s="66">
        <v>26.7</v>
      </c>
      <c r="BG9" s="66">
        <v>28.6</v>
      </c>
      <c r="BH9" s="66">
        <v>0.6</v>
      </c>
      <c r="BI9" s="66"/>
      <c r="BJ9" s="66"/>
      <c r="BK9" s="66"/>
      <c r="BL9" s="66"/>
      <c r="BM9" s="66">
        <v>17.899999999999999</v>
      </c>
      <c r="BN9" s="66">
        <v>44</v>
      </c>
      <c r="BO9" s="66">
        <v>3.9</v>
      </c>
      <c r="BP9" s="66">
        <v>0.8</v>
      </c>
      <c r="BQ9" s="66">
        <v>2.2999999999999998</v>
      </c>
      <c r="BR9" s="66">
        <v>2.4</v>
      </c>
      <c r="BS9" s="66"/>
      <c r="BT9" s="66">
        <v>2</v>
      </c>
      <c r="BU9" s="66">
        <v>20</v>
      </c>
      <c r="BV9" s="66">
        <v>8</v>
      </c>
      <c r="BW9" s="66">
        <v>20</v>
      </c>
      <c r="BX9" s="66"/>
      <c r="BY9" s="66">
        <v>20.2</v>
      </c>
      <c r="BZ9" s="67">
        <v>718.9</v>
      </c>
    </row>
    <row r="10" spans="1:78" x14ac:dyDescent="0.3">
      <c r="A10" s="1"/>
      <c r="B10" s="54" t="s">
        <v>1059</v>
      </c>
      <c r="C10" s="66"/>
      <c r="D10" s="66">
        <v>14.7</v>
      </c>
      <c r="E10" s="66">
        <v>13.5</v>
      </c>
      <c r="F10" s="66">
        <v>8.9</v>
      </c>
      <c r="G10" s="66">
        <v>11.7</v>
      </c>
      <c r="H10" s="66">
        <v>3.4</v>
      </c>
      <c r="I10" s="66">
        <v>2.9</v>
      </c>
      <c r="J10" s="66">
        <v>0.4</v>
      </c>
      <c r="K10" s="66">
        <v>8.5</v>
      </c>
      <c r="L10" s="66">
        <v>9.8000000000000007</v>
      </c>
      <c r="M10" s="66">
        <v>20</v>
      </c>
      <c r="N10" s="66"/>
      <c r="O10" s="66"/>
      <c r="P10" s="66">
        <v>19.8</v>
      </c>
      <c r="Q10" s="66"/>
      <c r="R10" s="66">
        <v>20.100000000000001</v>
      </c>
      <c r="S10" s="66">
        <v>20.2</v>
      </c>
      <c r="T10" s="66">
        <v>7.7</v>
      </c>
      <c r="U10" s="66">
        <v>2.4</v>
      </c>
      <c r="V10" s="66">
        <v>4.9000000000000004</v>
      </c>
      <c r="W10" s="66">
        <v>20</v>
      </c>
      <c r="X10" s="66">
        <v>20</v>
      </c>
      <c r="Y10" s="66">
        <v>18.8</v>
      </c>
      <c r="Z10" s="66">
        <v>9.5</v>
      </c>
      <c r="AA10" s="66"/>
      <c r="AB10" s="66">
        <v>58.1</v>
      </c>
      <c r="AC10" s="66"/>
      <c r="AD10" s="66"/>
      <c r="AE10" s="66">
        <v>3.6</v>
      </c>
      <c r="AF10" s="66">
        <v>84.5</v>
      </c>
      <c r="AG10" s="66"/>
      <c r="AH10" s="66"/>
      <c r="AI10" s="66">
        <v>17.2</v>
      </c>
      <c r="AJ10" s="66">
        <v>6.5</v>
      </c>
      <c r="AK10" s="66">
        <v>20.399999999999999</v>
      </c>
      <c r="AL10" s="66">
        <v>20.399999999999999</v>
      </c>
      <c r="AM10" s="66">
        <v>20</v>
      </c>
      <c r="AN10" s="66">
        <v>3.9</v>
      </c>
      <c r="AO10" s="66"/>
      <c r="AP10" s="66"/>
      <c r="AQ10" s="66"/>
      <c r="AR10" s="66"/>
      <c r="AS10" s="66">
        <v>3.4</v>
      </c>
      <c r="AT10" s="66">
        <v>18.399999999999999</v>
      </c>
      <c r="AU10" s="66"/>
      <c r="AV10" s="66"/>
      <c r="AW10" s="66"/>
      <c r="AX10" s="66"/>
      <c r="AY10" s="66"/>
      <c r="AZ10" s="66">
        <v>2</v>
      </c>
      <c r="BA10" s="66"/>
      <c r="BB10" s="66"/>
      <c r="BC10" s="66"/>
      <c r="BD10" s="66">
        <v>5.2</v>
      </c>
      <c r="BE10" s="66">
        <v>10</v>
      </c>
      <c r="BF10" s="66">
        <v>17.3</v>
      </c>
      <c r="BG10" s="66">
        <v>21.8</v>
      </c>
      <c r="BH10" s="66">
        <v>0.6</v>
      </c>
      <c r="BI10" s="66"/>
      <c r="BJ10" s="66"/>
      <c r="BK10" s="66"/>
      <c r="BL10" s="66"/>
      <c r="BM10" s="66">
        <v>17.8</v>
      </c>
      <c r="BN10" s="66">
        <v>47.1</v>
      </c>
      <c r="BO10" s="66">
        <v>3.9</v>
      </c>
      <c r="BP10" s="66">
        <v>0.8</v>
      </c>
      <c r="BQ10" s="66">
        <v>2.2999999999999998</v>
      </c>
      <c r="BR10" s="66">
        <v>2.4</v>
      </c>
      <c r="BS10" s="66"/>
      <c r="BT10" s="66">
        <v>2</v>
      </c>
      <c r="BU10" s="66">
        <v>19.899999999999999</v>
      </c>
      <c r="BV10" s="66">
        <v>8</v>
      </c>
      <c r="BW10" s="66">
        <v>19.899999999999999</v>
      </c>
      <c r="BX10" s="66"/>
      <c r="BY10" s="66">
        <v>20.100000000000001</v>
      </c>
      <c r="BZ10" s="67">
        <v>694.7</v>
      </c>
    </row>
    <row r="11" spans="1:78" x14ac:dyDescent="0.3">
      <c r="A11" s="1"/>
      <c r="B11" s="54" t="s">
        <v>1060</v>
      </c>
      <c r="C11" s="66"/>
      <c r="D11" s="66">
        <v>14.9</v>
      </c>
      <c r="E11" s="66">
        <v>13.5</v>
      </c>
      <c r="F11" s="66">
        <v>8.9</v>
      </c>
      <c r="G11" s="66">
        <v>11.6</v>
      </c>
      <c r="H11" s="66">
        <v>3.2</v>
      </c>
      <c r="I11" s="66">
        <v>2.9</v>
      </c>
      <c r="J11" s="66">
        <v>0.4</v>
      </c>
      <c r="K11" s="66">
        <v>8.6999999999999993</v>
      </c>
      <c r="L11" s="66">
        <v>10</v>
      </c>
      <c r="M11" s="66">
        <v>20</v>
      </c>
      <c r="N11" s="66"/>
      <c r="O11" s="66"/>
      <c r="P11" s="66">
        <v>19.8</v>
      </c>
      <c r="Q11" s="66"/>
      <c r="R11" s="66">
        <v>20.100000000000001</v>
      </c>
      <c r="S11" s="66">
        <v>20.2</v>
      </c>
      <c r="T11" s="66">
        <v>7.8</v>
      </c>
      <c r="U11" s="66">
        <v>2.4</v>
      </c>
      <c r="V11" s="66">
        <v>4.9000000000000004</v>
      </c>
      <c r="W11" s="66">
        <v>20.2</v>
      </c>
      <c r="X11" s="66">
        <v>20</v>
      </c>
      <c r="Y11" s="66">
        <v>18.8</v>
      </c>
      <c r="Z11" s="66">
        <v>9.1999999999999993</v>
      </c>
      <c r="AA11" s="66"/>
      <c r="AB11" s="66">
        <v>66.400000000000006</v>
      </c>
      <c r="AC11" s="66"/>
      <c r="AD11" s="66"/>
      <c r="AE11" s="66">
        <v>5.0999999999999996</v>
      </c>
      <c r="AF11" s="66">
        <v>73</v>
      </c>
      <c r="AG11" s="66"/>
      <c r="AH11" s="66"/>
      <c r="AI11" s="66">
        <v>17.2</v>
      </c>
      <c r="AJ11" s="66">
        <v>6.5</v>
      </c>
      <c r="AK11" s="66">
        <v>20.399999999999999</v>
      </c>
      <c r="AL11" s="66">
        <v>20.399999999999999</v>
      </c>
      <c r="AM11" s="66">
        <v>20</v>
      </c>
      <c r="AN11" s="66">
        <v>3.9</v>
      </c>
      <c r="AO11" s="66"/>
      <c r="AP11" s="66"/>
      <c r="AQ11" s="66"/>
      <c r="AR11" s="66"/>
      <c r="AS11" s="66">
        <v>3.4</v>
      </c>
      <c r="AT11" s="66">
        <v>18.399999999999999</v>
      </c>
      <c r="AU11" s="66"/>
      <c r="AV11" s="66"/>
      <c r="AW11" s="66"/>
      <c r="AX11" s="66"/>
      <c r="AY11" s="66"/>
      <c r="AZ11" s="66">
        <v>2</v>
      </c>
      <c r="BA11" s="66"/>
      <c r="BB11" s="66"/>
      <c r="BC11" s="66"/>
      <c r="BD11" s="66">
        <v>5.2</v>
      </c>
      <c r="BE11" s="66">
        <v>9.9</v>
      </c>
      <c r="BF11" s="66">
        <v>13.1</v>
      </c>
      <c r="BG11" s="66">
        <v>19.100000000000001</v>
      </c>
      <c r="BH11" s="66">
        <v>0.6</v>
      </c>
      <c r="BI11" s="66"/>
      <c r="BJ11" s="66"/>
      <c r="BK11" s="66"/>
      <c r="BL11" s="66"/>
      <c r="BM11" s="66">
        <v>18.2</v>
      </c>
      <c r="BN11" s="66">
        <v>44.7</v>
      </c>
      <c r="BO11" s="66">
        <v>3.9</v>
      </c>
      <c r="BP11" s="66">
        <v>0.8</v>
      </c>
      <c r="BQ11" s="66">
        <v>2.2999999999999998</v>
      </c>
      <c r="BR11" s="66">
        <v>2.4</v>
      </c>
      <c r="BS11" s="66"/>
      <c r="BT11" s="66">
        <v>2</v>
      </c>
      <c r="BU11" s="66">
        <v>20</v>
      </c>
      <c r="BV11" s="66">
        <v>7.9</v>
      </c>
      <c r="BW11" s="66">
        <v>20</v>
      </c>
      <c r="BX11" s="66"/>
      <c r="BY11" s="66">
        <v>20.2</v>
      </c>
      <c r="BZ11" s="67">
        <v>684.5</v>
      </c>
    </row>
    <row r="12" spans="1:78" x14ac:dyDescent="0.3">
      <c r="A12" s="1"/>
      <c r="B12" s="54" t="s">
        <v>1061</v>
      </c>
      <c r="C12" s="66"/>
      <c r="D12" s="66">
        <v>15.2</v>
      </c>
      <c r="E12" s="66">
        <v>13.5</v>
      </c>
      <c r="F12" s="66">
        <v>8.9</v>
      </c>
      <c r="G12" s="66">
        <v>11.6</v>
      </c>
      <c r="H12" s="66">
        <v>3.2</v>
      </c>
      <c r="I12" s="66">
        <v>2.8</v>
      </c>
      <c r="J12" s="66">
        <v>0.4</v>
      </c>
      <c r="K12" s="66">
        <v>9.1</v>
      </c>
      <c r="L12" s="66">
        <v>11.6</v>
      </c>
      <c r="M12" s="66">
        <v>20</v>
      </c>
      <c r="N12" s="66"/>
      <c r="O12" s="66"/>
      <c r="P12" s="66">
        <v>19.8</v>
      </c>
      <c r="Q12" s="66"/>
      <c r="R12" s="66">
        <v>19.8</v>
      </c>
      <c r="S12" s="66">
        <v>20.2</v>
      </c>
      <c r="T12" s="66">
        <v>7.8</v>
      </c>
      <c r="U12" s="66">
        <v>3.2</v>
      </c>
      <c r="V12" s="66">
        <v>4.9000000000000004</v>
      </c>
      <c r="W12" s="66">
        <v>20.399999999999999</v>
      </c>
      <c r="X12" s="66">
        <v>20</v>
      </c>
      <c r="Y12" s="66">
        <v>18.8</v>
      </c>
      <c r="Z12" s="66">
        <v>12.6</v>
      </c>
      <c r="AA12" s="66"/>
      <c r="AB12" s="66">
        <v>45.9</v>
      </c>
      <c r="AC12" s="66"/>
      <c r="AD12" s="66"/>
      <c r="AE12" s="66">
        <v>6.8</v>
      </c>
      <c r="AF12" s="66">
        <v>67.099999999999994</v>
      </c>
      <c r="AG12" s="66"/>
      <c r="AH12" s="66"/>
      <c r="AI12" s="66">
        <v>17.2</v>
      </c>
      <c r="AJ12" s="66">
        <v>6.6</v>
      </c>
      <c r="AK12" s="66">
        <v>20.399999999999999</v>
      </c>
      <c r="AL12" s="66">
        <v>20.399999999999999</v>
      </c>
      <c r="AM12" s="66">
        <v>20</v>
      </c>
      <c r="AN12" s="66">
        <v>3.9</v>
      </c>
      <c r="AO12" s="66"/>
      <c r="AP12" s="66"/>
      <c r="AQ12" s="66"/>
      <c r="AR12" s="66"/>
      <c r="AS12" s="66">
        <v>3.4</v>
      </c>
      <c r="AT12" s="66">
        <v>18.399999999999999</v>
      </c>
      <c r="AU12" s="66"/>
      <c r="AV12" s="66"/>
      <c r="AW12" s="66"/>
      <c r="AX12" s="66"/>
      <c r="AY12" s="66"/>
      <c r="AZ12" s="66">
        <v>2</v>
      </c>
      <c r="BA12" s="66"/>
      <c r="BB12" s="66"/>
      <c r="BC12" s="66"/>
      <c r="BD12" s="66">
        <v>5.5</v>
      </c>
      <c r="BE12" s="66">
        <v>9.9</v>
      </c>
      <c r="BF12" s="66">
        <v>6.3</v>
      </c>
      <c r="BG12" s="66">
        <v>5.9</v>
      </c>
      <c r="BH12" s="66">
        <v>0.6</v>
      </c>
      <c r="BI12" s="66"/>
      <c r="BJ12" s="66"/>
      <c r="BK12" s="66"/>
      <c r="BL12" s="66"/>
      <c r="BM12" s="66">
        <v>16.399999999999999</v>
      </c>
      <c r="BN12" s="66">
        <v>49.4</v>
      </c>
      <c r="BO12" s="66">
        <v>3.9</v>
      </c>
      <c r="BP12" s="66">
        <v>0.8</v>
      </c>
      <c r="BQ12" s="66">
        <v>2.2999999999999998</v>
      </c>
      <c r="BR12" s="66">
        <v>2.4</v>
      </c>
      <c r="BS12" s="66"/>
      <c r="BT12" s="66">
        <v>2</v>
      </c>
      <c r="BU12" s="66">
        <v>20</v>
      </c>
      <c r="BV12" s="66">
        <v>8</v>
      </c>
      <c r="BW12" s="66">
        <v>20</v>
      </c>
      <c r="BX12" s="66"/>
      <c r="BY12" s="66">
        <v>20.399999999999999</v>
      </c>
      <c r="BZ12" s="67">
        <v>649.70000000000005</v>
      </c>
    </row>
    <row r="13" spans="1:78" x14ac:dyDescent="0.3">
      <c r="A13" s="1"/>
      <c r="B13" s="54" t="s">
        <v>1062</v>
      </c>
      <c r="C13" s="66"/>
      <c r="D13" s="66">
        <v>15.2</v>
      </c>
      <c r="E13" s="66">
        <v>13.6</v>
      </c>
      <c r="F13" s="66">
        <v>8.9</v>
      </c>
      <c r="G13" s="66">
        <v>11.6</v>
      </c>
      <c r="H13" s="66">
        <v>3.2</v>
      </c>
      <c r="I13" s="66">
        <v>2.8</v>
      </c>
      <c r="J13" s="66">
        <v>0.4</v>
      </c>
      <c r="K13" s="66">
        <v>9</v>
      </c>
      <c r="L13" s="66">
        <v>11.3</v>
      </c>
      <c r="M13" s="66">
        <v>20.100000000000001</v>
      </c>
      <c r="N13" s="66"/>
      <c r="O13" s="66"/>
      <c r="P13" s="66">
        <v>19.8</v>
      </c>
      <c r="Q13" s="66"/>
      <c r="R13" s="66">
        <v>20</v>
      </c>
      <c r="S13" s="66">
        <v>20.2</v>
      </c>
      <c r="T13" s="66">
        <v>7.8</v>
      </c>
      <c r="U13" s="66">
        <v>3.5</v>
      </c>
      <c r="V13" s="66">
        <v>4.9000000000000004</v>
      </c>
      <c r="W13" s="66">
        <v>20.399999999999999</v>
      </c>
      <c r="X13" s="66">
        <v>20</v>
      </c>
      <c r="Y13" s="66">
        <v>18.8</v>
      </c>
      <c r="Z13" s="66">
        <v>16.100000000000001</v>
      </c>
      <c r="AA13" s="66"/>
      <c r="AB13" s="66">
        <v>33.700000000000003</v>
      </c>
      <c r="AC13" s="66"/>
      <c r="AD13" s="66"/>
      <c r="AE13" s="66">
        <v>6.6</v>
      </c>
      <c r="AF13" s="66">
        <v>70.5</v>
      </c>
      <c r="AG13" s="66"/>
      <c r="AH13" s="66"/>
      <c r="AI13" s="66">
        <v>17.2</v>
      </c>
      <c r="AJ13" s="66">
        <v>6.6</v>
      </c>
      <c r="AK13" s="66">
        <v>20.399999999999999</v>
      </c>
      <c r="AL13" s="66">
        <v>20.399999999999999</v>
      </c>
      <c r="AM13" s="66">
        <v>20</v>
      </c>
      <c r="AN13" s="66">
        <v>3.9</v>
      </c>
      <c r="AO13" s="66"/>
      <c r="AP13" s="66"/>
      <c r="AQ13" s="66"/>
      <c r="AR13" s="66"/>
      <c r="AS13" s="66">
        <v>3.4</v>
      </c>
      <c r="AT13" s="66">
        <v>18.399999999999999</v>
      </c>
      <c r="AU13" s="66"/>
      <c r="AV13" s="66"/>
      <c r="AW13" s="66"/>
      <c r="AX13" s="66"/>
      <c r="AY13" s="66"/>
      <c r="AZ13" s="66">
        <v>2.1</v>
      </c>
      <c r="BA13" s="66"/>
      <c r="BB13" s="66"/>
      <c r="BC13" s="66"/>
      <c r="BD13" s="66">
        <v>5.4</v>
      </c>
      <c r="BE13" s="66">
        <v>9.9</v>
      </c>
      <c r="BF13" s="66">
        <v>9.3000000000000007</v>
      </c>
      <c r="BG13" s="66">
        <v>4.4000000000000004</v>
      </c>
      <c r="BH13" s="66">
        <v>0.6</v>
      </c>
      <c r="BI13" s="66"/>
      <c r="BJ13" s="66"/>
      <c r="BK13" s="66"/>
      <c r="BL13" s="66"/>
      <c r="BM13" s="66">
        <v>11.4</v>
      </c>
      <c r="BN13" s="66">
        <v>37.299999999999997</v>
      </c>
      <c r="BO13" s="66">
        <v>3.9</v>
      </c>
      <c r="BP13" s="66">
        <v>0.8</v>
      </c>
      <c r="BQ13" s="66">
        <v>2.2999999999999998</v>
      </c>
      <c r="BR13" s="66">
        <v>2.4</v>
      </c>
      <c r="BS13" s="66"/>
      <c r="BT13" s="66">
        <v>2</v>
      </c>
      <c r="BU13" s="66">
        <v>20</v>
      </c>
      <c r="BV13" s="66">
        <v>7.9</v>
      </c>
      <c r="BW13" s="66">
        <v>20</v>
      </c>
      <c r="BX13" s="66"/>
      <c r="BY13" s="66">
        <v>20.3</v>
      </c>
      <c r="BZ13" s="67">
        <v>628.70000000000005</v>
      </c>
    </row>
    <row r="14" spans="1:78" x14ac:dyDescent="0.3">
      <c r="A14" s="1"/>
      <c r="B14" s="54" t="s">
        <v>1063</v>
      </c>
      <c r="C14" s="66"/>
      <c r="D14" s="66">
        <v>15.1</v>
      </c>
      <c r="E14" s="66">
        <v>13.5</v>
      </c>
      <c r="F14" s="66">
        <v>9</v>
      </c>
      <c r="G14" s="66">
        <v>11.6</v>
      </c>
      <c r="H14" s="66">
        <v>3.2</v>
      </c>
      <c r="I14" s="66">
        <v>2.8</v>
      </c>
      <c r="J14" s="66">
        <v>0.4</v>
      </c>
      <c r="K14" s="66">
        <v>8.9</v>
      </c>
      <c r="L14" s="66">
        <v>11.2</v>
      </c>
      <c r="M14" s="66">
        <v>20</v>
      </c>
      <c r="N14" s="66"/>
      <c r="O14" s="66"/>
      <c r="P14" s="66">
        <v>19.8</v>
      </c>
      <c r="Q14" s="66"/>
      <c r="R14" s="66">
        <v>20</v>
      </c>
      <c r="S14" s="66">
        <v>20.2</v>
      </c>
      <c r="T14" s="66">
        <v>7.8</v>
      </c>
      <c r="U14" s="66">
        <v>3.4</v>
      </c>
      <c r="V14" s="66">
        <v>4.9000000000000004</v>
      </c>
      <c r="W14" s="66">
        <v>20.3</v>
      </c>
      <c r="X14" s="66">
        <v>20</v>
      </c>
      <c r="Y14" s="66">
        <v>18.8</v>
      </c>
      <c r="Z14" s="66">
        <v>11.1</v>
      </c>
      <c r="AA14" s="66"/>
      <c r="AB14" s="66">
        <v>37.5</v>
      </c>
      <c r="AC14" s="66"/>
      <c r="AD14" s="66"/>
      <c r="AE14" s="66">
        <v>2.2000000000000002</v>
      </c>
      <c r="AF14" s="66">
        <v>60.5</v>
      </c>
      <c r="AG14" s="66"/>
      <c r="AH14" s="66"/>
      <c r="AI14" s="66">
        <v>17.3</v>
      </c>
      <c r="AJ14" s="66">
        <v>6.6</v>
      </c>
      <c r="AK14" s="66">
        <v>20.399999999999999</v>
      </c>
      <c r="AL14" s="66">
        <v>20.399999999999999</v>
      </c>
      <c r="AM14" s="66">
        <v>20</v>
      </c>
      <c r="AN14" s="66">
        <v>3.9</v>
      </c>
      <c r="AO14" s="66"/>
      <c r="AP14" s="66"/>
      <c r="AQ14" s="66"/>
      <c r="AR14" s="66"/>
      <c r="AS14" s="66">
        <v>3.4</v>
      </c>
      <c r="AT14" s="66">
        <v>18.399999999999999</v>
      </c>
      <c r="AU14" s="66"/>
      <c r="AV14" s="66"/>
      <c r="AW14" s="66"/>
      <c r="AX14" s="66"/>
      <c r="AY14" s="66"/>
      <c r="AZ14" s="66">
        <v>2.1</v>
      </c>
      <c r="BA14" s="66"/>
      <c r="BB14" s="66"/>
      <c r="BC14" s="66"/>
      <c r="BD14" s="66">
        <v>5.5</v>
      </c>
      <c r="BE14" s="66">
        <v>10</v>
      </c>
      <c r="BF14" s="66">
        <v>0.3</v>
      </c>
      <c r="BG14" s="66">
        <v>0.2</v>
      </c>
      <c r="BH14" s="66">
        <v>0.6</v>
      </c>
      <c r="BI14" s="66"/>
      <c r="BJ14" s="66"/>
      <c r="BK14" s="66"/>
      <c r="BL14" s="66"/>
      <c r="BM14" s="66">
        <v>9.1</v>
      </c>
      <c r="BN14" s="66">
        <v>27.8</v>
      </c>
      <c r="BO14" s="66">
        <v>3.9</v>
      </c>
      <c r="BP14" s="66">
        <v>0.8</v>
      </c>
      <c r="BQ14" s="66">
        <v>2.2999999999999998</v>
      </c>
      <c r="BR14" s="66">
        <v>2.4</v>
      </c>
      <c r="BS14" s="66"/>
      <c r="BT14" s="66">
        <v>2</v>
      </c>
      <c r="BU14" s="66">
        <v>20</v>
      </c>
      <c r="BV14" s="66">
        <v>7.9</v>
      </c>
      <c r="BW14" s="66">
        <v>20</v>
      </c>
      <c r="BX14" s="66"/>
      <c r="BY14" s="66">
        <v>20.2</v>
      </c>
      <c r="BZ14" s="67">
        <v>587.70000000000005</v>
      </c>
    </row>
    <row r="15" spans="1:78" x14ac:dyDescent="0.3">
      <c r="A15" s="1"/>
      <c r="B15" s="56" t="s">
        <v>1064</v>
      </c>
      <c r="C15" s="68"/>
      <c r="D15" s="68">
        <v>15.3</v>
      </c>
      <c r="E15" s="68">
        <v>13.6</v>
      </c>
      <c r="F15" s="68">
        <v>8</v>
      </c>
      <c r="G15" s="68">
        <v>11.6</v>
      </c>
      <c r="H15" s="68">
        <v>3.2</v>
      </c>
      <c r="I15" s="68">
        <v>2.8</v>
      </c>
      <c r="J15" s="68">
        <v>0.4</v>
      </c>
      <c r="K15" s="68">
        <v>8.9</v>
      </c>
      <c r="L15" s="68">
        <v>11.4</v>
      </c>
      <c r="M15" s="68">
        <v>20</v>
      </c>
      <c r="N15" s="68"/>
      <c r="O15" s="68"/>
      <c r="P15" s="68">
        <v>19.8</v>
      </c>
      <c r="Q15" s="68"/>
      <c r="R15" s="68">
        <v>20</v>
      </c>
      <c r="S15" s="68">
        <v>20.3</v>
      </c>
      <c r="T15" s="68">
        <v>8.1999999999999993</v>
      </c>
      <c r="U15" s="68">
        <v>3.4</v>
      </c>
      <c r="V15" s="68">
        <v>4.9000000000000004</v>
      </c>
      <c r="W15" s="68">
        <v>20.3</v>
      </c>
      <c r="X15" s="68">
        <v>20</v>
      </c>
      <c r="Y15" s="68">
        <v>18.899999999999999</v>
      </c>
      <c r="Z15" s="68">
        <v>9.1</v>
      </c>
      <c r="AA15" s="68"/>
      <c r="AB15" s="68">
        <v>38.799999999999997</v>
      </c>
      <c r="AC15" s="68"/>
      <c r="AD15" s="68"/>
      <c r="AE15" s="68">
        <v>3.8</v>
      </c>
      <c r="AF15" s="68">
        <v>41.1</v>
      </c>
      <c r="AG15" s="68"/>
      <c r="AH15" s="68"/>
      <c r="AI15" s="68">
        <v>17.899999999999999</v>
      </c>
      <c r="AJ15" s="68">
        <v>6.7</v>
      </c>
      <c r="AK15" s="68">
        <v>20.399999999999999</v>
      </c>
      <c r="AL15" s="68">
        <v>20.399999999999999</v>
      </c>
      <c r="AM15" s="68">
        <v>20</v>
      </c>
      <c r="AN15" s="68">
        <v>3.9</v>
      </c>
      <c r="AO15" s="68"/>
      <c r="AP15" s="68">
        <v>0.5</v>
      </c>
      <c r="AQ15" s="68"/>
      <c r="AR15" s="68"/>
      <c r="AS15" s="68">
        <v>3.4</v>
      </c>
      <c r="AT15" s="68">
        <v>18.399999999999999</v>
      </c>
      <c r="AU15" s="68"/>
      <c r="AV15" s="68"/>
      <c r="AW15" s="68"/>
      <c r="AX15" s="68"/>
      <c r="AY15" s="68"/>
      <c r="AZ15" s="68">
        <v>2.1</v>
      </c>
      <c r="BA15" s="68"/>
      <c r="BB15" s="68"/>
      <c r="BC15" s="68"/>
      <c r="BD15" s="68">
        <v>5.3</v>
      </c>
      <c r="BE15" s="68">
        <v>9.9</v>
      </c>
      <c r="BF15" s="68"/>
      <c r="BG15" s="68">
        <v>0.1</v>
      </c>
      <c r="BH15" s="68">
        <v>0.6</v>
      </c>
      <c r="BI15" s="68"/>
      <c r="BJ15" s="68"/>
      <c r="BK15" s="68"/>
      <c r="BL15" s="68"/>
      <c r="BM15" s="68">
        <v>10.9</v>
      </c>
      <c r="BN15" s="68">
        <v>25.5</v>
      </c>
      <c r="BO15" s="68">
        <v>3.9</v>
      </c>
      <c r="BP15" s="68">
        <v>0.8</v>
      </c>
      <c r="BQ15" s="68">
        <v>2.2999999999999998</v>
      </c>
      <c r="BR15" s="68">
        <v>2.4</v>
      </c>
      <c r="BS15" s="68"/>
      <c r="BT15" s="68">
        <v>2</v>
      </c>
      <c r="BU15" s="68">
        <v>20</v>
      </c>
      <c r="BV15" s="68">
        <v>7.9</v>
      </c>
      <c r="BW15" s="68">
        <v>20</v>
      </c>
      <c r="BX15" s="68"/>
      <c r="BY15" s="68">
        <v>20.3</v>
      </c>
      <c r="BZ15" s="69">
        <v>569.4</v>
      </c>
    </row>
    <row r="16" spans="1:78" x14ac:dyDescent="0.3">
      <c r="A16" s="1"/>
      <c r="B16" s="50" t="s">
        <v>1065</v>
      </c>
      <c r="C16" s="64"/>
      <c r="D16" s="64">
        <v>15.2</v>
      </c>
      <c r="E16" s="64">
        <v>13.5</v>
      </c>
      <c r="F16" s="64">
        <v>8.6999999999999993</v>
      </c>
      <c r="G16" s="64">
        <v>11.6</v>
      </c>
      <c r="H16" s="64">
        <v>3.2</v>
      </c>
      <c r="I16" s="64">
        <v>2.7</v>
      </c>
      <c r="J16" s="64">
        <v>0.4</v>
      </c>
      <c r="K16" s="64">
        <v>8.8000000000000007</v>
      </c>
      <c r="L16" s="64">
        <v>11.2</v>
      </c>
      <c r="M16" s="64">
        <v>20</v>
      </c>
      <c r="N16" s="64"/>
      <c r="O16" s="64"/>
      <c r="P16" s="64">
        <v>19.8</v>
      </c>
      <c r="Q16" s="64"/>
      <c r="R16" s="64">
        <v>20</v>
      </c>
      <c r="S16" s="64">
        <v>20.2</v>
      </c>
      <c r="T16" s="64">
        <v>8.4</v>
      </c>
      <c r="U16" s="64">
        <v>3.4</v>
      </c>
      <c r="V16" s="64">
        <v>4.9000000000000004</v>
      </c>
      <c r="W16" s="64">
        <v>20.2</v>
      </c>
      <c r="X16" s="64">
        <v>20</v>
      </c>
      <c r="Y16" s="64">
        <v>19</v>
      </c>
      <c r="Z16" s="64">
        <v>8.1999999999999993</v>
      </c>
      <c r="AA16" s="64">
        <v>0.4</v>
      </c>
      <c r="AB16" s="64">
        <v>31.2</v>
      </c>
      <c r="AC16" s="64"/>
      <c r="AD16" s="64"/>
      <c r="AE16" s="64">
        <v>1.3</v>
      </c>
      <c r="AF16" s="64">
        <v>30.8</v>
      </c>
      <c r="AG16" s="64"/>
      <c r="AH16" s="64"/>
      <c r="AI16" s="64">
        <v>20.399999999999999</v>
      </c>
      <c r="AJ16" s="64">
        <v>7.9</v>
      </c>
      <c r="AK16" s="64">
        <v>20.399999999999999</v>
      </c>
      <c r="AL16" s="64">
        <v>20.399999999999999</v>
      </c>
      <c r="AM16" s="64">
        <v>20</v>
      </c>
      <c r="AN16" s="64">
        <v>3.9</v>
      </c>
      <c r="AO16" s="64"/>
      <c r="AP16" s="64">
        <v>0.5</v>
      </c>
      <c r="AQ16" s="64"/>
      <c r="AR16" s="64"/>
      <c r="AS16" s="64">
        <v>3.4</v>
      </c>
      <c r="AT16" s="64">
        <v>18.399999999999999</v>
      </c>
      <c r="AU16" s="64"/>
      <c r="AV16" s="64"/>
      <c r="AW16" s="64"/>
      <c r="AX16" s="64"/>
      <c r="AY16" s="64"/>
      <c r="AZ16" s="64">
        <v>2.1</v>
      </c>
      <c r="BA16" s="64"/>
      <c r="BB16" s="64"/>
      <c r="BC16" s="64"/>
      <c r="BD16" s="64">
        <v>5.5</v>
      </c>
      <c r="BE16" s="64">
        <v>10</v>
      </c>
      <c r="BF16" s="64"/>
      <c r="BG16" s="64"/>
      <c r="BH16" s="64">
        <v>0.6</v>
      </c>
      <c r="BI16" s="64"/>
      <c r="BJ16" s="64"/>
      <c r="BK16" s="64"/>
      <c r="BL16" s="64"/>
      <c r="BM16" s="64">
        <v>7.4</v>
      </c>
      <c r="BN16" s="64">
        <v>15.7</v>
      </c>
      <c r="BO16" s="64">
        <v>3.9</v>
      </c>
      <c r="BP16" s="64">
        <v>0.8</v>
      </c>
      <c r="BQ16" s="64">
        <v>2.2999999999999998</v>
      </c>
      <c r="BR16" s="64">
        <v>2.4</v>
      </c>
      <c r="BS16" s="64"/>
      <c r="BT16" s="64">
        <v>2</v>
      </c>
      <c r="BU16" s="64">
        <v>20</v>
      </c>
      <c r="BV16" s="64">
        <v>8</v>
      </c>
      <c r="BW16" s="64">
        <v>20</v>
      </c>
      <c r="BX16" s="64"/>
      <c r="BY16" s="64">
        <v>20.3</v>
      </c>
      <c r="BZ16" s="65">
        <v>539.4</v>
      </c>
    </row>
    <row r="17" spans="1:78" x14ac:dyDescent="0.3">
      <c r="A17" s="1"/>
      <c r="B17" s="54" t="s">
        <v>1066</v>
      </c>
      <c r="C17" s="66"/>
      <c r="D17" s="66">
        <v>15.4</v>
      </c>
      <c r="E17" s="66">
        <v>13.5</v>
      </c>
      <c r="F17" s="66">
        <v>7.8</v>
      </c>
      <c r="G17" s="66">
        <v>11.7</v>
      </c>
      <c r="H17" s="66">
        <v>3.3</v>
      </c>
      <c r="I17" s="66">
        <v>2.7</v>
      </c>
      <c r="J17" s="66">
        <v>0.4</v>
      </c>
      <c r="K17" s="66">
        <v>8.5</v>
      </c>
      <c r="L17" s="66">
        <v>11.1</v>
      </c>
      <c r="M17" s="66">
        <v>20</v>
      </c>
      <c r="N17" s="66"/>
      <c r="O17" s="66"/>
      <c r="P17" s="66">
        <v>19.8</v>
      </c>
      <c r="Q17" s="66"/>
      <c r="R17" s="66">
        <v>20</v>
      </c>
      <c r="S17" s="66">
        <v>20.2</v>
      </c>
      <c r="T17" s="66">
        <v>8.3000000000000007</v>
      </c>
      <c r="U17" s="66">
        <v>3.4</v>
      </c>
      <c r="V17" s="66">
        <v>4.9000000000000004</v>
      </c>
      <c r="W17" s="66">
        <v>20.3</v>
      </c>
      <c r="X17" s="66">
        <v>20</v>
      </c>
      <c r="Y17" s="66">
        <v>18.8</v>
      </c>
      <c r="Z17" s="66">
        <v>3.6</v>
      </c>
      <c r="AA17" s="66">
        <v>0.2</v>
      </c>
      <c r="AB17" s="66">
        <v>15.6</v>
      </c>
      <c r="AC17" s="66"/>
      <c r="AD17" s="66"/>
      <c r="AE17" s="66">
        <v>0.9</v>
      </c>
      <c r="AF17" s="66">
        <v>35.299999999999997</v>
      </c>
      <c r="AG17" s="66"/>
      <c r="AH17" s="66"/>
      <c r="AI17" s="66">
        <v>21</v>
      </c>
      <c r="AJ17" s="66">
        <v>8</v>
      </c>
      <c r="AK17" s="66">
        <v>20.399999999999999</v>
      </c>
      <c r="AL17" s="66">
        <v>20.399999999999999</v>
      </c>
      <c r="AM17" s="66">
        <v>20</v>
      </c>
      <c r="AN17" s="66">
        <v>3.9</v>
      </c>
      <c r="AO17" s="66"/>
      <c r="AP17" s="66"/>
      <c r="AQ17" s="66"/>
      <c r="AR17" s="66"/>
      <c r="AS17" s="66">
        <v>3.4</v>
      </c>
      <c r="AT17" s="66">
        <v>18.399999999999999</v>
      </c>
      <c r="AU17" s="66"/>
      <c r="AV17" s="66"/>
      <c r="AW17" s="66"/>
      <c r="AX17" s="66"/>
      <c r="AY17" s="66"/>
      <c r="AZ17" s="66">
        <v>2.1</v>
      </c>
      <c r="BA17" s="66"/>
      <c r="BB17" s="66"/>
      <c r="BC17" s="66"/>
      <c r="BD17" s="66">
        <v>5.5</v>
      </c>
      <c r="BE17" s="66">
        <v>9.9</v>
      </c>
      <c r="BF17" s="66"/>
      <c r="BG17" s="66"/>
      <c r="BH17" s="66">
        <v>0.6</v>
      </c>
      <c r="BI17" s="66"/>
      <c r="BJ17" s="66"/>
      <c r="BK17" s="66"/>
      <c r="BL17" s="66"/>
      <c r="BM17" s="66">
        <v>5.0999999999999996</v>
      </c>
      <c r="BN17" s="66">
        <v>15.3</v>
      </c>
      <c r="BO17" s="66">
        <v>3.9</v>
      </c>
      <c r="BP17" s="66">
        <v>0.8</v>
      </c>
      <c r="BQ17" s="66">
        <v>2.2999999999999998</v>
      </c>
      <c r="BR17" s="66">
        <v>2.4</v>
      </c>
      <c r="BS17" s="66"/>
      <c r="BT17" s="66">
        <v>2</v>
      </c>
      <c r="BU17" s="66">
        <v>20.2</v>
      </c>
      <c r="BV17" s="66">
        <v>8</v>
      </c>
      <c r="BW17" s="66">
        <v>20.2</v>
      </c>
      <c r="BX17" s="66"/>
      <c r="BY17" s="66">
        <v>20.2</v>
      </c>
      <c r="BZ17" s="67">
        <v>519.70000000000005</v>
      </c>
    </row>
    <row r="18" spans="1:78" x14ac:dyDescent="0.3">
      <c r="A18" s="1"/>
      <c r="B18" s="54" t="s">
        <v>1067</v>
      </c>
      <c r="C18" s="66"/>
      <c r="D18" s="66">
        <v>16</v>
      </c>
      <c r="E18" s="66">
        <v>13.5</v>
      </c>
      <c r="F18" s="66">
        <v>7.3</v>
      </c>
      <c r="G18" s="66">
        <v>11.6</v>
      </c>
      <c r="H18" s="66">
        <v>3.2</v>
      </c>
      <c r="I18" s="66">
        <v>2.7</v>
      </c>
      <c r="J18" s="66">
        <v>0.4</v>
      </c>
      <c r="K18" s="66">
        <v>9.1</v>
      </c>
      <c r="L18" s="66">
        <v>11.2</v>
      </c>
      <c r="M18" s="66">
        <v>20</v>
      </c>
      <c r="N18" s="66"/>
      <c r="O18" s="66"/>
      <c r="P18" s="66">
        <v>19.8</v>
      </c>
      <c r="Q18" s="66"/>
      <c r="R18" s="66">
        <v>20</v>
      </c>
      <c r="S18" s="66">
        <v>20.2</v>
      </c>
      <c r="T18" s="66">
        <v>8.3000000000000007</v>
      </c>
      <c r="U18" s="66">
        <v>3.4</v>
      </c>
      <c r="V18" s="66">
        <v>4.9000000000000004</v>
      </c>
      <c r="W18" s="66">
        <v>20.2</v>
      </c>
      <c r="X18" s="66">
        <v>20</v>
      </c>
      <c r="Y18" s="66">
        <v>18.8</v>
      </c>
      <c r="Z18" s="66">
        <v>4.8</v>
      </c>
      <c r="AA18" s="66">
        <v>0.3</v>
      </c>
      <c r="AB18" s="66">
        <v>6.1</v>
      </c>
      <c r="AC18" s="66"/>
      <c r="AD18" s="66"/>
      <c r="AE18" s="66">
        <v>0.4</v>
      </c>
      <c r="AF18" s="66">
        <v>37.299999999999997</v>
      </c>
      <c r="AG18" s="66"/>
      <c r="AH18" s="66"/>
      <c r="AI18" s="66">
        <v>20.9</v>
      </c>
      <c r="AJ18" s="66">
        <v>7.9</v>
      </c>
      <c r="AK18" s="66">
        <v>20.399999999999999</v>
      </c>
      <c r="AL18" s="66">
        <v>20.399999999999999</v>
      </c>
      <c r="AM18" s="66">
        <v>20</v>
      </c>
      <c r="AN18" s="66">
        <v>4.2</v>
      </c>
      <c r="AO18" s="66"/>
      <c r="AP18" s="66"/>
      <c r="AQ18" s="66"/>
      <c r="AR18" s="66"/>
      <c r="AS18" s="66">
        <v>3.4</v>
      </c>
      <c r="AT18" s="66">
        <v>18.399999999999999</v>
      </c>
      <c r="AU18" s="66"/>
      <c r="AV18" s="66"/>
      <c r="AW18" s="66"/>
      <c r="AX18" s="66"/>
      <c r="AY18" s="66"/>
      <c r="AZ18" s="66">
        <v>2.5</v>
      </c>
      <c r="BA18" s="66"/>
      <c r="BB18" s="66"/>
      <c r="BC18" s="66"/>
      <c r="BD18" s="66">
        <v>5.5</v>
      </c>
      <c r="BE18" s="66">
        <v>10</v>
      </c>
      <c r="BF18" s="66"/>
      <c r="BG18" s="66"/>
      <c r="BH18" s="66">
        <v>0.6</v>
      </c>
      <c r="BI18" s="66"/>
      <c r="BJ18" s="66"/>
      <c r="BK18" s="66"/>
      <c r="BL18" s="66"/>
      <c r="BM18" s="66">
        <v>4</v>
      </c>
      <c r="BN18" s="66">
        <v>9.1</v>
      </c>
      <c r="BO18" s="66">
        <v>3.9</v>
      </c>
      <c r="BP18" s="66">
        <v>0.8</v>
      </c>
      <c r="BQ18" s="66">
        <v>2.2999999999999998</v>
      </c>
      <c r="BR18" s="66">
        <v>2.4</v>
      </c>
      <c r="BS18" s="66"/>
      <c r="BT18" s="66">
        <v>2</v>
      </c>
      <c r="BU18" s="66">
        <v>20</v>
      </c>
      <c r="BV18" s="66">
        <v>8.1</v>
      </c>
      <c r="BW18" s="66">
        <v>20</v>
      </c>
      <c r="BX18" s="66"/>
      <c r="BY18" s="66">
        <v>20.3</v>
      </c>
      <c r="BZ18" s="67">
        <v>506.6</v>
      </c>
    </row>
    <row r="19" spans="1:78" x14ac:dyDescent="0.3">
      <c r="A19" s="1"/>
      <c r="B19" s="54" t="s">
        <v>1068</v>
      </c>
      <c r="C19" s="66"/>
      <c r="D19" s="66">
        <v>16.100000000000001</v>
      </c>
      <c r="E19" s="66">
        <v>13.5</v>
      </c>
      <c r="F19" s="66">
        <v>9.1</v>
      </c>
      <c r="G19" s="66">
        <v>11.6</v>
      </c>
      <c r="H19" s="66">
        <v>3.1</v>
      </c>
      <c r="I19" s="66">
        <v>2.7</v>
      </c>
      <c r="J19" s="66">
        <v>0.4</v>
      </c>
      <c r="K19" s="66">
        <v>9.1</v>
      </c>
      <c r="L19" s="66">
        <v>11.2</v>
      </c>
      <c r="M19" s="66">
        <v>20</v>
      </c>
      <c r="N19" s="66"/>
      <c r="O19" s="66"/>
      <c r="P19" s="66">
        <v>19.8</v>
      </c>
      <c r="Q19" s="66"/>
      <c r="R19" s="66">
        <v>20</v>
      </c>
      <c r="S19" s="66">
        <v>20.2</v>
      </c>
      <c r="T19" s="66">
        <v>8.1999999999999993</v>
      </c>
      <c r="U19" s="66">
        <v>3.4</v>
      </c>
      <c r="V19" s="66">
        <v>4.8</v>
      </c>
      <c r="W19" s="66">
        <v>20.5</v>
      </c>
      <c r="X19" s="66">
        <v>20</v>
      </c>
      <c r="Y19" s="66">
        <v>18.8</v>
      </c>
      <c r="Z19" s="66">
        <v>6.1</v>
      </c>
      <c r="AA19" s="66">
        <v>1.3</v>
      </c>
      <c r="AB19" s="66">
        <v>3.7</v>
      </c>
      <c r="AC19" s="66"/>
      <c r="AD19" s="66"/>
      <c r="AE19" s="66">
        <v>0.8</v>
      </c>
      <c r="AF19" s="66">
        <v>29.5</v>
      </c>
      <c r="AG19" s="66"/>
      <c r="AH19" s="66"/>
      <c r="AI19" s="66">
        <v>20.9</v>
      </c>
      <c r="AJ19" s="66">
        <v>7.9</v>
      </c>
      <c r="AK19" s="66">
        <v>20.399999999999999</v>
      </c>
      <c r="AL19" s="66">
        <v>20.399999999999999</v>
      </c>
      <c r="AM19" s="66">
        <v>20</v>
      </c>
      <c r="AN19" s="66">
        <v>2.9</v>
      </c>
      <c r="AO19" s="66"/>
      <c r="AP19" s="66"/>
      <c r="AQ19" s="66"/>
      <c r="AR19" s="66"/>
      <c r="AS19" s="66">
        <v>3.4</v>
      </c>
      <c r="AT19" s="66">
        <v>18.399999999999999</v>
      </c>
      <c r="AU19" s="66"/>
      <c r="AV19" s="66">
        <v>2.9</v>
      </c>
      <c r="AW19" s="66">
        <v>2.9</v>
      </c>
      <c r="AX19" s="66"/>
      <c r="AY19" s="66"/>
      <c r="AZ19" s="66">
        <v>2.5</v>
      </c>
      <c r="BA19" s="66"/>
      <c r="BB19" s="66"/>
      <c r="BC19" s="66">
        <v>0.5</v>
      </c>
      <c r="BD19" s="66">
        <v>5.4</v>
      </c>
      <c r="BE19" s="66">
        <v>9.9</v>
      </c>
      <c r="BF19" s="66"/>
      <c r="BG19" s="66"/>
      <c r="BH19" s="66">
        <v>0.6</v>
      </c>
      <c r="BI19" s="66">
        <v>2.5</v>
      </c>
      <c r="BJ19" s="66">
        <v>2.6</v>
      </c>
      <c r="BK19" s="66"/>
      <c r="BL19" s="66">
        <v>0.5</v>
      </c>
      <c r="BM19" s="66">
        <v>2.2999999999999998</v>
      </c>
      <c r="BN19" s="66">
        <v>6.8</v>
      </c>
      <c r="BO19" s="66">
        <v>3.9</v>
      </c>
      <c r="BP19" s="66">
        <v>0.8</v>
      </c>
      <c r="BQ19" s="66">
        <v>2.2999999999999998</v>
      </c>
      <c r="BR19" s="66">
        <v>2.4</v>
      </c>
      <c r="BS19" s="66"/>
      <c r="BT19" s="66">
        <v>2</v>
      </c>
      <c r="BU19" s="66">
        <v>20</v>
      </c>
      <c r="BV19" s="66">
        <v>8</v>
      </c>
      <c r="BW19" s="66">
        <v>20</v>
      </c>
      <c r="BX19" s="66">
        <v>0.3</v>
      </c>
      <c r="BY19" s="66">
        <v>20.3</v>
      </c>
      <c r="BZ19" s="67">
        <v>507.6</v>
      </c>
    </row>
    <row r="20" spans="1:78" x14ac:dyDescent="0.3">
      <c r="A20" s="1"/>
      <c r="B20" s="54" t="s">
        <v>1069</v>
      </c>
      <c r="C20" s="66"/>
      <c r="D20" s="66">
        <v>15.8</v>
      </c>
      <c r="E20" s="66">
        <v>13.5</v>
      </c>
      <c r="F20" s="66">
        <v>8.3000000000000007</v>
      </c>
      <c r="G20" s="66">
        <v>11.7</v>
      </c>
      <c r="H20" s="66">
        <v>3</v>
      </c>
      <c r="I20" s="66">
        <v>2.6</v>
      </c>
      <c r="J20" s="66">
        <v>0.4</v>
      </c>
      <c r="K20" s="66">
        <v>9.1</v>
      </c>
      <c r="L20" s="66">
        <v>11.2</v>
      </c>
      <c r="M20" s="66">
        <v>20</v>
      </c>
      <c r="N20" s="66"/>
      <c r="O20" s="66"/>
      <c r="P20" s="66">
        <v>19.8</v>
      </c>
      <c r="Q20" s="66"/>
      <c r="R20" s="66">
        <v>20</v>
      </c>
      <c r="S20" s="66">
        <v>20.100000000000001</v>
      </c>
      <c r="T20" s="66">
        <v>8.1999999999999993</v>
      </c>
      <c r="U20" s="66">
        <v>3.4</v>
      </c>
      <c r="V20" s="66">
        <v>4.9000000000000004</v>
      </c>
      <c r="W20" s="66">
        <v>19.5</v>
      </c>
      <c r="X20" s="66">
        <v>20</v>
      </c>
      <c r="Y20" s="66">
        <v>18.8</v>
      </c>
      <c r="Z20" s="66">
        <v>1.2</v>
      </c>
      <c r="AA20" s="66">
        <v>1.2</v>
      </c>
      <c r="AB20" s="66">
        <v>6.5</v>
      </c>
      <c r="AC20" s="66"/>
      <c r="AD20" s="66"/>
      <c r="AE20" s="66"/>
      <c r="AF20" s="66">
        <v>18.600000000000001</v>
      </c>
      <c r="AG20" s="66">
        <v>0.8</v>
      </c>
      <c r="AH20" s="66">
        <v>0.3</v>
      </c>
      <c r="AI20" s="66">
        <v>20.9</v>
      </c>
      <c r="AJ20" s="66">
        <v>7.9</v>
      </c>
      <c r="AK20" s="66">
        <v>20.399999999999999</v>
      </c>
      <c r="AL20" s="66">
        <v>20.399999999999999</v>
      </c>
      <c r="AM20" s="66">
        <v>20</v>
      </c>
      <c r="AN20" s="66">
        <v>2.1</v>
      </c>
      <c r="AO20" s="66">
        <v>8</v>
      </c>
      <c r="AP20" s="66"/>
      <c r="AQ20" s="66"/>
      <c r="AR20" s="66"/>
      <c r="AS20" s="66">
        <v>3.4</v>
      </c>
      <c r="AT20" s="66">
        <v>18.399999999999999</v>
      </c>
      <c r="AU20" s="66"/>
      <c r="AV20" s="66">
        <v>29</v>
      </c>
      <c r="AW20" s="66">
        <v>31.2</v>
      </c>
      <c r="AX20" s="66"/>
      <c r="AY20" s="66"/>
      <c r="AZ20" s="66">
        <v>2.5</v>
      </c>
      <c r="BA20" s="66">
        <v>0.7</v>
      </c>
      <c r="BB20" s="66"/>
      <c r="BC20" s="66">
        <v>7.3</v>
      </c>
      <c r="BD20" s="66">
        <v>5.5</v>
      </c>
      <c r="BE20" s="66">
        <v>10</v>
      </c>
      <c r="BF20" s="66"/>
      <c r="BG20" s="66"/>
      <c r="BH20" s="66">
        <v>0.6</v>
      </c>
      <c r="BI20" s="66">
        <v>4.7</v>
      </c>
      <c r="BJ20" s="66">
        <v>5.2</v>
      </c>
      <c r="BK20" s="66"/>
      <c r="BL20" s="66">
        <v>7.9</v>
      </c>
      <c r="BM20" s="66">
        <v>2.2000000000000002</v>
      </c>
      <c r="BN20" s="66">
        <v>7.4</v>
      </c>
      <c r="BO20" s="66">
        <v>3.9</v>
      </c>
      <c r="BP20" s="66">
        <v>0.8</v>
      </c>
      <c r="BQ20" s="66">
        <v>2.2999999999999998</v>
      </c>
      <c r="BR20" s="66">
        <v>2.4</v>
      </c>
      <c r="BS20" s="66">
        <v>0.8</v>
      </c>
      <c r="BT20" s="66">
        <v>2</v>
      </c>
      <c r="BU20" s="66">
        <v>20</v>
      </c>
      <c r="BV20" s="66">
        <v>8</v>
      </c>
      <c r="BW20" s="66">
        <v>20</v>
      </c>
      <c r="BX20" s="66">
        <v>0.9</v>
      </c>
      <c r="BY20" s="66">
        <v>19.899999999999999</v>
      </c>
      <c r="BZ20" s="67">
        <v>575.6</v>
      </c>
    </row>
    <row r="21" spans="1:78" x14ac:dyDescent="0.3">
      <c r="A21" s="1"/>
      <c r="B21" s="54" t="s">
        <v>1070</v>
      </c>
      <c r="C21" s="66"/>
      <c r="D21" s="66">
        <v>15.8</v>
      </c>
      <c r="E21" s="66">
        <v>13.5</v>
      </c>
      <c r="F21" s="66">
        <v>9</v>
      </c>
      <c r="G21" s="66">
        <v>11.5</v>
      </c>
      <c r="H21" s="66">
        <v>3.1</v>
      </c>
      <c r="I21" s="66">
        <v>2.6</v>
      </c>
      <c r="J21" s="66">
        <v>0.4</v>
      </c>
      <c r="K21" s="66">
        <v>9</v>
      </c>
      <c r="L21" s="66">
        <v>11.1</v>
      </c>
      <c r="M21" s="66">
        <v>20</v>
      </c>
      <c r="N21" s="66"/>
      <c r="O21" s="66"/>
      <c r="P21" s="66">
        <v>19.8</v>
      </c>
      <c r="Q21" s="66"/>
      <c r="R21" s="66">
        <v>20.100000000000001</v>
      </c>
      <c r="S21" s="66">
        <v>20.2</v>
      </c>
      <c r="T21" s="66">
        <v>8.1</v>
      </c>
      <c r="U21" s="66">
        <v>3.3</v>
      </c>
      <c r="V21" s="66">
        <v>4.9000000000000004</v>
      </c>
      <c r="W21" s="66">
        <v>20.3</v>
      </c>
      <c r="X21" s="66">
        <v>20</v>
      </c>
      <c r="Y21" s="66">
        <v>18.7</v>
      </c>
      <c r="Z21" s="66"/>
      <c r="AA21" s="66">
        <v>2.2000000000000002</v>
      </c>
      <c r="AB21" s="66">
        <v>10.3</v>
      </c>
      <c r="AC21" s="66"/>
      <c r="AD21" s="66"/>
      <c r="AE21" s="66"/>
      <c r="AF21" s="66">
        <v>20.100000000000001</v>
      </c>
      <c r="AG21" s="66">
        <v>3.2</v>
      </c>
      <c r="AH21" s="66">
        <v>1.3</v>
      </c>
      <c r="AI21" s="66">
        <v>20.9</v>
      </c>
      <c r="AJ21" s="66">
        <v>7.9</v>
      </c>
      <c r="AK21" s="66">
        <v>20.399999999999999</v>
      </c>
      <c r="AL21" s="66">
        <v>20.399999999999999</v>
      </c>
      <c r="AM21" s="66">
        <v>20</v>
      </c>
      <c r="AN21" s="66">
        <v>2.1</v>
      </c>
      <c r="AO21" s="66">
        <v>12.5</v>
      </c>
      <c r="AP21" s="66"/>
      <c r="AQ21" s="66"/>
      <c r="AR21" s="66"/>
      <c r="AS21" s="66">
        <v>3.4</v>
      </c>
      <c r="AT21" s="66">
        <v>18.399999999999999</v>
      </c>
      <c r="AU21" s="66"/>
      <c r="AV21" s="66">
        <v>59.6</v>
      </c>
      <c r="AW21" s="66">
        <v>45.2</v>
      </c>
      <c r="AX21" s="66"/>
      <c r="AY21" s="66"/>
      <c r="AZ21" s="66">
        <v>2.6</v>
      </c>
      <c r="BA21" s="66">
        <v>1.3</v>
      </c>
      <c r="BB21" s="66"/>
      <c r="BC21" s="66">
        <v>11.7</v>
      </c>
      <c r="BD21" s="66">
        <v>5.4</v>
      </c>
      <c r="BE21" s="66">
        <v>10</v>
      </c>
      <c r="BF21" s="66"/>
      <c r="BG21" s="66"/>
      <c r="BH21" s="66">
        <v>0.6</v>
      </c>
      <c r="BI21" s="66">
        <v>13.4</v>
      </c>
      <c r="BJ21" s="66">
        <v>17.899999999999999</v>
      </c>
      <c r="BK21" s="66"/>
      <c r="BL21" s="66">
        <v>14</v>
      </c>
      <c r="BM21" s="66">
        <v>2.7</v>
      </c>
      <c r="BN21" s="66">
        <v>7</v>
      </c>
      <c r="BO21" s="66">
        <v>3.9</v>
      </c>
      <c r="BP21" s="66">
        <v>0.8</v>
      </c>
      <c r="BQ21" s="66">
        <v>2.2999999999999998</v>
      </c>
      <c r="BR21" s="66">
        <v>2.4</v>
      </c>
      <c r="BS21" s="66">
        <v>1.7</v>
      </c>
      <c r="BT21" s="66">
        <v>2</v>
      </c>
      <c r="BU21" s="66">
        <v>20</v>
      </c>
      <c r="BV21" s="66">
        <v>8</v>
      </c>
      <c r="BW21" s="66">
        <v>20</v>
      </c>
      <c r="BX21" s="66">
        <v>2.7</v>
      </c>
      <c r="BY21" s="66">
        <v>20.3</v>
      </c>
      <c r="BZ21" s="67">
        <v>670</v>
      </c>
    </row>
    <row r="22" spans="1:78" x14ac:dyDescent="0.3">
      <c r="A22" s="1"/>
      <c r="B22" s="54" t="s">
        <v>1071</v>
      </c>
      <c r="C22" s="66"/>
      <c r="D22" s="66">
        <v>16</v>
      </c>
      <c r="E22" s="66">
        <v>13.5</v>
      </c>
      <c r="F22" s="66">
        <v>9.1</v>
      </c>
      <c r="G22" s="66">
        <v>10.9</v>
      </c>
      <c r="H22" s="66">
        <v>3.2</v>
      </c>
      <c r="I22" s="66">
        <v>2.6</v>
      </c>
      <c r="J22" s="66">
        <v>0.4</v>
      </c>
      <c r="K22" s="66">
        <v>9.1</v>
      </c>
      <c r="L22" s="66">
        <v>11.3</v>
      </c>
      <c r="M22" s="66">
        <v>20</v>
      </c>
      <c r="N22" s="66">
        <v>0.1</v>
      </c>
      <c r="O22" s="66">
        <v>0.1</v>
      </c>
      <c r="P22" s="66">
        <v>19.8</v>
      </c>
      <c r="Q22" s="66"/>
      <c r="R22" s="66">
        <v>20</v>
      </c>
      <c r="S22" s="66">
        <v>20.2</v>
      </c>
      <c r="T22" s="66">
        <v>7.7</v>
      </c>
      <c r="U22" s="66">
        <v>3.1</v>
      </c>
      <c r="V22" s="66">
        <v>4.9000000000000004</v>
      </c>
      <c r="W22" s="66">
        <v>20.399999999999999</v>
      </c>
      <c r="X22" s="66">
        <v>16.399999999999999</v>
      </c>
      <c r="Y22" s="66">
        <v>18.7</v>
      </c>
      <c r="Z22" s="66">
        <v>0.4</v>
      </c>
      <c r="AA22" s="66">
        <v>3.1</v>
      </c>
      <c r="AB22" s="66">
        <v>14.7</v>
      </c>
      <c r="AC22" s="66"/>
      <c r="AD22" s="66"/>
      <c r="AE22" s="66"/>
      <c r="AF22" s="66">
        <v>18.899999999999999</v>
      </c>
      <c r="AG22" s="66">
        <v>6.4</v>
      </c>
      <c r="AH22" s="66">
        <v>3.7</v>
      </c>
      <c r="AI22" s="66">
        <v>20.9</v>
      </c>
      <c r="AJ22" s="66">
        <v>7.9</v>
      </c>
      <c r="AK22" s="66">
        <v>20.399999999999999</v>
      </c>
      <c r="AL22" s="66">
        <v>20.399999999999999</v>
      </c>
      <c r="AM22" s="66">
        <v>20</v>
      </c>
      <c r="AN22" s="66">
        <v>7</v>
      </c>
      <c r="AO22" s="66">
        <v>20.5</v>
      </c>
      <c r="AP22" s="66"/>
      <c r="AQ22" s="66"/>
      <c r="AR22" s="66"/>
      <c r="AS22" s="66">
        <v>3.4</v>
      </c>
      <c r="AT22" s="66">
        <v>18.399999999999999</v>
      </c>
      <c r="AU22" s="66"/>
      <c r="AV22" s="66">
        <v>58.7</v>
      </c>
      <c r="AW22" s="66">
        <v>50.9</v>
      </c>
      <c r="AX22" s="66"/>
      <c r="AY22" s="66"/>
      <c r="AZ22" s="66">
        <v>2.8</v>
      </c>
      <c r="BA22" s="66">
        <v>7.6</v>
      </c>
      <c r="BB22" s="66"/>
      <c r="BC22" s="66">
        <v>13.3</v>
      </c>
      <c r="BD22" s="66">
        <v>5.5</v>
      </c>
      <c r="BE22" s="66">
        <v>9.9</v>
      </c>
      <c r="BF22" s="66"/>
      <c r="BG22" s="66"/>
      <c r="BH22" s="66">
        <v>0.6</v>
      </c>
      <c r="BI22" s="66">
        <v>24.1</v>
      </c>
      <c r="BJ22" s="66">
        <v>32.299999999999997</v>
      </c>
      <c r="BK22" s="66"/>
      <c r="BL22" s="66">
        <v>16.100000000000001</v>
      </c>
      <c r="BM22" s="66">
        <v>3.4</v>
      </c>
      <c r="BN22" s="66">
        <v>9.1</v>
      </c>
      <c r="BO22" s="66">
        <v>3.9</v>
      </c>
      <c r="BP22" s="66">
        <v>0.8</v>
      </c>
      <c r="BQ22" s="66">
        <v>2.2999999999999998</v>
      </c>
      <c r="BR22" s="66">
        <v>2.4</v>
      </c>
      <c r="BS22" s="66">
        <v>3.9</v>
      </c>
      <c r="BT22" s="66">
        <v>2</v>
      </c>
      <c r="BU22" s="66">
        <v>20.2</v>
      </c>
      <c r="BV22" s="66">
        <v>8</v>
      </c>
      <c r="BW22" s="66">
        <v>20.2</v>
      </c>
      <c r="BX22" s="66">
        <v>5.7</v>
      </c>
      <c r="BY22" s="66">
        <v>20.399999999999999</v>
      </c>
      <c r="BZ22" s="67">
        <v>737.7</v>
      </c>
    </row>
    <row r="23" spans="1:78" x14ac:dyDescent="0.3">
      <c r="A23" s="1"/>
      <c r="B23" s="56" t="s">
        <v>1072</v>
      </c>
      <c r="C23" s="68"/>
      <c r="D23" s="68">
        <v>16.2</v>
      </c>
      <c r="E23" s="68">
        <v>13.5</v>
      </c>
      <c r="F23" s="68">
        <v>9.5</v>
      </c>
      <c r="G23" s="68">
        <v>10.5</v>
      </c>
      <c r="H23" s="68">
        <v>5.2</v>
      </c>
      <c r="I23" s="68">
        <v>2.6</v>
      </c>
      <c r="J23" s="68">
        <v>0.4</v>
      </c>
      <c r="K23" s="68">
        <v>9.1</v>
      </c>
      <c r="L23" s="68">
        <v>11.3</v>
      </c>
      <c r="M23" s="68">
        <v>20</v>
      </c>
      <c r="N23" s="68">
        <v>0.1</v>
      </c>
      <c r="O23" s="68">
        <v>0.3</v>
      </c>
      <c r="P23" s="68">
        <v>19.8</v>
      </c>
      <c r="Q23" s="68"/>
      <c r="R23" s="68">
        <v>20.100000000000001</v>
      </c>
      <c r="S23" s="68">
        <v>20.2</v>
      </c>
      <c r="T23" s="68">
        <v>7.4</v>
      </c>
      <c r="U23" s="68">
        <v>3.4</v>
      </c>
      <c r="V23" s="68">
        <v>4.9000000000000004</v>
      </c>
      <c r="W23" s="68">
        <v>20.399999999999999</v>
      </c>
      <c r="X23" s="68">
        <v>14.4</v>
      </c>
      <c r="Y23" s="68">
        <v>18.5</v>
      </c>
      <c r="Z23" s="68"/>
      <c r="AA23" s="68">
        <v>7.3</v>
      </c>
      <c r="AB23" s="68">
        <v>37.6</v>
      </c>
      <c r="AC23" s="68"/>
      <c r="AD23" s="68"/>
      <c r="AE23" s="68"/>
      <c r="AF23" s="68">
        <v>16.7</v>
      </c>
      <c r="AG23" s="68">
        <v>15.5</v>
      </c>
      <c r="AH23" s="68">
        <v>8.5</v>
      </c>
      <c r="AI23" s="68">
        <v>20.9</v>
      </c>
      <c r="AJ23" s="68">
        <v>7.9</v>
      </c>
      <c r="AK23" s="68">
        <v>20.399999999999999</v>
      </c>
      <c r="AL23" s="68">
        <v>20.399999999999999</v>
      </c>
      <c r="AM23" s="68">
        <v>20</v>
      </c>
      <c r="AN23" s="68">
        <v>7.5</v>
      </c>
      <c r="AO23" s="68">
        <v>18.2</v>
      </c>
      <c r="AP23" s="68"/>
      <c r="AQ23" s="68"/>
      <c r="AR23" s="68"/>
      <c r="AS23" s="68">
        <v>3.4</v>
      </c>
      <c r="AT23" s="68">
        <v>18.399999999999999</v>
      </c>
      <c r="AU23" s="68"/>
      <c r="AV23" s="68">
        <v>96.5</v>
      </c>
      <c r="AW23" s="68">
        <v>52.9</v>
      </c>
      <c r="AX23" s="68"/>
      <c r="AY23" s="68"/>
      <c r="AZ23" s="68">
        <v>3.1</v>
      </c>
      <c r="BA23" s="68">
        <v>4.0999999999999996</v>
      </c>
      <c r="BB23" s="68"/>
      <c r="BC23" s="68">
        <v>13.9</v>
      </c>
      <c r="BD23" s="68">
        <v>5.4</v>
      </c>
      <c r="BE23" s="68">
        <v>10</v>
      </c>
      <c r="BF23" s="68"/>
      <c r="BG23" s="68"/>
      <c r="BH23" s="68">
        <v>0.6</v>
      </c>
      <c r="BI23" s="68">
        <v>75.099999999999994</v>
      </c>
      <c r="BJ23" s="68">
        <v>121.2</v>
      </c>
      <c r="BK23" s="68"/>
      <c r="BL23" s="68">
        <v>17</v>
      </c>
      <c r="BM23" s="68">
        <v>3.7</v>
      </c>
      <c r="BN23" s="68">
        <v>14.6</v>
      </c>
      <c r="BO23" s="68">
        <v>3.9</v>
      </c>
      <c r="BP23" s="68">
        <v>0.8</v>
      </c>
      <c r="BQ23" s="68">
        <v>2.2999999999999998</v>
      </c>
      <c r="BR23" s="68">
        <v>2.4</v>
      </c>
      <c r="BS23" s="68">
        <v>7.4</v>
      </c>
      <c r="BT23" s="68">
        <v>2</v>
      </c>
      <c r="BU23" s="68">
        <v>20</v>
      </c>
      <c r="BV23" s="68">
        <v>8</v>
      </c>
      <c r="BW23" s="68">
        <v>19.8</v>
      </c>
      <c r="BX23" s="68">
        <v>7.1</v>
      </c>
      <c r="BY23" s="68">
        <v>20.2</v>
      </c>
      <c r="BZ23" s="69">
        <v>962.5</v>
      </c>
    </row>
    <row r="24" spans="1:78" x14ac:dyDescent="0.3">
      <c r="A24" s="1"/>
      <c r="B24" s="50" t="s">
        <v>1073</v>
      </c>
      <c r="C24" s="64"/>
      <c r="D24" s="64">
        <v>17.2</v>
      </c>
      <c r="E24" s="64">
        <v>13.6</v>
      </c>
      <c r="F24" s="64">
        <v>8.1</v>
      </c>
      <c r="G24" s="64">
        <v>10.5</v>
      </c>
      <c r="H24" s="64">
        <v>6.7</v>
      </c>
      <c r="I24" s="64">
        <v>2.6</v>
      </c>
      <c r="J24" s="64">
        <v>0.4</v>
      </c>
      <c r="K24" s="64">
        <v>8.8000000000000007</v>
      </c>
      <c r="L24" s="64">
        <v>11.3</v>
      </c>
      <c r="M24" s="64">
        <v>19.8</v>
      </c>
      <c r="N24" s="64">
        <v>0.1</v>
      </c>
      <c r="O24" s="64">
        <v>0.3</v>
      </c>
      <c r="P24" s="64">
        <v>19.8</v>
      </c>
      <c r="Q24" s="64"/>
      <c r="R24" s="64">
        <v>20.100000000000001</v>
      </c>
      <c r="S24" s="64">
        <v>20.2</v>
      </c>
      <c r="T24" s="64">
        <v>7</v>
      </c>
      <c r="U24" s="64">
        <v>3.4</v>
      </c>
      <c r="V24" s="64">
        <v>4.8</v>
      </c>
      <c r="W24" s="64">
        <v>20.7</v>
      </c>
      <c r="X24" s="64"/>
      <c r="Y24" s="64">
        <v>18.399999999999999</v>
      </c>
      <c r="Z24" s="64"/>
      <c r="AA24" s="64">
        <v>13.3</v>
      </c>
      <c r="AB24" s="64">
        <v>37.6</v>
      </c>
      <c r="AC24" s="64"/>
      <c r="AD24" s="64"/>
      <c r="AE24" s="64"/>
      <c r="AF24" s="64">
        <v>12.7</v>
      </c>
      <c r="AG24" s="64">
        <v>34.9</v>
      </c>
      <c r="AH24" s="64">
        <v>22</v>
      </c>
      <c r="AI24" s="64">
        <v>20.9</v>
      </c>
      <c r="AJ24" s="64">
        <v>7.9</v>
      </c>
      <c r="AK24" s="64">
        <v>20.399999999999999</v>
      </c>
      <c r="AL24" s="64">
        <v>20.399999999999999</v>
      </c>
      <c r="AM24" s="64">
        <v>20</v>
      </c>
      <c r="AN24" s="64">
        <v>7.3</v>
      </c>
      <c r="AO24" s="64">
        <v>75.2</v>
      </c>
      <c r="AP24" s="64"/>
      <c r="AQ24" s="64">
        <v>0.2</v>
      </c>
      <c r="AR24" s="64"/>
      <c r="AS24" s="64">
        <v>3.4</v>
      </c>
      <c r="AT24" s="64">
        <v>18.399999999999999</v>
      </c>
      <c r="AU24" s="64"/>
      <c r="AV24" s="64">
        <v>76</v>
      </c>
      <c r="AW24" s="64">
        <v>87.1</v>
      </c>
      <c r="AX24" s="64"/>
      <c r="AY24" s="64"/>
      <c r="AZ24" s="64">
        <v>3.1</v>
      </c>
      <c r="BA24" s="64">
        <v>4.9000000000000004</v>
      </c>
      <c r="BB24" s="64"/>
      <c r="BC24" s="64">
        <v>14.2</v>
      </c>
      <c r="BD24" s="64">
        <v>5.4</v>
      </c>
      <c r="BE24" s="64">
        <v>10</v>
      </c>
      <c r="BF24" s="64">
        <v>1.7</v>
      </c>
      <c r="BG24" s="64"/>
      <c r="BH24" s="64">
        <v>0.6</v>
      </c>
      <c r="BI24" s="64">
        <v>104.9</v>
      </c>
      <c r="BJ24" s="64">
        <v>140.69999999999999</v>
      </c>
      <c r="BK24" s="64"/>
      <c r="BL24" s="64">
        <v>17.3</v>
      </c>
      <c r="BM24" s="64">
        <v>4.9000000000000004</v>
      </c>
      <c r="BN24" s="64">
        <v>17.3</v>
      </c>
      <c r="BO24" s="64">
        <v>3.9</v>
      </c>
      <c r="BP24" s="64">
        <v>0.8</v>
      </c>
      <c r="BQ24" s="64">
        <v>2.2999999999999998</v>
      </c>
      <c r="BR24" s="64">
        <v>2.4</v>
      </c>
      <c r="BS24" s="64">
        <v>8.3000000000000007</v>
      </c>
      <c r="BT24" s="64">
        <v>2</v>
      </c>
      <c r="BU24" s="64">
        <v>20</v>
      </c>
      <c r="BV24" s="64">
        <v>8</v>
      </c>
      <c r="BW24" s="64">
        <v>20</v>
      </c>
      <c r="BX24" s="64">
        <v>13.2</v>
      </c>
      <c r="BY24" s="64">
        <v>20.5</v>
      </c>
      <c r="BZ24" s="65">
        <v>1117.9000000000001</v>
      </c>
    </row>
    <row r="25" spans="1:78" x14ac:dyDescent="0.3">
      <c r="A25" s="1"/>
      <c r="B25" s="54" t="s">
        <v>1074</v>
      </c>
      <c r="C25" s="66"/>
      <c r="D25" s="66">
        <v>16.8</v>
      </c>
      <c r="E25" s="66">
        <v>13.6</v>
      </c>
      <c r="F25" s="66">
        <v>7.9</v>
      </c>
      <c r="G25" s="66">
        <v>10.6</v>
      </c>
      <c r="H25" s="66">
        <v>7</v>
      </c>
      <c r="I25" s="66">
        <v>2.6</v>
      </c>
      <c r="J25" s="66">
        <v>0.4</v>
      </c>
      <c r="K25" s="66">
        <v>8.6999999999999993</v>
      </c>
      <c r="L25" s="66">
        <v>11.2</v>
      </c>
      <c r="M25" s="66">
        <v>20</v>
      </c>
      <c r="N25" s="66">
        <v>0.2</v>
      </c>
      <c r="O25" s="66">
        <v>0.4</v>
      </c>
      <c r="P25" s="66">
        <v>19.8</v>
      </c>
      <c r="Q25" s="66"/>
      <c r="R25" s="66">
        <v>20.2</v>
      </c>
      <c r="S25" s="66">
        <v>20.2</v>
      </c>
      <c r="T25" s="66">
        <v>7</v>
      </c>
      <c r="U25" s="66">
        <v>3.4</v>
      </c>
      <c r="V25" s="66">
        <v>4.8</v>
      </c>
      <c r="W25" s="66">
        <v>20.5</v>
      </c>
      <c r="X25" s="66"/>
      <c r="Y25" s="66">
        <v>18.399999999999999</v>
      </c>
      <c r="Z25" s="66"/>
      <c r="AA25" s="66">
        <v>11.8</v>
      </c>
      <c r="AB25" s="66">
        <v>42.2</v>
      </c>
      <c r="AC25" s="66"/>
      <c r="AD25" s="66"/>
      <c r="AE25" s="66"/>
      <c r="AF25" s="66">
        <v>29.7</v>
      </c>
      <c r="AG25" s="66">
        <v>38.1</v>
      </c>
      <c r="AH25" s="66">
        <v>42.1</v>
      </c>
      <c r="AI25" s="66">
        <v>20.9</v>
      </c>
      <c r="AJ25" s="66">
        <v>7.9</v>
      </c>
      <c r="AK25" s="66">
        <v>20.399999999999999</v>
      </c>
      <c r="AL25" s="66">
        <v>20.399999999999999</v>
      </c>
      <c r="AM25" s="66">
        <v>20</v>
      </c>
      <c r="AN25" s="66">
        <v>7.1</v>
      </c>
      <c r="AO25" s="66">
        <v>60</v>
      </c>
      <c r="AP25" s="66">
        <v>0.2</v>
      </c>
      <c r="AQ25" s="66">
        <v>0.2</v>
      </c>
      <c r="AR25" s="66"/>
      <c r="AS25" s="66">
        <v>3.4</v>
      </c>
      <c r="AT25" s="66">
        <v>18.399999999999999</v>
      </c>
      <c r="AU25" s="66"/>
      <c r="AV25" s="66">
        <v>99.6</v>
      </c>
      <c r="AW25" s="66">
        <v>81</v>
      </c>
      <c r="AX25" s="66"/>
      <c r="AY25" s="66">
        <v>0.1</v>
      </c>
      <c r="AZ25" s="66">
        <v>3.1</v>
      </c>
      <c r="BA25" s="66">
        <v>5.8</v>
      </c>
      <c r="BB25" s="66"/>
      <c r="BC25" s="66">
        <v>14.6</v>
      </c>
      <c r="BD25" s="66">
        <v>5.4</v>
      </c>
      <c r="BE25" s="66">
        <v>10</v>
      </c>
      <c r="BF25" s="66">
        <v>6.4</v>
      </c>
      <c r="BG25" s="66">
        <v>0.3</v>
      </c>
      <c r="BH25" s="66">
        <v>0.6</v>
      </c>
      <c r="BI25" s="66">
        <v>95</v>
      </c>
      <c r="BJ25" s="66">
        <v>131.69999999999999</v>
      </c>
      <c r="BK25" s="66"/>
      <c r="BL25" s="66">
        <v>17.7</v>
      </c>
      <c r="BM25" s="66">
        <v>3.8</v>
      </c>
      <c r="BN25" s="66">
        <v>12.1</v>
      </c>
      <c r="BO25" s="66">
        <v>3.8</v>
      </c>
      <c r="BP25" s="66">
        <v>0.8</v>
      </c>
      <c r="BQ25" s="66">
        <v>2.2999999999999998</v>
      </c>
      <c r="BR25" s="66">
        <v>2.4</v>
      </c>
      <c r="BS25" s="66">
        <v>13.1</v>
      </c>
      <c r="BT25" s="66">
        <v>2</v>
      </c>
      <c r="BU25" s="66">
        <v>20.100000000000001</v>
      </c>
      <c r="BV25" s="66">
        <v>8</v>
      </c>
      <c r="BW25" s="66">
        <v>20</v>
      </c>
      <c r="BX25" s="66">
        <v>15.8</v>
      </c>
      <c r="BY25" s="66">
        <v>20.399999999999999</v>
      </c>
      <c r="BZ25" s="67">
        <v>1152.4000000000001</v>
      </c>
    </row>
    <row r="26" spans="1:78" x14ac:dyDescent="0.3">
      <c r="A26" s="1"/>
      <c r="B26" s="54" t="s">
        <v>1075</v>
      </c>
      <c r="C26" s="66"/>
      <c r="D26" s="66">
        <v>17</v>
      </c>
      <c r="E26" s="66">
        <v>13.6</v>
      </c>
      <c r="F26" s="66">
        <v>7.4</v>
      </c>
      <c r="G26" s="66">
        <v>10.5</v>
      </c>
      <c r="H26" s="66">
        <v>12.9</v>
      </c>
      <c r="I26" s="66">
        <v>2.6</v>
      </c>
      <c r="J26" s="66">
        <v>0.4</v>
      </c>
      <c r="K26" s="66"/>
      <c r="L26" s="66">
        <v>11.3</v>
      </c>
      <c r="M26" s="66">
        <v>20</v>
      </c>
      <c r="N26" s="66">
        <v>0.2</v>
      </c>
      <c r="O26" s="66">
        <v>0.4</v>
      </c>
      <c r="P26" s="66">
        <v>19.8</v>
      </c>
      <c r="Q26" s="66"/>
      <c r="R26" s="66">
        <v>20.100000000000001</v>
      </c>
      <c r="S26" s="66">
        <v>20.2</v>
      </c>
      <c r="T26" s="66">
        <v>7</v>
      </c>
      <c r="U26" s="66">
        <v>3.5</v>
      </c>
      <c r="V26" s="66">
        <v>4.8</v>
      </c>
      <c r="W26" s="66">
        <v>20.399999999999999</v>
      </c>
      <c r="X26" s="66"/>
      <c r="Y26" s="66">
        <v>18.3</v>
      </c>
      <c r="Z26" s="66"/>
      <c r="AA26" s="66">
        <v>11.4</v>
      </c>
      <c r="AB26" s="66">
        <v>42.2</v>
      </c>
      <c r="AC26" s="66"/>
      <c r="AD26" s="66"/>
      <c r="AE26" s="66">
        <v>0.1</v>
      </c>
      <c r="AF26" s="66">
        <v>45.7</v>
      </c>
      <c r="AG26" s="66">
        <v>37.1</v>
      </c>
      <c r="AH26" s="66">
        <v>45.6</v>
      </c>
      <c r="AI26" s="66">
        <v>20.9</v>
      </c>
      <c r="AJ26" s="66">
        <v>7.9</v>
      </c>
      <c r="AK26" s="66">
        <v>20.399999999999999</v>
      </c>
      <c r="AL26" s="66">
        <v>20.399999999999999</v>
      </c>
      <c r="AM26" s="66">
        <v>20</v>
      </c>
      <c r="AN26" s="66">
        <v>7.2</v>
      </c>
      <c r="AO26" s="66">
        <v>51.7</v>
      </c>
      <c r="AP26" s="66">
        <v>0.7</v>
      </c>
      <c r="AQ26" s="66">
        <v>0.6</v>
      </c>
      <c r="AR26" s="66"/>
      <c r="AS26" s="66">
        <v>3.4</v>
      </c>
      <c r="AT26" s="66">
        <v>18.399999999999999</v>
      </c>
      <c r="AU26" s="66"/>
      <c r="AV26" s="66">
        <v>95.3</v>
      </c>
      <c r="AW26" s="66">
        <v>72.8</v>
      </c>
      <c r="AX26" s="66"/>
      <c r="AY26" s="66">
        <v>0.2</v>
      </c>
      <c r="AZ26" s="66">
        <v>1.9</v>
      </c>
      <c r="BA26" s="66">
        <v>13.6</v>
      </c>
      <c r="BB26" s="66"/>
      <c r="BC26" s="66">
        <v>14.6</v>
      </c>
      <c r="BD26" s="66">
        <v>5.4</v>
      </c>
      <c r="BE26" s="66">
        <v>9.9</v>
      </c>
      <c r="BF26" s="66">
        <v>2</v>
      </c>
      <c r="BG26" s="66"/>
      <c r="BH26" s="66">
        <v>0.6</v>
      </c>
      <c r="BI26" s="66">
        <v>98.3</v>
      </c>
      <c r="BJ26" s="66">
        <v>138.9</v>
      </c>
      <c r="BK26" s="66"/>
      <c r="BL26" s="66">
        <v>18.2</v>
      </c>
      <c r="BM26" s="66">
        <v>3.4</v>
      </c>
      <c r="BN26" s="66">
        <v>12.4</v>
      </c>
      <c r="BO26" s="66">
        <v>3.7</v>
      </c>
      <c r="BP26" s="66">
        <v>0.8</v>
      </c>
      <c r="BQ26" s="66">
        <v>2.2999999999999998</v>
      </c>
      <c r="BR26" s="66">
        <v>2.4</v>
      </c>
      <c r="BS26" s="66">
        <v>8.3000000000000007</v>
      </c>
      <c r="BT26" s="66">
        <v>2</v>
      </c>
      <c r="BU26" s="66">
        <v>20</v>
      </c>
      <c r="BV26" s="66">
        <v>8</v>
      </c>
      <c r="BW26" s="66">
        <v>20</v>
      </c>
      <c r="BX26" s="66">
        <v>18.399999999999999</v>
      </c>
      <c r="BY26" s="66">
        <v>20.3</v>
      </c>
      <c r="BZ26" s="67">
        <v>1157.8</v>
      </c>
    </row>
    <row r="27" spans="1:78" x14ac:dyDescent="0.3">
      <c r="A27" s="1"/>
      <c r="B27" s="54" t="s">
        <v>796</v>
      </c>
      <c r="C27" s="66"/>
      <c r="D27" s="66">
        <v>17.100000000000001</v>
      </c>
      <c r="E27" s="66">
        <v>13.6</v>
      </c>
      <c r="F27" s="66">
        <v>7.8</v>
      </c>
      <c r="G27" s="66">
        <v>10.6</v>
      </c>
      <c r="H27" s="66">
        <v>19.600000000000001</v>
      </c>
      <c r="I27" s="66">
        <v>2.6</v>
      </c>
      <c r="J27" s="66">
        <v>0.4</v>
      </c>
      <c r="K27" s="66">
        <v>4.5999999999999996</v>
      </c>
      <c r="L27" s="66">
        <v>11.3</v>
      </c>
      <c r="M27" s="66">
        <v>20</v>
      </c>
      <c r="N27" s="66">
        <v>0.3</v>
      </c>
      <c r="O27" s="66">
        <v>1.2</v>
      </c>
      <c r="P27" s="66">
        <v>19.8</v>
      </c>
      <c r="Q27" s="66"/>
      <c r="R27" s="66">
        <v>20.100000000000001</v>
      </c>
      <c r="S27" s="66">
        <v>20.2</v>
      </c>
      <c r="T27" s="66">
        <v>7</v>
      </c>
      <c r="U27" s="66">
        <v>3.5</v>
      </c>
      <c r="V27" s="66">
        <v>4.9000000000000004</v>
      </c>
      <c r="W27" s="66">
        <v>20.100000000000001</v>
      </c>
      <c r="X27" s="66"/>
      <c r="Y27" s="66">
        <v>18.399999999999999</v>
      </c>
      <c r="Z27" s="66">
        <v>1.4</v>
      </c>
      <c r="AA27" s="66">
        <v>9.1</v>
      </c>
      <c r="AB27" s="66">
        <v>49.7</v>
      </c>
      <c r="AC27" s="66"/>
      <c r="AD27" s="66"/>
      <c r="AE27" s="66">
        <v>3.8</v>
      </c>
      <c r="AF27" s="66">
        <v>68.900000000000006</v>
      </c>
      <c r="AG27" s="66">
        <v>38.5</v>
      </c>
      <c r="AH27" s="66">
        <v>44.6</v>
      </c>
      <c r="AI27" s="66">
        <v>20.9</v>
      </c>
      <c r="AJ27" s="66">
        <v>7.9</v>
      </c>
      <c r="AK27" s="66">
        <v>20.399999999999999</v>
      </c>
      <c r="AL27" s="66">
        <v>20.399999999999999</v>
      </c>
      <c r="AM27" s="66">
        <v>20</v>
      </c>
      <c r="AN27" s="66">
        <v>7</v>
      </c>
      <c r="AO27" s="66">
        <v>48.2</v>
      </c>
      <c r="AP27" s="66">
        <v>1.2</v>
      </c>
      <c r="AQ27" s="66">
        <v>1</v>
      </c>
      <c r="AR27" s="66"/>
      <c r="AS27" s="66">
        <v>3.4</v>
      </c>
      <c r="AT27" s="66">
        <v>18.399999999999999</v>
      </c>
      <c r="AU27" s="66"/>
      <c r="AV27" s="66">
        <v>103.4</v>
      </c>
      <c r="AW27" s="66">
        <v>82.8</v>
      </c>
      <c r="AX27" s="66"/>
      <c r="AY27" s="66">
        <v>0.1</v>
      </c>
      <c r="AZ27" s="66">
        <v>1.9</v>
      </c>
      <c r="BA27" s="66">
        <v>8.5</v>
      </c>
      <c r="BB27" s="66"/>
      <c r="BC27" s="66">
        <v>15</v>
      </c>
      <c r="BD27" s="66">
        <v>5.5</v>
      </c>
      <c r="BE27" s="66">
        <v>9.9</v>
      </c>
      <c r="BF27" s="66">
        <v>2.7</v>
      </c>
      <c r="BG27" s="66"/>
      <c r="BH27" s="66">
        <v>0.6</v>
      </c>
      <c r="BI27" s="66">
        <v>76.7</v>
      </c>
      <c r="BJ27" s="66">
        <v>95.1</v>
      </c>
      <c r="BK27" s="66"/>
      <c r="BL27" s="66">
        <v>19</v>
      </c>
      <c r="BM27" s="66">
        <v>3.2</v>
      </c>
      <c r="BN27" s="66">
        <v>14.5</v>
      </c>
      <c r="BO27" s="66">
        <v>3.7</v>
      </c>
      <c r="BP27" s="66">
        <v>0.8</v>
      </c>
      <c r="BQ27" s="66">
        <v>2.2999999999999998</v>
      </c>
      <c r="BR27" s="66">
        <v>2.4</v>
      </c>
      <c r="BS27" s="66">
        <v>11</v>
      </c>
      <c r="BT27" s="66">
        <v>2</v>
      </c>
      <c r="BU27" s="66">
        <v>20</v>
      </c>
      <c r="BV27" s="66">
        <v>8</v>
      </c>
      <c r="BW27" s="66">
        <v>20</v>
      </c>
      <c r="BX27" s="66">
        <v>18.3</v>
      </c>
      <c r="BY27" s="66">
        <v>20.3</v>
      </c>
      <c r="BZ27" s="67">
        <v>1155.5999999999999</v>
      </c>
    </row>
    <row r="28" spans="1:78" x14ac:dyDescent="0.3">
      <c r="A28" s="1"/>
      <c r="B28" s="54" t="s">
        <v>797</v>
      </c>
      <c r="C28" s="66"/>
      <c r="D28" s="66">
        <v>16.3</v>
      </c>
      <c r="E28" s="66">
        <v>13.6</v>
      </c>
      <c r="F28" s="66">
        <v>7.7</v>
      </c>
      <c r="G28" s="66">
        <v>10.5</v>
      </c>
      <c r="H28" s="66">
        <v>19.7</v>
      </c>
      <c r="I28" s="66">
        <v>2.5</v>
      </c>
      <c r="J28" s="66">
        <v>0.4</v>
      </c>
      <c r="K28" s="66">
        <v>4.8</v>
      </c>
      <c r="L28" s="66">
        <v>11.2</v>
      </c>
      <c r="M28" s="66">
        <v>20</v>
      </c>
      <c r="N28" s="66">
        <v>0.4</v>
      </c>
      <c r="O28" s="66">
        <v>0.6</v>
      </c>
      <c r="P28" s="66">
        <v>19.8</v>
      </c>
      <c r="Q28" s="66"/>
      <c r="R28" s="66">
        <v>20.100000000000001</v>
      </c>
      <c r="S28" s="66">
        <v>20.2</v>
      </c>
      <c r="T28" s="66">
        <v>7</v>
      </c>
      <c r="U28" s="66">
        <v>3.5</v>
      </c>
      <c r="V28" s="66">
        <v>4.9000000000000004</v>
      </c>
      <c r="W28" s="66">
        <v>20.100000000000001</v>
      </c>
      <c r="X28" s="66"/>
      <c r="Y28" s="66">
        <v>18.399999999999999</v>
      </c>
      <c r="Z28" s="66">
        <v>4.8</v>
      </c>
      <c r="AA28" s="66">
        <v>5.4</v>
      </c>
      <c r="AB28" s="66">
        <v>49.7</v>
      </c>
      <c r="AC28" s="66"/>
      <c r="AD28" s="66"/>
      <c r="AE28" s="66">
        <v>10.1</v>
      </c>
      <c r="AF28" s="66">
        <v>81.8</v>
      </c>
      <c r="AG28" s="66">
        <v>39.200000000000003</v>
      </c>
      <c r="AH28" s="66">
        <v>45.9</v>
      </c>
      <c r="AI28" s="66">
        <v>21</v>
      </c>
      <c r="AJ28" s="66">
        <v>7.9</v>
      </c>
      <c r="AK28" s="66">
        <v>20.399999999999999</v>
      </c>
      <c r="AL28" s="66">
        <v>20.399999999999999</v>
      </c>
      <c r="AM28" s="66">
        <v>20</v>
      </c>
      <c r="AN28" s="66">
        <v>7.1</v>
      </c>
      <c r="AO28" s="66">
        <v>32</v>
      </c>
      <c r="AP28" s="66">
        <v>4.7</v>
      </c>
      <c r="AQ28" s="66">
        <v>5.4</v>
      </c>
      <c r="AR28" s="66"/>
      <c r="AS28" s="66">
        <v>3.4</v>
      </c>
      <c r="AT28" s="66">
        <v>18.399999999999999</v>
      </c>
      <c r="AU28" s="66"/>
      <c r="AV28" s="66">
        <v>134.1</v>
      </c>
      <c r="AW28" s="66">
        <v>103.7</v>
      </c>
      <c r="AX28" s="66"/>
      <c r="AY28" s="66">
        <v>0.1</v>
      </c>
      <c r="AZ28" s="66">
        <v>1.9</v>
      </c>
      <c r="BA28" s="66">
        <v>16.600000000000001</v>
      </c>
      <c r="BB28" s="66"/>
      <c r="BC28" s="66">
        <v>14.4</v>
      </c>
      <c r="BD28" s="66">
        <v>5.5</v>
      </c>
      <c r="BE28" s="66">
        <v>9.9</v>
      </c>
      <c r="BF28" s="66"/>
      <c r="BG28" s="66"/>
      <c r="BH28" s="66">
        <v>0.6</v>
      </c>
      <c r="BI28" s="66">
        <v>72.400000000000006</v>
      </c>
      <c r="BJ28" s="66">
        <v>97.7</v>
      </c>
      <c r="BK28" s="66"/>
      <c r="BL28" s="66">
        <v>18.600000000000001</v>
      </c>
      <c r="BM28" s="66">
        <v>4.4000000000000004</v>
      </c>
      <c r="BN28" s="66">
        <v>21.6</v>
      </c>
      <c r="BO28" s="66">
        <v>3.7</v>
      </c>
      <c r="BP28" s="66">
        <v>0.8</v>
      </c>
      <c r="BQ28" s="66">
        <v>2.2999999999999998</v>
      </c>
      <c r="BR28" s="66">
        <v>2.4</v>
      </c>
      <c r="BS28" s="66">
        <v>12.2</v>
      </c>
      <c r="BT28" s="66">
        <v>1.9</v>
      </c>
      <c r="BU28" s="66">
        <v>20.100000000000001</v>
      </c>
      <c r="BV28" s="66">
        <v>8</v>
      </c>
      <c r="BW28" s="66">
        <v>20</v>
      </c>
      <c r="BX28" s="66">
        <v>18.8</v>
      </c>
      <c r="BY28" s="66">
        <v>20.2</v>
      </c>
      <c r="BZ28" s="67">
        <v>1231.2</v>
      </c>
    </row>
    <row r="29" spans="1:78" x14ac:dyDescent="0.3">
      <c r="A29" s="1"/>
      <c r="B29" s="54" t="s">
        <v>798</v>
      </c>
      <c r="C29" s="66"/>
      <c r="D29" s="66">
        <v>16.100000000000001</v>
      </c>
      <c r="E29" s="66">
        <v>13.5</v>
      </c>
      <c r="F29" s="66">
        <v>6.9</v>
      </c>
      <c r="G29" s="66">
        <v>11</v>
      </c>
      <c r="H29" s="66">
        <v>15.1</v>
      </c>
      <c r="I29" s="66">
        <v>2.5</v>
      </c>
      <c r="J29" s="66">
        <v>0.4</v>
      </c>
      <c r="K29" s="66">
        <v>6.1</v>
      </c>
      <c r="L29" s="66">
        <v>10</v>
      </c>
      <c r="M29" s="66">
        <v>20.100000000000001</v>
      </c>
      <c r="N29" s="66">
        <v>0.3</v>
      </c>
      <c r="O29" s="66">
        <v>0.6</v>
      </c>
      <c r="P29" s="66">
        <v>19.8</v>
      </c>
      <c r="Q29" s="66"/>
      <c r="R29" s="66">
        <v>20.2</v>
      </c>
      <c r="S29" s="66">
        <v>20.2</v>
      </c>
      <c r="T29" s="66">
        <v>7</v>
      </c>
      <c r="U29" s="66">
        <v>3.5</v>
      </c>
      <c r="V29" s="66">
        <v>4.9000000000000004</v>
      </c>
      <c r="W29" s="66">
        <v>20.399999999999999</v>
      </c>
      <c r="X29" s="66"/>
      <c r="Y29" s="66">
        <v>18.5</v>
      </c>
      <c r="Z29" s="66">
        <v>12.7</v>
      </c>
      <c r="AA29" s="66">
        <v>4.3</v>
      </c>
      <c r="AB29" s="66">
        <v>56.2</v>
      </c>
      <c r="AC29" s="66"/>
      <c r="AD29" s="66"/>
      <c r="AE29" s="66">
        <v>8</v>
      </c>
      <c r="AF29" s="66">
        <v>74.7</v>
      </c>
      <c r="AG29" s="66">
        <v>39.700000000000003</v>
      </c>
      <c r="AH29" s="66">
        <v>46.7</v>
      </c>
      <c r="AI29" s="66">
        <v>21</v>
      </c>
      <c r="AJ29" s="66">
        <v>7.9</v>
      </c>
      <c r="AK29" s="66">
        <v>20.399999999999999</v>
      </c>
      <c r="AL29" s="66">
        <v>20.399999999999999</v>
      </c>
      <c r="AM29" s="66">
        <v>20</v>
      </c>
      <c r="AN29" s="66">
        <v>7.1</v>
      </c>
      <c r="AO29" s="66">
        <v>57.7</v>
      </c>
      <c r="AP29" s="66">
        <v>4.5999999999999996</v>
      </c>
      <c r="AQ29" s="66">
        <v>4.0999999999999996</v>
      </c>
      <c r="AR29" s="66"/>
      <c r="AS29" s="66">
        <v>3.4</v>
      </c>
      <c r="AT29" s="66">
        <v>18.399999999999999</v>
      </c>
      <c r="AU29" s="66"/>
      <c r="AV29" s="66">
        <v>185.4</v>
      </c>
      <c r="AW29" s="66">
        <v>169.4</v>
      </c>
      <c r="AX29" s="66"/>
      <c r="AY29" s="66">
        <v>0.1</v>
      </c>
      <c r="AZ29" s="66">
        <v>1.9</v>
      </c>
      <c r="BA29" s="66">
        <v>10.3</v>
      </c>
      <c r="BB29" s="66"/>
      <c r="BC29" s="66">
        <v>14.9</v>
      </c>
      <c r="BD29" s="66">
        <v>5.4</v>
      </c>
      <c r="BE29" s="66">
        <v>9.9</v>
      </c>
      <c r="BF29" s="66"/>
      <c r="BG29" s="66"/>
      <c r="BH29" s="66">
        <v>0.6</v>
      </c>
      <c r="BI29" s="66">
        <v>68.400000000000006</v>
      </c>
      <c r="BJ29" s="66">
        <v>90.7</v>
      </c>
      <c r="BK29" s="66"/>
      <c r="BL29" s="66">
        <v>18.7</v>
      </c>
      <c r="BM29" s="66">
        <v>4.2</v>
      </c>
      <c r="BN29" s="66">
        <v>26.9</v>
      </c>
      <c r="BO29" s="66">
        <v>3.7</v>
      </c>
      <c r="BP29" s="66">
        <v>0.8</v>
      </c>
      <c r="BQ29" s="66">
        <v>2.2999999999999998</v>
      </c>
      <c r="BR29" s="66">
        <v>2.4</v>
      </c>
      <c r="BS29" s="66">
        <v>15.7</v>
      </c>
      <c r="BT29" s="66">
        <v>1.9</v>
      </c>
      <c r="BU29" s="66">
        <v>20.100000000000001</v>
      </c>
      <c r="BV29" s="66">
        <v>7.8</v>
      </c>
      <c r="BW29" s="66">
        <v>20</v>
      </c>
      <c r="BX29" s="66">
        <v>18.8</v>
      </c>
      <c r="BY29" s="66">
        <v>20.3</v>
      </c>
      <c r="BZ29" s="67">
        <v>1365</v>
      </c>
    </row>
    <row r="30" spans="1:78" x14ac:dyDescent="0.3">
      <c r="A30" s="1"/>
      <c r="B30" s="54" t="s">
        <v>799</v>
      </c>
      <c r="C30" s="66"/>
      <c r="D30" s="66">
        <v>16.5</v>
      </c>
      <c r="E30" s="66">
        <v>13.5</v>
      </c>
      <c r="F30" s="66">
        <v>7.6</v>
      </c>
      <c r="G30" s="66">
        <v>10.6</v>
      </c>
      <c r="H30" s="66">
        <v>9.5</v>
      </c>
      <c r="I30" s="66">
        <v>2.5</v>
      </c>
      <c r="J30" s="66">
        <v>0.4</v>
      </c>
      <c r="K30" s="66">
        <v>5.4</v>
      </c>
      <c r="L30" s="66">
        <v>9.9</v>
      </c>
      <c r="M30" s="66">
        <v>20</v>
      </c>
      <c r="N30" s="66">
        <v>0.3</v>
      </c>
      <c r="O30" s="66">
        <v>0.6</v>
      </c>
      <c r="P30" s="66">
        <v>19.8</v>
      </c>
      <c r="Q30" s="66"/>
      <c r="R30" s="66">
        <v>20</v>
      </c>
      <c r="S30" s="66">
        <v>20.2</v>
      </c>
      <c r="T30" s="66">
        <v>7.1</v>
      </c>
      <c r="U30" s="66">
        <v>3.5</v>
      </c>
      <c r="V30" s="66">
        <v>4.9000000000000004</v>
      </c>
      <c r="W30" s="66">
        <v>19.899999999999999</v>
      </c>
      <c r="X30" s="66"/>
      <c r="Y30" s="66">
        <v>18.5</v>
      </c>
      <c r="Z30" s="66">
        <v>12.7</v>
      </c>
      <c r="AA30" s="66">
        <v>3.8</v>
      </c>
      <c r="AB30" s="66">
        <v>56.2</v>
      </c>
      <c r="AC30" s="66"/>
      <c r="AD30" s="66"/>
      <c r="AE30" s="66">
        <v>11.6</v>
      </c>
      <c r="AF30" s="66">
        <v>83.5</v>
      </c>
      <c r="AG30" s="66">
        <v>20</v>
      </c>
      <c r="AH30" s="66">
        <v>35.200000000000003</v>
      </c>
      <c r="AI30" s="66">
        <v>20.9</v>
      </c>
      <c r="AJ30" s="66">
        <v>8</v>
      </c>
      <c r="AK30" s="66">
        <v>20.399999999999999</v>
      </c>
      <c r="AL30" s="66">
        <v>20.399999999999999</v>
      </c>
      <c r="AM30" s="66">
        <v>20</v>
      </c>
      <c r="AN30" s="66">
        <v>7.1</v>
      </c>
      <c r="AO30" s="66">
        <v>62.4</v>
      </c>
      <c r="AP30" s="66">
        <v>8.6999999999999993</v>
      </c>
      <c r="AQ30" s="66">
        <v>5.7</v>
      </c>
      <c r="AR30" s="66"/>
      <c r="AS30" s="66">
        <v>3.4</v>
      </c>
      <c r="AT30" s="66">
        <v>18.399999999999999</v>
      </c>
      <c r="AU30" s="66"/>
      <c r="AV30" s="66">
        <v>193.8</v>
      </c>
      <c r="AW30" s="66">
        <v>183.7</v>
      </c>
      <c r="AX30" s="66"/>
      <c r="AY30" s="66">
        <v>0.2</v>
      </c>
      <c r="AZ30" s="66">
        <v>1.9</v>
      </c>
      <c r="BA30" s="66">
        <v>16</v>
      </c>
      <c r="BB30" s="66"/>
      <c r="BC30" s="66">
        <v>10.1</v>
      </c>
      <c r="BD30" s="66">
        <v>5.4</v>
      </c>
      <c r="BE30" s="66">
        <v>10</v>
      </c>
      <c r="BF30" s="66"/>
      <c r="BG30" s="66"/>
      <c r="BH30" s="66">
        <v>0.6</v>
      </c>
      <c r="BI30" s="66">
        <v>102.4</v>
      </c>
      <c r="BJ30" s="66">
        <v>147.9</v>
      </c>
      <c r="BK30" s="66"/>
      <c r="BL30" s="66">
        <v>18.899999999999999</v>
      </c>
      <c r="BM30" s="66">
        <v>6.4</v>
      </c>
      <c r="BN30" s="66">
        <v>37</v>
      </c>
      <c r="BO30" s="66">
        <v>3.7</v>
      </c>
      <c r="BP30" s="66">
        <v>0.8</v>
      </c>
      <c r="BQ30" s="66">
        <v>2.2999999999999998</v>
      </c>
      <c r="BR30" s="66">
        <v>2.4</v>
      </c>
      <c r="BS30" s="66">
        <v>16.2</v>
      </c>
      <c r="BT30" s="66">
        <v>1.9</v>
      </c>
      <c r="BU30" s="66">
        <v>20.2</v>
      </c>
      <c r="BV30" s="66">
        <v>8</v>
      </c>
      <c r="BW30" s="66">
        <v>20</v>
      </c>
      <c r="BX30" s="66">
        <v>18</v>
      </c>
      <c r="BY30" s="66">
        <v>20.2</v>
      </c>
      <c r="BZ30" s="67">
        <v>1477.1</v>
      </c>
    </row>
    <row r="31" spans="1:78" x14ac:dyDescent="0.3">
      <c r="A31" s="1"/>
      <c r="B31" s="56" t="s">
        <v>800</v>
      </c>
      <c r="C31" s="68"/>
      <c r="D31" s="68">
        <v>16.7</v>
      </c>
      <c r="E31" s="68">
        <v>13.6</v>
      </c>
      <c r="F31" s="68">
        <v>8.5</v>
      </c>
      <c r="G31" s="68">
        <v>10</v>
      </c>
      <c r="H31" s="68">
        <v>9.6</v>
      </c>
      <c r="I31" s="68">
        <v>2.5</v>
      </c>
      <c r="J31" s="68">
        <v>0.4</v>
      </c>
      <c r="K31" s="68">
        <v>5.2</v>
      </c>
      <c r="L31" s="68">
        <v>11.4</v>
      </c>
      <c r="M31" s="68">
        <v>20</v>
      </c>
      <c r="N31" s="68">
        <v>0.3</v>
      </c>
      <c r="O31" s="68">
        <v>0.5</v>
      </c>
      <c r="P31" s="68">
        <v>19.8</v>
      </c>
      <c r="Q31" s="68"/>
      <c r="R31" s="68">
        <v>20</v>
      </c>
      <c r="S31" s="68">
        <v>20.100000000000001</v>
      </c>
      <c r="T31" s="68">
        <v>7.1</v>
      </c>
      <c r="U31" s="68">
        <v>3.5</v>
      </c>
      <c r="V31" s="68">
        <v>4.8</v>
      </c>
      <c r="W31" s="68">
        <v>20.399999999999999</v>
      </c>
      <c r="X31" s="68"/>
      <c r="Y31" s="68">
        <v>18.399999999999999</v>
      </c>
      <c r="Z31" s="68">
        <v>11.6</v>
      </c>
      <c r="AA31" s="68">
        <v>4.8</v>
      </c>
      <c r="AB31" s="68">
        <v>60.9</v>
      </c>
      <c r="AC31" s="68"/>
      <c r="AD31" s="68"/>
      <c r="AE31" s="68">
        <v>10.9</v>
      </c>
      <c r="AF31" s="68">
        <v>103.3</v>
      </c>
      <c r="AG31" s="68">
        <v>17.3</v>
      </c>
      <c r="AH31" s="68">
        <v>25.1</v>
      </c>
      <c r="AI31" s="68">
        <v>20.9</v>
      </c>
      <c r="AJ31" s="68">
        <v>8</v>
      </c>
      <c r="AK31" s="68">
        <v>20.399999999999999</v>
      </c>
      <c r="AL31" s="68">
        <v>20.399999999999999</v>
      </c>
      <c r="AM31" s="68">
        <v>20</v>
      </c>
      <c r="AN31" s="68">
        <v>7.3</v>
      </c>
      <c r="AO31" s="68">
        <v>74.3</v>
      </c>
      <c r="AP31" s="68">
        <v>12.6</v>
      </c>
      <c r="AQ31" s="68">
        <v>6.2</v>
      </c>
      <c r="AR31" s="68"/>
      <c r="AS31" s="68">
        <v>3.4</v>
      </c>
      <c r="AT31" s="68">
        <v>18.399999999999999</v>
      </c>
      <c r="AU31" s="68"/>
      <c r="AV31" s="68">
        <v>241.3</v>
      </c>
      <c r="AW31" s="68">
        <v>213</v>
      </c>
      <c r="AX31" s="68"/>
      <c r="AY31" s="68">
        <v>0.2</v>
      </c>
      <c r="AZ31" s="68">
        <v>1.9</v>
      </c>
      <c r="BA31" s="68">
        <v>19.5</v>
      </c>
      <c r="BB31" s="68"/>
      <c r="BC31" s="68">
        <v>14.8</v>
      </c>
      <c r="BD31" s="68">
        <v>5.5</v>
      </c>
      <c r="BE31" s="68">
        <v>10</v>
      </c>
      <c r="BF31" s="68">
        <v>2.2999999999999998</v>
      </c>
      <c r="BG31" s="68"/>
      <c r="BH31" s="68">
        <v>0.6</v>
      </c>
      <c r="BI31" s="68">
        <v>101.1</v>
      </c>
      <c r="BJ31" s="68">
        <v>144.69999999999999</v>
      </c>
      <c r="BK31" s="68"/>
      <c r="BL31" s="68">
        <v>18.899999999999999</v>
      </c>
      <c r="BM31" s="68">
        <v>12.3</v>
      </c>
      <c r="BN31" s="68">
        <v>54.1</v>
      </c>
      <c r="BO31" s="68">
        <v>3.7</v>
      </c>
      <c r="BP31" s="68">
        <v>0.8</v>
      </c>
      <c r="BQ31" s="68">
        <v>2.2999999999999998</v>
      </c>
      <c r="BR31" s="68">
        <v>2.4</v>
      </c>
      <c r="BS31" s="68">
        <v>15.8</v>
      </c>
      <c r="BT31" s="68">
        <v>1.9</v>
      </c>
      <c r="BU31" s="68">
        <v>20.100000000000001</v>
      </c>
      <c r="BV31" s="68">
        <v>8</v>
      </c>
      <c r="BW31" s="68">
        <v>20</v>
      </c>
      <c r="BX31" s="68">
        <v>19.100000000000001</v>
      </c>
      <c r="BY31" s="68">
        <v>20.3</v>
      </c>
      <c r="BZ31" s="69">
        <v>1613.2</v>
      </c>
    </row>
    <row r="32" spans="1:78" x14ac:dyDescent="0.3">
      <c r="A32" s="1"/>
      <c r="B32" s="50" t="s">
        <v>801</v>
      </c>
      <c r="C32" s="64"/>
      <c r="D32" s="64">
        <v>16.600000000000001</v>
      </c>
      <c r="E32" s="64">
        <v>13.5</v>
      </c>
      <c r="F32" s="64">
        <v>8.8000000000000007</v>
      </c>
      <c r="G32" s="64">
        <v>10</v>
      </c>
      <c r="H32" s="64">
        <v>7.4</v>
      </c>
      <c r="I32" s="64">
        <v>2.5</v>
      </c>
      <c r="J32" s="64">
        <v>0.4</v>
      </c>
      <c r="K32" s="64">
        <v>5.3</v>
      </c>
      <c r="L32" s="64">
        <v>11.4</v>
      </c>
      <c r="M32" s="64">
        <v>20</v>
      </c>
      <c r="N32" s="64">
        <v>0.3</v>
      </c>
      <c r="O32" s="64">
        <v>0.4</v>
      </c>
      <c r="P32" s="64">
        <v>19.8</v>
      </c>
      <c r="Q32" s="64"/>
      <c r="R32" s="64">
        <v>20.3</v>
      </c>
      <c r="S32" s="64">
        <v>20.3</v>
      </c>
      <c r="T32" s="64">
        <v>7.1</v>
      </c>
      <c r="U32" s="64">
        <v>3.6</v>
      </c>
      <c r="V32" s="64">
        <v>4.8</v>
      </c>
      <c r="W32" s="64">
        <v>20.7</v>
      </c>
      <c r="X32" s="64"/>
      <c r="Y32" s="64">
        <v>18.5</v>
      </c>
      <c r="Z32" s="64">
        <v>17.3</v>
      </c>
      <c r="AA32" s="64">
        <v>10.1</v>
      </c>
      <c r="AB32" s="64">
        <v>60.9</v>
      </c>
      <c r="AC32" s="64"/>
      <c r="AD32" s="64"/>
      <c r="AE32" s="64">
        <v>14.9</v>
      </c>
      <c r="AF32" s="64">
        <v>120.9</v>
      </c>
      <c r="AG32" s="64">
        <v>14.3</v>
      </c>
      <c r="AH32" s="64">
        <v>22.9</v>
      </c>
      <c r="AI32" s="64">
        <v>20.9</v>
      </c>
      <c r="AJ32" s="64">
        <v>8</v>
      </c>
      <c r="AK32" s="64">
        <v>20.399999999999999</v>
      </c>
      <c r="AL32" s="64">
        <v>20.399999999999999</v>
      </c>
      <c r="AM32" s="64">
        <v>20</v>
      </c>
      <c r="AN32" s="64">
        <v>7.5</v>
      </c>
      <c r="AO32" s="64">
        <v>79.5</v>
      </c>
      <c r="AP32" s="64">
        <v>12.6</v>
      </c>
      <c r="AQ32" s="64">
        <v>7.1</v>
      </c>
      <c r="AR32" s="64"/>
      <c r="AS32" s="64">
        <v>3.4</v>
      </c>
      <c r="AT32" s="64">
        <v>18.399999999999999</v>
      </c>
      <c r="AU32" s="64"/>
      <c r="AV32" s="64">
        <v>184.2</v>
      </c>
      <c r="AW32" s="64">
        <v>132.80000000000001</v>
      </c>
      <c r="AX32" s="64"/>
      <c r="AY32" s="64">
        <v>0.2</v>
      </c>
      <c r="AZ32" s="64">
        <v>1.9</v>
      </c>
      <c r="BA32" s="64">
        <v>16.2</v>
      </c>
      <c r="BB32" s="64"/>
      <c r="BC32" s="64">
        <v>14.8</v>
      </c>
      <c r="BD32" s="64">
        <v>5.4</v>
      </c>
      <c r="BE32" s="64">
        <v>10</v>
      </c>
      <c r="BF32" s="64">
        <v>3.9</v>
      </c>
      <c r="BG32" s="64">
        <v>1.4</v>
      </c>
      <c r="BH32" s="64">
        <v>0.6</v>
      </c>
      <c r="BI32" s="64">
        <v>92.8</v>
      </c>
      <c r="BJ32" s="64">
        <v>127.5</v>
      </c>
      <c r="BK32" s="64"/>
      <c r="BL32" s="64">
        <v>19.100000000000001</v>
      </c>
      <c r="BM32" s="64">
        <v>11.7</v>
      </c>
      <c r="BN32" s="64">
        <v>47.2</v>
      </c>
      <c r="BO32" s="64">
        <v>3.7</v>
      </c>
      <c r="BP32" s="64">
        <v>0.8</v>
      </c>
      <c r="BQ32" s="64">
        <v>2.2999999999999998</v>
      </c>
      <c r="BR32" s="64">
        <v>2.4</v>
      </c>
      <c r="BS32" s="64">
        <v>12.5</v>
      </c>
      <c r="BT32" s="64">
        <v>1.9</v>
      </c>
      <c r="BU32" s="64">
        <v>20</v>
      </c>
      <c r="BV32" s="64">
        <v>8</v>
      </c>
      <c r="BW32" s="64">
        <v>20</v>
      </c>
      <c r="BX32" s="64">
        <v>18.7</v>
      </c>
      <c r="BY32" s="64">
        <v>20.5</v>
      </c>
      <c r="BZ32" s="65">
        <v>1471.7</v>
      </c>
    </row>
    <row r="33" spans="1:78" x14ac:dyDescent="0.3">
      <c r="A33" s="1"/>
      <c r="B33" s="54" t="s">
        <v>802</v>
      </c>
      <c r="C33" s="66"/>
      <c r="D33" s="66">
        <v>16.5</v>
      </c>
      <c r="E33" s="66">
        <v>13.5</v>
      </c>
      <c r="F33" s="66">
        <v>8.9</v>
      </c>
      <c r="G33" s="66">
        <v>10.5</v>
      </c>
      <c r="H33" s="66">
        <v>7.3</v>
      </c>
      <c r="I33" s="66">
        <v>2.5</v>
      </c>
      <c r="J33" s="66">
        <v>0.4</v>
      </c>
      <c r="K33" s="66">
        <v>5.2</v>
      </c>
      <c r="L33" s="66">
        <v>11.2</v>
      </c>
      <c r="M33" s="66">
        <v>20</v>
      </c>
      <c r="N33" s="66">
        <v>0.3</v>
      </c>
      <c r="O33" s="66">
        <v>0.2</v>
      </c>
      <c r="P33" s="66">
        <v>19.8</v>
      </c>
      <c r="Q33" s="66"/>
      <c r="R33" s="66">
        <v>19.899999999999999</v>
      </c>
      <c r="S33" s="66">
        <v>20.2</v>
      </c>
      <c r="T33" s="66">
        <v>7.1</v>
      </c>
      <c r="U33" s="66">
        <v>3.5</v>
      </c>
      <c r="V33" s="66">
        <v>4.8</v>
      </c>
      <c r="W33" s="66">
        <v>20.5</v>
      </c>
      <c r="X33" s="66"/>
      <c r="Y33" s="66">
        <v>18.5</v>
      </c>
      <c r="Z33" s="66">
        <v>25.5</v>
      </c>
      <c r="AA33" s="66">
        <v>11.7</v>
      </c>
      <c r="AB33" s="66">
        <v>64.5</v>
      </c>
      <c r="AC33" s="66"/>
      <c r="AD33" s="66"/>
      <c r="AE33" s="66">
        <v>13</v>
      </c>
      <c r="AF33" s="66">
        <v>118.3</v>
      </c>
      <c r="AG33" s="66">
        <v>24.5</v>
      </c>
      <c r="AH33" s="66">
        <v>19.3</v>
      </c>
      <c r="AI33" s="66">
        <v>20.9</v>
      </c>
      <c r="AJ33" s="66">
        <v>8</v>
      </c>
      <c r="AK33" s="66">
        <v>20.399999999999999</v>
      </c>
      <c r="AL33" s="66">
        <v>20.399999999999999</v>
      </c>
      <c r="AM33" s="66">
        <v>20</v>
      </c>
      <c r="AN33" s="66">
        <v>7.2</v>
      </c>
      <c r="AO33" s="66">
        <v>80.900000000000006</v>
      </c>
      <c r="AP33" s="66">
        <v>12.8</v>
      </c>
      <c r="AQ33" s="66">
        <v>7</v>
      </c>
      <c r="AR33" s="66"/>
      <c r="AS33" s="66">
        <v>3.4</v>
      </c>
      <c r="AT33" s="66">
        <v>18.399999999999999</v>
      </c>
      <c r="AU33" s="66"/>
      <c r="AV33" s="66">
        <v>230.2</v>
      </c>
      <c r="AW33" s="66">
        <v>156.19999999999999</v>
      </c>
      <c r="AX33" s="66"/>
      <c r="AY33" s="66">
        <v>0.3</v>
      </c>
      <c r="AZ33" s="66">
        <v>1.9</v>
      </c>
      <c r="BA33" s="66">
        <v>14.3</v>
      </c>
      <c r="BB33" s="66"/>
      <c r="BC33" s="66">
        <v>15.5</v>
      </c>
      <c r="BD33" s="66">
        <v>5.4</v>
      </c>
      <c r="BE33" s="66">
        <v>9.9</v>
      </c>
      <c r="BF33" s="66">
        <v>9.5</v>
      </c>
      <c r="BG33" s="66">
        <v>2.2000000000000002</v>
      </c>
      <c r="BH33" s="66">
        <v>0.6</v>
      </c>
      <c r="BI33" s="66">
        <v>104.2</v>
      </c>
      <c r="BJ33" s="66">
        <v>148.69999999999999</v>
      </c>
      <c r="BK33" s="66"/>
      <c r="BL33" s="66">
        <v>18.7</v>
      </c>
      <c r="BM33" s="66">
        <v>9.5</v>
      </c>
      <c r="BN33" s="66">
        <v>43.6</v>
      </c>
      <c r="BO33" s="66">
        <v>3.7</v>
      </c>
      <c r="BP33" s="66">
        <v>0.8</v>
      </c>
      <c r="BQ33" s="66">
        <v>2.2999999999999998</v>
      </c>
      <c r="BR33" s="66">
        <v>2.4</v>
      </c>
      <c r="BS33" s="66">
        <v>9.3000000000000007</v>
      </c>
      <c r="BT33" s="66">
        <v>1.9</v>
      </c>
      <c r="BU33" s="66">
        <v>20</v>
      </c>
      <c r="BV33" s="66">
        <v>8</v>
      </c>
      <c r="BW33" s="66">
        <v>20</v>
      </c>
      <c r="BX33" s="66">
        <v>18.2</v>
      </c>
      <c r="BY33" s="66">
        <v>20.3</v>
      </c>
      <c r="BZ33" s="67">
        <v>1584.6</v>
      </c>
    </row>
    <row r="34" spans="1:78" x14ac:dyDescent="0.3">
      <c r="A34" s="1"/>
      <c r="B34" s="54" t="s">
        <v>803</v>
      </c>
      <c r="C34" s="66"/>
      <c r="D34" s="66">
        <v>17.2</v>
      </c>
      <c r="E34" s="66">
        <v>13.5</v>
      </c>
      <c r="F34" s="66">
        <v>8.6</v>
      </c>
      <c r="G34" s="66">
        <v>6.5</v>
      </c>
      <c r="H34" s="66">
        <v>7.1</v>
      </c>
      <c r="I34" s="66">
        <v>2.5</v>
      </c>
      <c r="J34" s="66">
        <v>0.4</v>
      </c>
      <c r="K34" s="66">
        <v>5.5</v>
      </c>
      <c r="L34" s="66">
        <v>11.3</v>
      </c>
      <c r="M34" s="66">
        <v>20</v>
      </c>
      <c r="N34" s="66">
        <v>0.2</v>
      </c>
      <c r="O34" s="66">
        <v>0.2</v>
      </c>
      <c r="P34" s="66">
        <v>19.8</v>
      </c>
      <c r="Q34" s="66"/>
      <c r="R34" s="66">
        <v>20.100000000000001</v>
      </c>
      <c r="S34" s="66">
        <v>20.2</v>
      </c>
      <c r="T34" s="66">
        <v>7.1</v>
      </c>
      <c r="U34" s="66">
        <v>3.6</v>
      </c>
      <c r="V34" s="66">
        <v>4.7</v>
      </c>
      <c r="W34" s="66">
        <v>20.5</v>
      </c>
      <c r="X34" s="66"/>
      <c r="Y34" s="66">
        <v>18.5</v>
      </c>
      <c r="Z34" s="66">
        <v>34.1</v>
      </c>
      <c r="AA34" s="66">
        <v>14.6</v>
      </c>
      <c r="AB34" s="66">
        <v>64.5</v>
      </c>
      <c r="AC34" s="66"/>
      <c r="AD34" s="66"/>
      <c r="AE34" s="66">
        <v>15.4</v>
      </c>
      <c r="AF34" s="66">
        <v>131.80000000000001</v>
      </c>
      <c r="AG34" s="66">
        <v>9.9</v>
      </c>
      <c r="AH34" s="66">
        <v>35.700000000000003</v>
      </c>
      <c r="AI34" s="66">
        <v>20.9</v>
      </c>
      <c r="AJ34" s="66">
        <v>7.7</v>
      </c>
      <c r="AK34" s="66">
        <v>20.399999999999999</v>
      </c>
      <c r="AL34" s="66">
        <v>20.399999999999999</v>
      </c>
      <c r="AM34" s="66">
        <v>20</v>
      </c>
      <c r="AN34" s="66">
        <v>7.3</v>
      </c>
      <c r="AO34" s="66">
        <v>65</v>
      </c>
      <c r="AP34" s="66">
        <v>11.3</v>
      </c>
      <c r="AQ34" s="66">
        <v>3.1</v>
      </c>
      <c r="AR34" s="66"/>
      <c r="AS34" s="66">
        <v>3.4</v>
      </c>
      <c r="AT34" s="66">
        <v>18.399999999999999</v>
      </c>
      <c r="AU34" s="66"/>
      <c r="AV34" s="66">
        <v>234.9</v>
      </c>
      <c r="AW34" s="66">
        <v>168.6</v>
      </c>
      <c r="AX34" s="66"/>
      <c r="AY34" s="66">
        <v>0.3</v>
      </c>
      <c r="AZ34" s="66">
        <v>1.9</v>
      </c>
      <c r="BA34" s="66">
        <v>18.8</v>
      </c>
      <c r="BB34" s="66"/>
      <c r="BC34" s="66">
        <v>15.1</v>
      </c>
      <c r="BD34" s="66">
        <v>5.5</v>
      </c>
      <c r="BE34" s="66">
        <v>9.9</v>
      </c>
      <c r="BF34" s="66">
        <v>20.3</v>
      </c>
      <c r="BG34" s="66">
        <v>15.2</v>
      </c>
      <c r="BH34" s="66">
        <v>0.6</v>
      </c>
      <c r="BI34" s="66">
        <v>96.8</v>
      </c>
      <c r="BJ34" s="66">
        <v>144.5</v>
      </c>
      <c r="BK34" s="66"/>
      <c r="BL34" s="66">
        <v>18</v>
      </c>
      <c r="BM34" s="66">
        <v>6.3</v>
      </c>
      <c r="BN34" s="66">
        <v>31.8</v>
      </c>
      <c r="BO34" s="66">
        <v>3.7</v>
      </c>
      <c r="BP34" s="66">
        <v>0.8</v>
      </c>
      <c r="BQ34" s="66">
        <v>2.2999999999999998</v>
      </c>
      <c r="BR34" s="66">
        <v>2.4</v>
      </c>
      <c r="BS34" s="66">
        <v>9.6999999999999993</v>
      </c>
      <c r="BT34" s="66">
        <v>1.9</v>
      </c>
      <c r="BU34" s="66">
        <v>20.2</v>
      </c>
      <c r="BV34" s="66">
        <v>8</v>
      </c>
      <c r="BW34" s="66">
        <v>20</v>
      </c>
      <c r="BX34" s="66">
        <v>14.5</v>
      </c>
      <c r="BY34" s="66">
        <v>20.399999999999999</v>
      </c>
      <c r="BZ34" s="67">
        <v>1603.8</v>
      </c>
    </row>
    <row r="35" spans="1:78" x14ac:dyDescent="0.3">
      <c r="A35" s="1"/>
      <c r="B35" s="54" t="s">
        <v>804</v>
      </c>
      <c r="C35" s="66"/>
      <c r="D35" s="66">
        <v>17</v>
      </c>
      <c r="E35" s="66">
        <v>13.5</v>
      </c>
      <c r="F35" s="66">
        <v>9.4</v>
      </c>
      <c r="G35" s="66">
        <v>8.4</v>
      </c>
      <c r="H35" s="66">
        <v>7.1</v>
      </c>
      <c r="I35" s="66">
        <v>2.5</v>
      </c>
      <c r="J35" s="66">
        <v>0.4</v>
      </c>
      <c r="K35" s="66">
        <v>8.6999999999999993</v>
      </c>
      <c r="L35" s="66">
        <v>10</v>
      </c>
      <c r="M35" s="66">
        <v>20</v>
      </c>
      <c r="N35" s="66">
        <v>0.1</v>
      </c>
      <c r="O35" s="66">
        <v>0.2</v>
      </c>
      <c r="P35" s="66">
        <v>19.8</v>
      </c>
      <c r="Q35" s="66"/>
      <c r="R35" s="66">
        <v>20</v>
      </c>
      <c r="S35" s="66">
        <v>20.2</v>
      </c>
      <c r="T35" s="66">
        <v>7.1</v>
      </c>
      <c r="U35" s="66">
        <v>3.5</v>
      </c>
      <c r="V35" s="66">
        <v>4.7</v>
      </c>
      <c r="W35" s="66">
        <v>20.399999999999999</v>
      </c>
      <c r="X35" s="66"/>
      <c r="Y35" s="66">
        <v>18.5</v>
      </c>
      <c r="Z35" s="66">
        <v>41.1</v>
      </c>
      <c r="AA35" s="66">
        <v>14.6</v>
      </c>
      <c r="AB35" s="66">
        <v>65.400000000000006</v>
      </c>
      <c r="AC35" s="66"/>
      <c r="AD35" s="66"/>
      <c r="AE35" s="66">
        <v>16.7</v>
      </c>
      <c r="AF35" s="66">
        <v>142.1</v>
      </c>
      <c r="AG35" s="66">
        <v>7.7</v>
      </c>
      <c r="AH35" s="66">
        <v>12.5</v>
      </c>
      <c r="AI35" s="66">
        <v>20.9</v>
      </c>
      <c r="AJ35" s="66">
        <v>7.1</v>
      </c>
      <c r="AK35" s="66">
        <v>20.399999999999999</v>
      </c>
      <c r="AL35" s="66">
        <v>20.399999999999999</v>
      </c>
      <c r="AM35" s="66">
        <v>20</v>
      </c>
      <c r="AN35" s="66">
        <v>7.2</v>
      </c>
      <c r="AO35" s="66">
        <v>80.900000000000006</v>
      </c>
      <c r="AP35" s="66">
        <v>7.5</v>
      </c>
      <c r="AQ35" s="66">
        <v>3.6</v>
      </c>
      <c r="AR35" s="66"/>
      <c r="AS35" s="66">
        <v>3.4</v>
      </c>
      <c r="AT35" s="66">
        <v>18.399999999999999</v>
      </c>
      <c r="AU35" s="66"/>
      <c r="AV35" s="66">
        <v>213.3</v>
      </c>
      <c r="AW35" s="66">
        <v>156.5</v>
      </c>
      <c r="AX35" s="66"/>
      <c r="AY35" s="66">
        <v>0.5</v>
      </c>
      <c r="AZ35" s="66">
        <v>1.9</v>
      </c>
      <c r="BA35" s="66">
        <v>10.8</v>
      </c>
      <c r="BB35" s="66"/>
      <c r="BC35" s="66">
        <v>14.8</v>
      </c>
      <c r="BD35" s="66">
        <v>5.5</v>
      </c>
      <c r="BE35" s="66">
        <v>10</v>
      </c>
      <c r="BF35" s="66">
        <v>29</v>
      </c>
      <c r="BG35" s="66">
        <v>27.2</v>
      </c>
      <c r="BH35" s="66">
        <v>0.6</v>
      </c>
      <c r="BI35" s="66">
        <v>111.8</v>
      </c>
      <c r="BJ35" s="66">
        <v>148.4</v>
      </c>
      <c r="BK35" s="66"/>
      <c r="BL35" s="66">
        <v>17.8</v>
      </c>
      <c r="BM35" s="66">
        <v>5</v>
      </c>
      <c r="BN35" s="66">
        <v>29.9</v>
      </c>
      <c r="BO35" s="66">
        <v>3.8</v>
      </c>
      <c r="BP35" s="66">
        <v>0.8</v>
      </c>
      <c r="BQ35" s="66">
        <v>2.2999999999999998</v>
      </c>
      <c r="BR35" s="66">
        <v>2.4</v>
      </c>
      <c r="BS35" s="66">
        <v>5</v>
      </c>
      <c r="BT35" s="66">
        <v>1.9</v>
      </c>
      <c r="BU35" s="66">
        <v>20.100000000000001</v>
      </c>
      <c r="BV35" s="66">
        <v>8</v>
      </c>
      <c r="BW35" s="66">
        <v>20</v>
      </c>
      <c r="BX35" s="66">
        <v>9.5</v>
      </c>
      <c r="BY35" s="66">
        <v>20.3</v>
      </c>
      <c r="BZ35" s="67">
        <v>1598.5</v>
      </c>
    </row>
    <row r="36" spans="1:78" x14ac:dyDescent="0.3">
      <c r="A36" s="1"/>
      <c r="B36" s="54" t="s">
        <v>805</v>
      </c>
      <c r="C36" s="66"/>
      <c r="D36" s="66">
        <v>17</v>
      </c>
      <c r="E36" s="66">
        <v>13.6</v>
      </c>
      <c r="F36" s="66">
        <v>8.1</v>
      </c>
      <c r="G36" s="66">
        <v>11</v>
      </c>
      <c r="H36" s="66">
        <v>7.2</v>
      </c>
      <c r="I36" s="66">
        <v>2.5</v>
      </c>
      <c r="J36" s="66">
        <v>0.4</v>
      </c>
      <c r="K36" s="66">
        <v>6.9</v>
      </c>
      <c r="L36" s="66">
        <v>11.4</v>
      </c>
      <c r="M36" s="66">
        <v>20</v>
      </c>
      <c r="N36" s="66">
        <v>0.2</v>
      </c>
      <c r="O36" s="66">
        <v>0.2</v>
      </c>
      <c r="P36" s="66">
        <v>19.8</v>
      </c>
      <c r="Q36" s="66"/>
      <c r="R36" s="66">
        <v>19.8</v>
      </c>
      <c r="S36" s="66">
        <v>20.2</v>
      </c>
      <c r="T36" s="66">
        <v>7</v>
      </c>
      <c r="U36" s="66">
        <v>3.5</v>
      </c>
      <c r="V36" s="66">
        <v>4.7</v>
      </c>
      <c r="W36" s="66">
        <v>20.3</v>
      </c>
      <c r="X36" s="66"/>
      <c r="Y36" s="66">
        <v>18.5</v>
      </c>
      <c r="Z36" s="66">
        <v>52.6</v>
      </c>
      <c r="AA36" s="66">
        <v>12.2</v>
      </c>
      <c r="AB36" s="66">
        <v>65.400000000000006</v>
      </c>
      <c r="AC36" s="66"/>
      <c r="AD36" s="66"/>
      <c r="AE36" s="66">
        <v>17</v>
      </c>
      <c r="AF36" s="66">
        <v>138</v>
      </c>
      <c r="AG36" s="66">
        <v>3.9</v>
      </c>
      <c r="AH36" s="66">
        <v>10.1</v>
      </c>
      <c r="AI36" s="66">
        <v>20.9</v>
      </c>
      <c r="AJ36" s="66">
        <v>7</v>
      </c>
      <c r="AK36" s="66">
        <v>20.399999999999999</v>
      </c>
      <c r="AL36" s="66">
        <v>20.399999999999999</v>
      </c>
      <c r="AM36" s="66">
        <v>20</v>
      </c>
      <c r="AN36" s="66">
        <v>7.1</v>
      </c>
      <c r="AO36" s="66">
        <v>80.900000000000006</v>
      </c>
      <c r="AP36" s="66">
        <v>9.3000000000000007</v>
      </c>
      <c r="AQ36" s="66">
        <v>5.4</v>
      </c>
      <c r="AR36" s="66"/>
      <c r="AS36" s="66">
        <v>3.4</v>
      </c>
      <c r="AT36" s="66">
        <v>18.399999999999999</v>
      </c>
      <c r="AU36" s="66"/>
      <c r="AV36" s="66">
        <v>232.2</v>
      </c>
      <c r="AW36" s="66">
        <v>203.3</v>
      </c>
      <c r="AX36" s="66"/>
      <c r="AY36" s="66">
        <v>0.3</v>
      </c>
      <c r="AZ36" s="66">
        <v>1.9</v>
      </c>
      <c r="BA36" s="66">
        <v>7.9</v>
      </c>
      <c r="BB36" s="66"/>
      <c r="BC36" s="66">
        <v>11.4</v>
      </c>
      <c r="BD36" s="66">
        <v>5.4</v>
      </c>
      <c r="BE36" s="66">
        <v>9.9</v>
      </c>
      <c r="BF36" s="66">
        <v>25.1</v>
      </c>
      <c r="BG36" s="66">
        <v>18.2</v>
      </c>
      <c r="BH36" s="66">
        <v>0.6</v>
      </c>
      <c r="BI36" s="66">
        <v>107.2</v>
      </c>
      <c r="BJ36" s="66">
        <v>144.1</v>
      </c>
      <c r="BK36" s="66"/>
      <c r="BL36" s="66">
        <v>14.3</v>
      </c>
      <c r="BM36" s="66">
        <v>7.8</v>
      </c>
      <c r="BN36" s="66">
        <v>38</v>
      </c>
      <c r="BO36" s="66">
        <v>3.8</v>
      </c>
      <c r="BP36" s="66">
        <v>0.8</v>
      </c>
      <c r="BQ36" s="66">
        <v>1.3</v>
      </c>
      <c r="BR36" s="66">
        <v>2.4</v>
      </c>
      <c r="BS36" s="66">
        <v>11.8</v>
      </c>
      <c r="BT36" s="66">
        <v>1.9</v>
      </c>
      <c r="BU36" s="66">
        <v>20.100000000000001</v>
      </c>
      <c r="BV36" s="66">
        <v>8</v>
      </c>
      <c r="BW36" s="66">
        <v>20</v>
      </c>
      <c r="BX36" s="66">
        <v>7.4</v>
      </c>
      <c r="BY36" s="66">
        <v>20.3</v>
      </c>
      <c r="BZ36" s="67">
        <v>1650.1</v>
      </c>
    </row>
    <row r="37" spans="1:78" x14ac:dyDescent="0.3">
      <c r="A37" s="1"/>
      <c r="B37" s="54" t="s">
        <v>806</v>
      </c>
      <c r="C37" s="66"/>
      <c r="D37" s="66">
        <v>17.100000000000001</v>
      </c>
      <c r="E37" s="66">
        <v>13.6</v>
      </c>
      <c r="F37" s="66">
        <v>9.1999999999999993</v>
      </c>
      <c r="G37" s="66">
        <v>10.8</v>
      </c>
      <c r="H37" s="66">
        <v>7.3</v>
      </c>
      <c r="I37" s="66">
        <v>2.4</v>
      </c>
      <c r="J37" s="66">
        <v>0.4</v>
      </c>
      <c r="K37" s="66">
        <v>8.6999999999999993</v>
      </c>
      <c r="L37" s="66">
        <v>11.5</v>
      </c>
      <c r="M37" s="66">
        <v>20.100000000000001</v>
      </c>
      <c r="N37" s="66">
        <v>0.2</v>
      </c>
      <c r="O37" s="66">
        <v>0.1</v>
      </c>
      <c r="P37" s="66">
        <v>19.8</v>
      </c>
      <c r="Q37" s="66"/>
      <c r="R37" s="66">
        <v>19.899999999999999</v>
      </c>
      <c r="S37" s="66">
        <v>20.2</v>
      </c>
      <c r="T37" s="66">
        <v>6.9</v>
      </c>
      <c r="U37" s="66">
        <v>3.5</v>
      </c>
      <c r="V37" s="66">
        <v>4.5999999999999996</v>
      </c>
      <c r="W37" s="66">
        <v>20.2</v>
      </c>
      <c r="X37" s="66"/>
      <c r="Y37" s="66">
        <v>18.5</v>
      </c>
      <c r="Z37" s="66">
        <v>50.5</v>
      </c>
      <c r="AA37" s="66">
        <v>14.2</v>
      </c>
      <c r="AB37" s="66">
        <v>63.6</v>
      </c>
      <c r="AC37" s="66"/>
      <c r="AD37" s="66"/>
      <c r="AE37" s="66">
        <v>16.3</v>
      </c>
      <c r="AF37" s="66">
        <v>135.30000000000001</v>
      </c>
      <c r="AG37" s="66">
        <v>3.8</v>
      </c>
      <c r="AH37" s="66">
        <v>6.9</v>
      </c>
      <c r="AI37" s="66">
        <v>20.9</v>
      </c>
      <c r="AJ37" s="66">
        <v>6.6</v>
      </c>
      <c r="AK37" s="66">
        <v>20.399999999999999</v>
      </c>
      <c r="AL37" s="66">
        <v>20.399999999999999</v>
      </c>
      <c r="AM37" s="66">
        <v>20</v>
      </c>
      <c r="AN37" s="66">
        <v>6.8</v>
      </c>
      <c r="AO37" s="66">
        <v>80.5</v>
      </c>
      <c r="AP37" s="66">
        <v>10.1</v>
      </c>
      <c r="AQ37" s="66">
        <v>5.5</v>
      </c>
      <c r="AR37" s="66"/>
      <c r="AS37" s="66">
        <v>3.4</v>
      </c>
      <c r="AT37" s="66">
        <v>18.399999999999999</v>
      </c>
      <c r="AU37" s="66"/>
      <c r="AV37" s="66">
        <v>243.1</v>
      </c>
      <c r="AW37" s="66">
        <v>206.4</v>
      </c>
      <c r="AX37" s="66"/>
      <c r="AY37" s="66">
        <v>0.2</v>
      </c>
      <c r="AZ37" s="66">
        <v>1.9</v>
      </c>
      <c r="BA37" s="66">
        <v>12.3</v>
      </c>
      <c r="BB37" s="66"/>
      <c r="BC37" s="66">
        <v>7.1</v>
      </c>
      <c r="BD37" s="66">
        <v>5.4</v>
      </c>
      <c r="BE37" s="66">
        <v>9.9</v>
      </c>
      <c r="BF37" s="66">
        <v>25.6</v>
      </c>
      <c r="BG37" s="66">
        <v>20.5</v>
      </c>
      <c r="BH37" s="66">
        <v>0.6</v>
      </c>
      <c r="BI37" s="66">
        <v>92.5</v>
      </c>
      <c r="BJ37" s="66">
        <v>129.30000000000001</v>
      </c>
      <c r="BK37" s="66"/>
      <c r="BL37" s="66">
        <v>8.6</v>
      </c>
      <c r="BM37" s="66">
        <v>5.6</v>
      </c>
      <c r="BN37" s="66">
        <v>32.9</v>
      </c>
      <c r="BO37" s="66">
        <v>3.8</v>
      </c>
      <c r="BP37" s="66">
        <v>0.8</v>
      </c>
      <c r="BQ37" s="66">
        <v>2.1</v>
      </c>
      <c r="BR37" s="66">
        <v>2.4</v>
      </c>
      <c r="BS37" s="66">
        <v>4</v>
      </c>
      <c r="BT37" s="66">
        <v>1.9</v>
      </c>
      <c r="BU37" s="66">
        <v>20.100000000000001</v>
      </c>
      <c r="BV37" s="66">
        <v>8</v>
      </c>
      <c r="BW37" s="66">
        <v>20</v>
      </c>
      <c r="BX37" s="66">
        <v>6.5</v>
      </c>
      <c r="BY37" s="66">
        <v>20.3</v>
      </c>
      <c r="BZ37" s="67">
        <v>1610.4</v>
      </c>
    </row>
    <row r="38" spans="1:78" x14ac:dyDescent="0.3">
      <c r="A38" s="1"/>
      <c r="B38" s="54" t="s">
        <v>807</v>
      </c>
      <c r="C38" s="66"/>
      <c r="D38" s="66">
        <v>17</v>
      </c>
      <c r="E38" s="66">
        <v>13.6</v>
      </c>
      <c r="F38" s="66">
        <v>9.1999999999999993</v>
      </c>
      <c r="G38" s="66">
        <v>10.9</v>
      </c>
      <c r="H38" s="66">
        <v>10.6</v>
      </c>
      <c r="I38" s="66">
        <v>2.4</v>
      </c>
      <c r="J38" s="66">
        <v>0.4</v>
      </c>
      <c r="K38" s="66">
        <v>9.4</v>
      </c>
      <c r="L38" s="66">
        <v>11.5</v>
      </c>
      <c r="M38" s="66">
        <v>20</v>
      </c>
      <c r="N38" s="66">
        <v>0.2</v>
      </c>
      <c r="O38" s="66">
        <v>0.1</v>
      </c>
      <c r="P38" s="66">
        <v>19.8</v>
      </c>
      <c r="Q38" s="66"/>
      <c r="R38" s="66">
        <v>20</v>
      </c>
      <c r="S38" s="66">
        <v>20.2</v>
      </c>
      <c r="T38" s="66">
        <v>6.8</v>
      </c>
      <c r="U38" s="66">
        <v>2.7</v>
      </c>
      <c r="V38" s="66">
        <v>4.5999999999999996</v>
      </c>
      <c r="W38" s="66">
        <v>20.399999999999999</v>
      </c>
      <c r="X38" s="66"/>
      <c r="Y38" s="66">
        <v>18.5</v>
      </c>
      <c r="Z38" s="66">
        <v>36.6</v>
      </c>
      <c r="AA38" s="66">
        <v>15.4</v>
      </c>
      <c r="AB38" s="66">
        <v>63.6</v>
      </c>
      <c r="AC38" s="66"/>
      <c r="AD38" s="66"/>
      <c r="AE38" s="66">
        <v>11.1</v>
      </c>
      <c r="AF38" s="66">
        <v>111.3</v>
      </c>
      <c r="AG38" s="66">
        <v>3.8</v>
      </c>
      <c r="AH38" s="66">
        <v>6.2</v>
      </c>
      <c r="AI38" s="66">
        <v>20.9</v>
      </c>
      <c r="AJ38" s="66">
        <v>3.4</v>
      </c>
      <c r="AK38" s="66">
        <v>20.399999999999999</v>
      </c>
      <c r="AL38" s="66">
        <v>20.399999999999999</v>
      </c>
      <c r="AM38" s="66">
        <v>20</v>
      </c>
      <c r="AN38" s="66">
        <v>4.4000000000000004</v>
      </c>
      <c r="AO38" s="66">
        <v>80.900000000000006</v>
      </c>
      <c r="AP38" s="66">
        <v>10</v>
      </c>
      <c r="AQ38" s="66">
        <v>6.4</v>
      </c>
      <c r="AR38" s="66"/>
      <c r="AS38" s="66">
        <v>3.4</v>
      </c>
      <c r="AT38" s="66">
        <v>18.399999999999999</v>
      </c>
      <c r="AU38" s="66"/>
      <c r="AV38" s="66">
        <v>202.7</v>
      </c>
      <c r="AW38" s="66">
        <v>191.3</v>
      </c>
      <c r="AX38" s="66"/>
      <c r="AY38" s="66"/>
      <c r="AZ38" s="66">
        <v>2.4</v>
      </c>
      <c r="BA38" s="66">
        <v>12.5</v>
      </c>
      <c r="BB38" s="66"/>
      <c r="BC38" s="66">
        <v>4.9000000000000004</v>
      </c>
      <c r="BD38" s="66">
        <v>5.4</v>
      </c>
      <c r="BE38" s="66">
        <v>10</v>
      </c>
      <c r="BF38" s="66">
        <v>12.3</v>
      </c>
      <c r="BG38" s="66">
        <v>8.3000000000000007</v>
      </c>
      <c r="BH38" s="66">
        <v>0.6</v>
      </c>
      <c r="BI38" s="66">
        <v>75.7</v>
      </c>
      <c r="BJ38" s="66">
        <v>79.2</v>
      </c>
      <c r="BK38" s="66"/>
      <c r="BL38" s="66">
        <v>5.8</v>
      </c>
      <c r="BM38" s="66">
        <v>5.0999999999999996</v>
      </c>
      <c r="BN38" s="66">
        <v>24.2</v>
      </c>
      <c r="BO38" s="66">
        <v>3.8</v>
      </c>
      <c r="BP38" s="66">
        <v>0.8</v>
      </c>
      <c r="BQ38" s="66">
        <v>2.2999999999999998</v>
      </c>
      <c r="BR38" s="66">
        <v>2.4</v>
      </c>
      <c r="BS38" s="66">
        <v>5.0999999999999996</v>
      </c>
      <c r="BT38" s="66">
        <v>1.6</v>
      </c>
      <c r="BU38" s="66">
        <v>20.2</v>
      </c>
      <c r="BV38" s="66">
        <v>8</v>
      </c>
      <c r="BW38" s="66">
        <v>20.100000000000001</v>
      </c>
      <c r="BX38" s="66">
        <v>5.5</v>
      </c>
      <c r="BY38" s="66">
        <v>20.3</v>
      </c>
      <c r="BZ38" s="67">
        <v>1405.4</v>
      </c>
    </row>
    <row r="39" spans="1:78" x14ac:dyDescent="0.3">
      <c r="A39" s="1"/>
      <c r="B39" s="56" t="s">
        <v>808</v>
      </c>
      <c r="C39" s="68"/>
      <c r="D39" s="68">
        <v>17.100000000000001</v>
      </c>
      <c r="E39" s="68">
        <v>13.6</v>
      </c>
      <c r="F39" s="68">
        <v>6.5</v>
      </c>
      <c r="G39" s="68">
        <v>10.5</v>
      </c>
      <c r="H39" s="68">
        <v>14.8</v>
      </c>
      <c r="I39" s="68">
        <v>2.4</v>
      </c>
      <c r="J39" s="68">
        <v>0.4</v>
      </c>
      <c r="K39" s="68">
        <v>9.3000000000000007</v>
      </c>
      <c r="L39" s="68">
        <v>11.6</v>
      </c>
      <c r="M39" s="68">
        <v>20.100000000000001</v>
      </c>
      <c r="N39" s="68">
        <v>0.1</v>
      </c>
      <c r="O39" s="68">
        <v>0.1</v>
      </c>
      <c r="P39" s="68">
        <v>19.8</v>
      </c>
      <c r="Q39" s="68"/>
      <c r="R39" s="68">
        <v>19.899999999999999</v>
      </c>
      <c r="S39" s="68">
        <v>20.2</v>
      </c>
      <c r="T39" s="68">
        <v>6.8</v>
      </c>
      <c r="U39" s="68">
        <v>3.2</v>
      </c>
      <c r="V39" s="68">
        <v>4.5999999999999996</v>
      </c>
      <c r="W39" s="68">
        <v>20.6</v>
      </c>
      <c r="X39" s="68"/>
      <c r="Y39" s="68">
        <v>18.600000000000001</v>
      </c>
      <c r="Z39" s="68">
        <v>35.1</v>
      </c>
      <c r="AA39" s="68">
        <v>16.5</v>
      </c>
      <c r="AB39" s="68">
        <v>62.1</v>
      </c>
      <c r="AC39" s="68"/>
      <c r="AD39" s="68"/>
      <c r="AE39" s="68">
        <v>7.3</v>
      </c>
      <c r="AF39" s="68">
        <v>100.3</v>
      </c>
      <c r="AG39" s="68">
        <v>1.1000000000000001</v>
      </c>
      <c r="AH39" s="68">
        <v>6.8</v>
      </c>
      <c r="AI39" s="68">
        <v>20.9</v>
      </c>
      <c r="AJ39" s="68">
        <v>8</v>
      </c>
      <c r="AK39" s="68">
        <v>20.399999999999999</v>
      </c>
      <c r="AL39" s="68">
        <v>20.399999999999999</v>
      </c>
      <c r="AM39" s="68">
        <v>20</v>
      </c>
      <c r="AN39" s="68">
        <v>2.6</v>
      </c>
      <c r="AO39" s="68">
        <v>59.9</v>
      </c>
      <c r="AP39" s="68">
        <v>13</v>
      </c>
      <c r="AQ39" s="68">
        <v>5.9</v>
      </c>
      <c r="AR39" s="68"/>
      <c r="AS39" s="68">
        <v>3.4</v>
      </c>
      <c r="AT39" s="68">
        <v>18.399999999999999</v>
      </c>
      <c r="AU39" s="68"/>
      <c r="AV39" s="68">
        <v>186.7</v>
      </c>
      <c r="AW39" s="68">
        <v>178.5</v>
      </c>
      <c r="AX39" s="68"/>
      <c r="AY39" s="68"/>
      <c r="AZ39" s="68">
        <v>2.9</v>
      </c>
      <c r="BA39" s="68">
        <v>4.5999999999999996</v>
      </c>
      <c r="BB39" s="68"/>
      <c r="BC39" s="68">
        <v>3.1</v>
      </c>
      <c r="BD39" s="68">
        <v>5.5</v>
      </c>
      <c r="BE39" s="68">
        <v>9.9</v>
      </c>
      <c r="BF39" s="68">
        <v>11.8</v>
      </c>
      <c r="BG39" s="68">
        <v>6.2</v>
      </c>
      <c r="BH39" s="68">
        <v>0.6</v>
      </c>
      <c r="BI39" s="68">
        <v>104.9</v>
      </c>
      <c r="BJ39" s="68">
        <v>133.30000000000001</v>
      </c>
      <c r="BK39" s="68"/>
      <c r="BL39" s="68">
        <v>3.1</v>
      </c>
      <c r="BM39" s="68">
        <v>5.2</v>
      </c>
      <c r="BN39" s="68">
        <v>23</v>
      </c>
      <c r="BO39" s="68">
        <v>3.8</v>
      </c>
      <c r="BP39" s="68">
        <v>0.8</v>
      </c>
      <c r="BQ39" s="68">
        <v>2.2999999999999998</v>
      </c>
      <c r="BR39" s="68">
        <v>2.4</v>
      </c>
      <c r="BS39" s="68">
        <v>8.9</v>
      </c>
      <c r="BT39" s="68">
        <v>1.2</v>
      </c>
      <c r="BU39" s="68">
        <v>20</v>
      </c>
      <c r="BV39" s="68">
        <v>8</v>
      </c>
      <c r="BW39" s="68">
        <v>20</v>
      </c>
      <c r="BX39" s="68">
        <v>4.5999999999999996</v>
      </c>
      <c r="BY39" s="68">
        <v>20.5</v>
      </c>
      <c r="BZ39" s="69">
        <v>1414.1</v>
      </c>
    </row>
    <row r="40" spans="1:78" x14ac:dyDescent="0.3">
      <c r="A40" s="1"/>
      <c r="B40" s="50" t="s">
        <v>809</v>
      </c>
      <c r="C40" s="64"/>
      <c r="D40" s="64">
        <v>17</v>
      </c>
      <c r="E40" s="64">
        <v>13.6</v>
      </c>
      <c r="F40" s="64">
        <v>8.6</v>
      </c>
      <c r="G40" s="64">
        <v>11</v>
      </c>
      <c r="H40" s="64">
        <v>12.5</v>
      </c>
      <c r="I40" s="64">
        <v>2.5</v>
      </c>
      <c r="J40" s="64">
        <v>0.4</v>
      </c>
      <c r="K40" s="64">
        <v>9.4</v>
      </c>
      <c r="L40" s="64">
        <v>11.3</v>
      </c>
      <c r="M40" s="64">
        <v>20</v>
      </c>
      <c r="N40" s="64">
        <v>0.1</v>
      </c>
      <c r="O40" s="64">
        <v>0.1</v>
      </c>
      <c r="P40" s="64">
        <v>19.8</v>
      </c>
      <c r="Q40" s="64"/>
      <c r="R40" s="64">
        <v>19.899999999999999</v>
      </c>
      <c r="S40" s="64">
        <v>20.2</v>
      </c>
      <c r="T40" s="64">
        <v>6.9</v>
      </c>
      <c r="U40" s="64">
        <v>3.5</v>
      </c>
      <c r="V40" s="64">
        <v>4.8</v>
      </c>
      <c r="W40" s="64">
        <v>14.6</v>
      </c>
      <c r="X40" s="64"/>
      <c r="Y40" s="64">
        <v>18.5</v>
      </c>
      <c r="Z40" s="64">
        <v>49</v>
      </c>
      <c r="AA40" s="64">
        <v>14.9</v>
      </c>
      <c r="AB40" s="64">
        <v>62.1</v>
      </c>
      <c r="AC40" s="64"/>
      <c r="AD40" s="64"/>
      <c r="AE40" s="64">
        <v>6.8</v>
      </c>
      <c r="AF40" s="64">
        <v>103.6</v>
      </c>
      <c r="AG40" s="64">
        <v>0.9</v>
      </c>
      <c r="AH40" s="64">
        <v>2.2999999999999998</v>
      </c>
      <c r="AI40" s="64">
        <v>20.9</v>
      </c>
      <c r="AJ40" s="64">
        <v>8</v>
      </c>
      <c r="AK40" s="64">
        <v>20.399999999999999</v>
      </c>
      <c r="AL40" s="64">
        <v>20.399999999999999</v>
      </c>
      <c r="AM40" s="64">
        <v>20</v>
      </c>
      <c r="AN40" s="64">
        <v>7</v>
      </c>
      <c r="AO40" s="64">
        <v>70.3</v>
      </c>
      <c r="AP40" s="64">
        <v>9.6</v>
      </c>
      <c r="AQ40" s="64">
        <v>5.0999999999999996</v>
      </c>
      <c r="AR40" s="64"/>
      <c r="AS40" s="64">
        <v>3.4</v>
      </c>
      <c r="AT40" s="64">
        <v>18.399999999999999</v>
      </c>
      <c r="AU40" s="64"/>
      <c r="AV40" s="64">
        <v>32.200000000000003</v>
      </c>
      <c r="AW40" s="64">
        <v>33.5</v>
      </c>
      <c r="AX40" s="64"/>
      <c r="AY40" s="64">
        <v>0.1</v>
      </c>
      <c r="AZ40" s="64">
        <v>3.1</v>
      </c>
      <c r="BA40" s="64">
        <v>2.2999999999999998</v>
      </c>
      <c r="BB40" s="64"/>
      <c r="BC40" s="64">
        <v>2</v>
      </c>
      <c r="BD40" s="64">
        <v>5.5</v>
      </c>
      <c r="BE40" s="64">
        <v>10</v>
      </c>
      <c r="BF40" s="64">
        <v>33.6</v>
      </c>
      <c r="BG40" s="64">
        <v>21.9</v>
      </c>
      <c r="BH40" s="64">
        <v>0.6</v>
      </c>
      <c r="BI40" s="64">
        <v>97.4</v>
      </c>
      <c r="BJ40" s="64">
        <v>131.5</v>
      </c>
      <c r="BK40" s="64"/>
      <c r="BL40" s="64">
        <v>1.6</v>
      </c>
      <c r="BM40" s="64">
        <v>5.0999999999999996</v>
      </c>
      <c r="BN40" s="64">
        <v>21.1</v>
      </c>
      <c r="BO40" s="64">
        <v>3.8</v>
      </c>
      <c r="BP40" s="64">
        <v>0.8</v>
      </c>
      <c r="BQ40" s="64">
        <v>2.2999999999999998</v>
      </c>
      <c r="BR40" s="64">
        <v>2.4</v>
      </c>
      <c r="BS40" s="64">
        <v>1</v>
      </c>
      <c r="BT40" s="64"/>
      <c r="BU40" s="64">
        <v>20.100000000000001</v>
      </c>
      <c r="BV40" s="64">
        <v>7.9</v>
      </c>
      <c r="BW40" s="64">
        <v>20</v>
      </c>
      <c r="BX40" s="64">
        <v>5.5</v>
      </c>
      <c r="BY40" s="64"/>
      <c r="BZ40" s="65">
        <v>1123.0999999999999</v>
      </c>
    </row>
    <row r="41" spans="1:78" x14ac:dyDescent="0.3">
      <c r="A41" s="1"/>
      <c r="B41" s="54" t="s">
        <v>810</v>
      </c>
      <c r="C41" s="66"/>
      <c r="D41" s="66">
        <v>16.8</v>
      </c>
      <c r="E41" s="66">
        <v>13.6</v>
      </c>
      <c r="F41" s="66">
        <v>9.3000000000000007</v>
      </c>
      <c r="G41" s="66">
        <v>11.1</v>
      </c>
      <c r="H41" s="66">
        <v>9.6999999999999993</v>
      </c>
      <c r="I41" s="66">
        <v>2.5</v>
      </c>
      <c r="J41" s="66">
        <v>0.4</v>
      </c>
      <c r="K41" s="66">
        <v>8.6</v>
      </c>
      <c r="L41" s="66">
        <v>11.3</v>
      </c>
      <c r="M41" s="66">
        <v>20</v>
      </c>
      <c r="N41" s="66"/>
      <c r="O41" s="66">
        <v>0.1</v>
      </c>
      <c r="P41" s="66">
        <v>19.8</v>
      </c>
      <c r="Q41" s="66"/>
      <c r="R41" s="66">
        <v>19.8</v>
      </c>
      <c r="S41" s="66">
        <v>20.2</v>
      </c>
      <c r="T41" s="66">
        <v>6.7</v>
      </c>
      <c r="U41" s="66">
        <v>3.5</v>
      </c>
      <c r="V41" s="66">
        <v>4.8</v>
      </c>
      <c r="W41" s="66"/>
      <c r="X41" s="66"/>
      <c r="Y41" s="66">
        <v>18.5</v>
      </c>
      <c r="Z41" s="66">
        <v>47.2</v>
      </c>
      <c r="AA41" s="66">
        <v>13.2</v>
      </c>
      <c r="AB41" s="66">
        <v>60.5</v>
      </c>
      <c r="AC41" s="66"/>
      <c r="AD41" s="66"/>
      <c r="AE41" s="66">
        <v>7.4</v>
      </c>
      <c r="AF41" s="66">
        <v>98.6</v>
      </c>
      <c r="AG41" s="66">
        <v>2.5</v>
      </c>
      <c r="AH41" s="66">
        <v>1.6</v>
      </c>
      <c r="AI41" s="66">
        <v>20.9</v>
      </c>
      <c r="AJ41" s="66">
        <v>8</v>
      </c>
      <c r="AK41" s="66">
        <v>20.399999999999999</v>
      </c>
      <c r="AL41" s="66">
        <v>20.399999999999999</v>
      </c>
      <c r="AM41" s="66">
        <v>20</v>
      </c>
      <c r="AN41" s="66">
        <v>7</v>
      </c>
      <c r="AO41" s="66">
        <v>19.100000000000001</v>
      </c>
      <c r="AP41" s="66">
        <v>5.8</v>
      </c>
      <c r="AQ41" s="66">
        <v>4.3</v>
      </c>
      <c r="AR41" s="66"/>
      <c r="AS41" s="66">
        <v>3.4</v>
      </c>
      <c r="AT41" s="66">
        <v>18.399999999999999</v>
      </c>
      <c r="AU41" s="66"/>
      <c r="AV41" s="66">
        <v>5.3</v>
      </c>
      <c r="AW41" s="66">
        <v>4.8</v>
      </c>
      <c r="AX41" s="66"/>
      <c r="AY41" s="66">
        <v>0.1</v>
      </c>
      <c r="AZ41" s="66">
        <v>3.1</v>
      </c>
      <c r="BA41" s="66">
        <v>1</v>
      </c>
      <c r="BB41" s="66"/>
      <c r="BC41" s="66">
        <v>1.1000000000000001</v>
      </c>
      <c r="BD41" s="66">
        <v>5.5</v>
      </c>
      <c r="BE41" s="66">
        <v>9.9</v>
      </c>
      <c r="BF41" s="66">
        <v>26.9</v>
      </c>
      <c r="BG41" s="66">
        <v>26.2</v>
      </c>
      <c r="BH41" s="66">
        <v>0.6</v>
      </c>
      <c r="BI41" s="66">
        <v>76.8</v>
      </c>
      <c r="BJ41" s="66">
        <v>60.2</v>
      </c>
      <c r="BK41" s="66"/>
      <c r="BL41" s="66">
        <v>0.9</v>
      </c>
      <c r="BM41" s="66">
        <v>5.4</v>
      </c>
      <c r="BN41" s="66">
        <v>17.8</v>
      </c>
      <c r="BO41" s="66">
        <v>3.8</v>
      </c>
      <c r="BP41" s="66">
        <v>0.8</v>
      </c>
      <c r="BQ41" s="66">
        <v>2.2999999999999998</v>
      </c>
      <c r="BR41" s="66">
        <v>2.4</v>
      </c>
      <c r="BS41" s="66">
        <v>0.6</v>
      </c>
      <c r="BT41" s="66">
        <v>1.6</v>
      </c>
      <c r="BU41" s="66">
        <v>20</v>
      </c>
      <c r="BV41" s="66">
        <v>7.9</v>
      </c>
      <c r="BW41" s="66">
        <v>20</v>
      </c>
      <c r="BX41" s="66">
        <v>9.9</v>
      </c>
      <c r="BY41" s="66"/>
      <c r="BZ41" s="67">
        <v>890.3</v>
      </c>
    </row>
    <row r="42" spans="1:78" x14ac:dyDescent="0.3">
      <c r="A42" s="1"/>
      <c r="B42" s="54" t="s">
        <v>811</v>
      </c>
      <c r="C42" s="66"/>
      <c r="D42" s="66">
        <v>17.100000000000001</v>
      </c>
      <c r="E42" s="66">
        <v>16.8</v>
      </c>
      <c r="F42" s="66">
        <v>8.5</v>
      </c>
      <c r="G42" s="66">
        <v>11</v>
      </c>
      <c r="H42" s="66">
        <v>9.8000000000000007</v>
      </c>
      <c r="I42" s="66">
        <v>2.5</v>
      </c>
      <c r="J42" s="66">
        <v>0.4</v>
      </c>
      <c r="K42" s="66">
        <v>9.1</v>
      </c>
      <c r="L42" s="66">
        <v>15.7</v>
      </c>
      <c r="M42" s="66">
        <v>20</v>
      </c>
      <c r="N42" s="66"/>
      <c r="O42" s="66">
        <v>0.1</v>
      </c>
      <c r="P42" s="66">
        <v>19.8</v>
      </c>
      <c r="Q42" s="66"/>
      <c r="R42" s="66">
        <v>19.8</v>
      </c>
      <c r="S42" s="66">
        <v>20.2</v>
      </c>
      <c r="T42" s="66">
        <v>6.7</v>
      </c>
      <c r="U42" s="66">
        <v>3.6</v>
      </c>
      <c r="V42" s="66">
        <v>4.8</v>
      </c>
      <c r="W42" s="66"/>
      <c r="X42" s="66"/>
      <c r="Y42" s="66">
        <v>18.600000000000001</v>
      </c>
      <c r="Z42" s="66">
        <v>47.4</v>
      </c>
      <c r="AA42" s="66">
        <v>8.9</v>
      </c>
      <c r="AB42" s="66">
        <v>60.5</v>
      </c>
      <c r="AC42" s="66"/>
      <c r="AD42" s="66"/>
      <c r="AE42" s="66">
        <v>6.2</v>
      </c>
      <c r="AF42" s="66">
        <v>83.5</v>
      </c>
      <c r="AG42" s="66">
        <v>2.2999999999999998</v>
      </c>
      <c r="AH42" s="66">
        <v>3.3</v>
      </c>
      <c r="AI42" s="66">
        <v>20.9</v>
      </c>
      <c r="AJ42" s="66">
        <v>8</v>
      </c>
      <c r="AK42" s="66">
        <v>20.399999999999999</v>
      </c>
      <c r="AL42" s="66">
        <v>20.399999999999999</v>
      </c>
      <c r="AM42" s="66">
        <v>20</v>
      </c>
      <c r="AN42" s="66">
        <v>7</v>
      </c>
      <c r="AO42" s="66">
        <v>2.4</v>
      </c>
      <c r="AP42" s="66">
        <v>8</v>
      </c>
      <c r="AQ42" s="66">
        <v>4.7</v>
      </c>
      <c r="AR42" s="66"/>
      <c r="AS42" s="66">
        <v>3.4</v>
      </c>
      <c r="AT42" s="66">
        <v>18.399999999999999</v>
      </c>
      <c r="AU42" s="66"/>
      <c r="AV42" s="66">
        <v>1</v>
      </c>
      <c r="AW42" s="66">
        <v>1.1000000000000001</v>
      </c>
      <c r="AX42" s="66"/>
      <c r="AY42" s="66"/>
      <c r="AZ42" s="66">
        <v>3.1</v>
      </c>
      <c r="BA42" s="66">
        <v>0.5</v>
      </c>
      <c r="BB42" s="66"/>
      <c r="BC42" s="66">
        <v>0.4</v>
      </c>
      <c r="BD42" s="66">
        <v>5.4</v>
      </c>
      <c r="BE42" s="66">
        <v>9.9</v>
      </c>
      <c r="BF42" s="66">
        <v>43.5</v>
      </c>
      <c r="BG42" s="66">
        <v>27.3</v>
      </c>
      <c r="BH42" s="66">
        <v>0.6</v>
      </c>
      <c r="BI42" s="66">
        <v>29.6</v>
      </c>
      <c r="BJ42" s="66">
        <v>27.6</v>
      </c>
      <c r="BK42" s="66"/>
      <c r="BL42" s="66">
        <v>0.2</v>
      </c>
      <c r="BM42" s="66">
        <v>7.3</v>
      </c>
      <c r="BN42" s="66">
        <v>24.6</v>
      </c>
      <c r="BO42" s="66">
        <v>3.8</v>
      </c>
      <c r="BP42" s="66">
        <v>0.8</v>
      </c>
      <c r="BQ42" s="66">
        <v>2.2999999999999998</v>
      </c>
      <c r="BR42" s="66">
        <v>2.4</v>
      </c>
      <c r="BS42" s="66"/>
      <c r="BT42" s="66"/>
      <c r="BU42" s="66">
        <v>20</v>
      </c>
      <c r="BV42" s="66">
        <v>8</v>
      </c>
      <c r="BW42" s="66">
        <v>20</v>
      </c>
      <c r="BX42" s="66">
        <v>2.9</v>
      </c>
      <c r="BY42" s="66"/>
      <c r="BZ42" s="67">
        <v>792.5</v>
      </c>
    </row>
    <row r="43" spans="1:78" x14ac:dyDescent="0.3">
      <c r="A43" s="1"/>
      <c r="B43" s="54" t="s">
        <v>812</v>
      </c>
      <c r="C43" s="66"/>
      <c r="D43" s="66">
        <v>17.100000000000001</v>
      </c>
      <c r="E43" s="66">
        <v>17.100000000000001</v>
      </c>
      <c r="F43" s="66">
        <v>8.3000000000000007</v>
      </c>
      <c r="G43" s="66">
        <v>10.3</v>
      </c>
      <c r="H43" s="66">
        <v>9.6999999999999993</v>
      </c>
      <c r="I43" s="66">
        <v>2.5</v>
      </c>
      <c r="J43" s="66">
        <v>0.4</v>
      </c>
      <c r="K43" s="66">
        <v>9.4</v>
      </c>
      <c r="L43" s="66">
        <v>16.5</v>
      </c>
      <c r="M43" s="66">
        <v>20</v>
      </c>
      <c r="N43" s="66"/>
      <c r="O43" s="66"/>
      <c r="P43" s="66">
        <v>19.8</v>
      </c>
      <c r="Q43" s="66"/>
      <c r="R43" s="66">
        <v>19.8</v>
      </c>
      <c r="S43" s="66">
        <v>20.2</v>
      </c>
      <c r="T43" s="66">
        <v>7</v>
      </c>
      <c r="U43" s="66">
        <v>3.6</v>
      </c>
      <c r="V43" s="66">
        <v>4.7</v>
      </c>
      <c r="W43" s="66"/>
      <c r="X43" s="66"/>
      <c r="Y43" s="66">
        <v>18.600000000000001</v>
      </c>
      <c r="Z43" s="66">
        <v>44</v>
      </c>
      <c r="AA43" s="66">
        <v>5.7</v>
      </c>
      <c r="AB43" s="66">
        <v>58.5</v>
      </c>
      <c r="AC43" s="66"/>
      <c r="AD43" s="66"/>
      <c r="AE43" s="66">
        <v>5.3</v>
      </c>
      <c r="AF43" s="66">
        <v>84.6</v>
      </c>
      <c r="AG43" s="66"/>
      <c r="AH43" s="66">
        <v>3.2</v>
      </c>
      <c r="AI43" s="66">
        <v>20.9</v>
      </c>
      <c r="AJ43" s="66">
        <v>8</v>
      </c>
      <c r="AK43" s="66">
        <v>20.399999999999999</v>
      </c>
      <c r="AL43" s="66">
        <v>20.399999999999999</v>
      </c>
      <c r="AM43" s="66">
        <v>20</v>
      </c>
      <c r="AN43" s="66">
        <v>7</v>
      </c>
      <c r="AO43" s="66"/>
      <c r="AP43" s="66">
        <v>4.0999999999999996</v>
      </c>
      <c r="AQ43" s="66">
        <v>1.8</v>
      </c>
      <c r="AR43" s="66"/>
      <c r="AS43" s="66">
        <v>3.4</v>
      </c>
      <c r="AT43" s="66">
        <v>18.399999999999999</v>
      </c>
      <c r="AU43" s="66"/>
      <c r="AV43" s="66"/>
      <c r="AW43" s="66"/>
      <c r="AX43" s="66"/>
      <c r="AY43" s="66"/>
      <c r="AZ43" s="66">
        <v>3.1</v>
      </c>
      <c r="BA43" s="66"/>
      <c r="BB43" s="66"/>
      <c r="BC43" s="66"/>
      <c r="BD43" s="66">
        <v>5.5</v>
      </c>
      <c r="BE43" s="66">
        <v>10</v>
      </c>
      <c r="BF43" s="66">
        <v>59.8</v>
      </c>
      <c r="BG43" s="66">
        <v>62.2</v>
      </c>
      <c r="BH43" s="66">
        <v>0.6</v>
      </c>
      <c r="BI43" s="66">
        <v>2.7</v>
      </c>
      <c r="BJ43" s="66">
        <v>3</v>
      </c>
      <c r="BK43" s="66"/>
      <c r="BL43" s="66"/>
      <c r="BM43" s="66">
        <v>9.5</v>
      </c>
      <c r="BN43" s="66">
        <v>28.5</v>
      </c>
      <c r="BO43" s="66">
        <v>4</v>
      </c>
      <c r="BP43" s="66">
        <v>0.8</v>
      </c>
      <c r="BQ43" s="66">
        <v>2.2000000000000002</v>
      </c>
      <c r="BR43" s="66">
        <v>2.4</v>
      </c>
      <c r="BS43" s="66"/>
      <c r="BT43" s="66"/>
      <c r="BU43" s="66">
        <v>20</v>
      </c>
      <c r="BV43" s="66">
        <v>7.9</v>
      </c>
      <c r="BW43" s="66">
        <v>20</v>
      </c>
      <c r="BX43" s="66">
        <v>0.2</v>
      </c>
      <c r="BY43" s="66"/>
      <c r="BZ43" s="67">
        <v>773.1</v>
      </c>
    </row>
    <row r="44" spans="1:78" x14ac:dyDescent="0.3">
      <c r="A44" s="1"/>
      <c r="B44" s="54" t="s">
        <v>813</v>
      </c>
      <c r="C44" s="66"/>
      <c r="D44" s="66">
        <v>17.100000000000001</v>
      </c>
      <c r="E44" s="66">
        <v>17.100000000000001</v>
      </c>
      <c r="F44" s="66">
        <v>8.5</v>
      </c>
      <c r="G44" s="66">
        <v>10.6</v>
      </c>
      <c r="H44" s="66">
        <v>9.6999999999999993</v>
      </c>
      <c r="I44" s="66">
        <v>2.6</v>
      </c>
      <c r="J44" s="66">
        <v>0.4</v>
      </c>
      <c r="K44" s="66">
        <v>8.9</v>
      </c>
      <c r="L44" s="66">
        <v>19.100000000000001</v>
      </c>
      <c r="M44" s="66">
        <v>20</v>
      </c>
      <c r="N44" s="66"/>
      <c r="O44" s="66"/>
      <c r="P44" s="66">
        <v>19.8</v>
      </c>
      <c r="Q44" s="66"/>
      <c r="R44" s="66">
        <v>19.8</v>
      </c>
      <c r="S44" s="66">
        <v>20.2</v>
      </c>
      <c r="T44" s="66">
        <v>6.9</v>
      </c>
      <c r="U44" s="66">
        <v>3.6</v>
      </c>
      <c r="V44" s="66">
        <v>4.7</v>
      </c>
      <c r="W44" s="66"/>
      <c r="X44" s="66"/>
      <c r="Y44" s="66">
        <v>18.600000000000001</v>
      </c>
      <c r="Z44" s="66">
        <v>35.9</v>
      </c>
      <c r="AA44" s="66">
        <v>4.0999999999999996</v>
      </c>
      <c r="AB44" s="66">
        <v>58.5</v>
      </c>
      <c r="AC44" s="66"/>
      <c r="AD44" s="66"/>
      <c r="AE44" s="66">
        <v>7.1</v>
      </c>
      <c r="AF44" s="66">
        <v>83.5</v>
      </c>
      <c r="AG44" s="66"/>
      <c r="AH44" s="66"/>
      <c r="AI44" s="66">
        <v>20.9</v>
      </c>
      <c r="AJ44" s="66">
        <v>8</v>
      </c>
      <c r="AK44" s="66">
        <v>20.399999999999999</v>
      </c>
      <c r="AL44" s="66">
        <v>20.399999999999999</v>
      </c>
      <c r="AM44" s="66">
        <v>20</v>
      </c>
      <c r="AN44" s="66">
        <v>7.2</v>
      </c>
      <c r="AO44" s="66"/>
      <c r="AP44" s="66">
        <v>5.3</v>
      </c>
      <c r="AQ44" s="66">
        <v>4.2</v>
      </c>
      <c r="AR44" s="66"/>
      <c r="AS44" s="66">
        <v>3.4</v>
      </c>
      <c r="AT44" s="66">
        <v>18.399999999999999</v>
      </c>
      <c r="AU44" s="66"/>
      <c r="AV44" s="66"/>
      <c r="AW44" s="66"/>
      <c r="AX44" s="66"/>
      <c r="AY44" s="66"/>
      <c r="AZ44" s="66">
        <v>3.1</v>
      </c>
      <c r="BA44" s="66"/>
      <c r="BB44" s="66"/>
      <c r="BC44" s="66"/>
      <c r="BD44" s="66">
        <v>5.4</v>
      </c>
      <c r="BE44" s="66">
        <v>10</v>
      </c>
      <c r="BF44" s="66">
        <v>92.9</v>
      </c>
      <c r="BG44" s="66">
        <v>87.8</v>
      </c>
      <c r="BH44" s="66">
        <v>0.6</v>
      </c>
      <c r="BI44" s="66"/>
      <c r="BJ44" s="66"/>
      <c r="BK44" s="66"/>
      <c r="BL44" s="66"/>
      <c r="BM44" s="66">
        <v>12.8</v>
      </c>
      <c r="BN44" s="66">
        <v>44</v>
      </c>
      <c r="BO44" s="66">
        <v>4</v>
      </c>
      <c r="BP44" s="66">
        <v>0.8</v>
      </c>
      <c r="BQ44" s="66">
        <v>2.2000000000000002</v>
      </c>
      <c r="BR44" s="66">
        <v>2.4</v>
      </c>
      <c r="BS44" s="66"/>
      <c r="BT44" s="66"/>
      <c r="BU44" s="66">
        <v>20</v>
      </c>
      <c r="BV44" s="66">
        <v>8</v>
      </c>
      <c r="BW44" s="66">
        <v>20</v>
      </c>
      <c r="BX44" s="66"/>
      <c r="BY44" s="66"/>
      <c r="BZ44" s="67">
        <v>838.9</v>
      </c>
    </row>
    <row r="45" spans="1:78" x14ac:dyDescent="0.3">
      <c r="A45" s="1"/>
      <c r="B45" s="54" t="s">
        <v>814</v>
      </c>
      <c r="C45" s="66"/>
      <c r="D45" s="66">
        <v>16.8</v>
      </c>
      <c r="E45" s="66">
        <v>17.100000000000001</v>
      </c>
      <c r="F45" s="66">
        <v>9.1999999999999993</v>
      </c>
      <c r="G45" s="66">
        <v>11.5</v>
      </c>
      <c r="H45" s="66">
        <v>9.6999999999999993</v>
      </c>
      <c r="I45" s="66">
        <v>2.7</v>
      </c>
      <c r="J45" s="66">
        <v>0.4</v>
      </c>
      <c r="K45" s="66">
        <v>8.9</v>
      </c>
      <c r="L45" s="66">
        <v>20.2</v>
      </c>
      <c r="M45" s="66">
        <v>20</v>
      </c>
      <c r="N45" s="66"/>
      <c r="O45" s="66"/>
      <c r="P45" s="66">
        <v>18</v>
      </c>
      <c r="Q45" s="66"/>
      <c r="R45" s="66">
        <v>19.899999999999999</v>
      </c>
      <c r="S45" s="66">
        <v>20.2</v>
      </c>
      <c r="T45" s="66">
        <v>7</v>
      </c>
      <c r="U45" s="66">
        <v>3.6</v>
      </c>
      <c r="V45" s="66">
        <v>4.9000000000000004</v>
      </c>
      <c r="W45" s="66"/>
      <c r="X45" s="66"/>
      <c r="Y45" s="66">
        <v>18.600000000000001</v>
      </c>
      <c r="Z45" s="66">
        <v>34.5</v>
      </c>
      <c r="AA45" s="66">
        <v>3.2</v>
      </c>
      <c r="AB45" s="66">
        <v>56.9</v>
      </c>
      <c r="AC45" s="66"/>
      <c r="AD45" s="66"/>
      <c r="AE45" s="66">
        <v>8</v>
      </c>
      <c r="AF45" s="66">
        <v>96.4</v>
      </c>
      <c r="AG45" s="66"/>
      <c r="AH45" s="66"/>
      <c r="AI45" s="66">
        <v>20.9</v>
      </c>
      <c r="AJ45" s="66">
        <v>8</v>
      </c>
      <c r="AK45" s="66">
        <v>20.399999999999999</v>
      </c>
      <c r="AL45" s="66">
        <v>20.399999999999999</v>
      </c>
      <c r="AM45" s="66">
        <v>20</v>
      </c>
      <c r="AN45" s="66">
        <v>7.2</v>
      </c>
      <c r="AO45" s="66"/>
      <c r="AP45" s="66"/>
      <c r="AQ45" s="66"/>
      <c r="AR45" s="66"/>
      <c r="AS45" s="66">
        <v>3.4</v>
      </c>
      <c r="AT45" s="66">
        <v>18.399999999999999</v>
      </c>
      <c r="AU45" s="66"/>
      <c r="AV45" s="66"/>
      <c r="AW45" s="66"/>
      <c r="AX45" s="66"/>
      <c r="AY45" s="66"/>
      <c r="AZ45" s="66">
        <v>3.1</v>
      </c>
      <c r="BA45" s="66"/>
      <c r="BB45" s="66"/>
      <c r="BC45" s="66"/>
      <c r="BD45" s="66">
        <v>5.5</v>
      </c>
      <c r="BE45" s="66">
        <v>9.9</v>
      </c>
      <c r="BF45" s="66">
        <v>79.599999999999994</v>
      </c>
      <c r="BG45" s="66">
        <v>89.3</v>
      </c>
      <c r="BH45" s="66">
        <v>0.6</v>
      </c>
      <c r="BI45" s="66"/>
      <c r="BJ45" s="66"/>
      <c r="BK45" s="66"/>
      <c r="BL45" s="66"/>
      <c r="BM45" s="66">
        <v>15.6</v>
      </c>
      <c r="BN45" s="66">
        <v>49.3</v>
      </c>
      <c r="BO45" s="66">
        <v>4</v>
      </c>
      <c r="BP45" s="66">
        <v>0.8</v>
      </c>
      <c r="BQ45" s="66">
        <v>2.2000000000000002</v>
      </c>
      <c r="BR45" s="66">
        <v>2.4</v>
      </c>
      <c r="BS45" s="66"/>
      <c r="BT45" s="66"/>
      <c r="BU45" s="66">
        <v>20</v>
      </c>
      <c r="BV45" s="66">
        <v>8</v>
      </c>
      <c r="BW45" s="66">
        <v>20</v>
      </c>
      <c r="BX45" s="66"/>
      <c r="BY45" s="66"/>
      <c r="BZ45" s="67">
        <v>836.7</v>
      </c>
    </row>
    <row r="46" spans="1:78" x14ac:dyDescent="0.3">
      <c r="A46" s="1"/>
      <c r="B46" s="54" t="s">
        <v>815</v>
      </c>
      <c r="C46" s="66"/>
      <c r="D46" s="66">
        <v>16.7</v>
      </c>
      <c r="E46" s="66">
        <v>17.100000000000001</v>
      </c>
      <c r="F46" s="66">
        <v>7.9</v>
      </c>
      <c r="G46" s="66">
        <v>11.1</v>
      </c>
      <c r="H46" s="66">
        <v>16.399999999999999</v>
      </c>
      <c r="I46" s="66">
        <v>2.8</v>
      </c>
      <c r="J46" s="66">
        <v>0.4</v>
      </c>
      <c r="K46" s="66">
        <v>9</v>
      </c>
      <c r="L46" s="66">
        <v>21.5</v>
      </c>
      <c r="M46" s="66">
        <v>20.100000000000001</v>
      </c>
      <c r="N46" s="66"/>
      <c r="O46" s="66"/>
      <c r="P46" s="66">
        <v>17.899999999999999</v>
      </c>
      <c r="Q46" s="66"/>
      <c r="R46" s="66">
        <v>19.899999999999999</v>
      </c>
      <c r="S46" s="66">
        <v>20.2</v>
      </c>
      <c r="T46" s="66">
        <v>7</v>
      </c>
      <c r="U46" s="66">
        <v>3.6</v>
      </c>
      <c r="V46" s="66">
        <v>4.8</v>
      </c>
      <c r="W46" s="66"/>
      <c r="X46" s="66"/>
      <c r="Y46" s="66">
        <v>18.600000000000001</v>
      </c>
      <c r="Z46" s="66">
        <v>34.299999999999997</v>
      </c>
      <c r="AA46" s="66">
        <v>5.2</v>
      </c>
      <c r="AB46" s="66">
        <v>56.9</v>
      </c>
      <c r="AC46" s="66"/>
      <c r="AD46" s="66"/>
      <c r="AE46" s="66">
        <v>6.1</v>
      </c>
      <c r="AF46" s="66">
        <v>125.4</v>
      </c>
      <c r="AG46" s="66"/>
      <c r="AH46" s="66"/>
      <c r="AI46" s="66">
        <v>20.9</v>
      </c>
      <c r="AJ46" s="66">
        <v>8</v>
      </c>
      <c r="AK46" s="66">
        <v>20.399999999999999</v>
      </c>
      <c r="AL46" s="66">
        <v>20.399999999999999</v>
      </c>
      <c r="AM46" s="66">
        <v>20</v>
      </c>
      <c r="AN46" s="66">
        <v>7.2</v>
      </c>
      <c r="AO46" s="66"/>
      <c r="AP46" s="66"/>
      <c r="AQ46" s="66"/>
      <c r="AR46" s="66"/>
      <c r="AS46" s="66">
        <v>3.4</v>
      </c>
      <c r="AT46" s="66">
        <v>18.399999999999999</v>
      </c>
      <c r="AU46" s="66"/>
      <c r="AV46" s="66"/>
      <c r="AW46" s="66"/>
      <c r="AX46" s="66"/>
      <c r="AY46" s="66"/>
      <c r="AZ46" s="66">
        <v>3.1</v>
      </c>
      <c r="BA46" s="66"/>
      <c r="BB46" s="66"/>
      <c r="BC46" s="66"/>
      <c r="BD46" s="66">
        <v>5.4</v>
      </c>
      <c r="BE46" s="66">
        <v>10</v>
      </c>
      <c r="BF46" s="66">
        <v>79.599999999999994</v>
      </c>
      <c r="BG46" s="66">
        <v>81</v>
      </c>
      <c r="BH46" s="66">
        <v>0.6</v>
      </c>
      <c r="BI46" s="66"/>
      <c r="BJ46" s="66"/>
      <c r="BK46" s="66"/>
      <c r="BL46" s="66"/>
      <c r="BM46" s="66">
        <v>15.6</v>
      </c>
      <c r="BN46" s="66">
        <v>49.9</v>
      </c>
      <c r="BO46" s="66">
        <v>4</v>
      </c>
      <c r="BP46" s="66">
        <v>0.8</v>
      </c>
      <c r="BQ46" s="66">
        <v>2.2999999999999998</v>
      </c>
      <c r="BR46" s="66">
        <v>2.4</v>
      </c>
      <c r="BS46" s="66"/>
      <c r="BT46" s="66"/>
      <c r="BU46" s="66">
        <v>20</v>
      </c>
      <c r="BV46" s="66">
        <v>7.9</v>
      </c>
      <c r="BW46" s="66">
        <v>20</v>
      </c>
      <c r="BX46" s="66"/>
      <c r="BY46" s="66">
        <v>20.9</v>
      </c>
      <c r="BZ46" s="67">
        <v>885.1</v>
      </c>
    </row>
    <row r="47" spans="1:78" x14ac:dyDescent="0.3">
      <c r="A47" s="1"/>
      <c r="B47" s="56" t="s">
        <v>816</v>
      </c>
      <c r="C47" s="68"/>
      <c r="D47" s="68">
        <v>16.8</v>
      </c>
      <c r="E47" s="68">
        <v>17.100000000000001</v>
      </c>
      <c r="F47" s="68">
        <v>8.9</v>
      </c>
      <c r="G47" s="68">
        <v>11.1</v>
      </c>
      <c r="H47" s="68">
        <v>20</v>
      </c>
      <c r="I47" s="68">
        <v>2.9</v>
      </c>
      <c r="J47" s="68">
        <v>0.4</v>
      </c>
      <c r="K47" s="68">
        <v>8.8000000000000007</v>
      </c>
      <c r="L47" s="68">
        <v>21.4</v>
      </c>
      <c r="M47" s="68">
        <v>20.100000000000001</v>
      </c>
      <c r="N47" s="68"/>
      <c r="O47" s="68"/>
      <c r="P47" s="68">
        <v>12.3</v>
      </c>
      <c r="Q47" s="68"/>
      <c r="R47" s="68">
        <v>19.899999999999999</v>
      </c>
      <c r="S47" s="68">
        <v>20.2</v>
      </c>
      <c r="T47" s="68">
        <v>7</v>
      </c>
      <c r="U47" s="68">
        <v>3.6</v>
      </c>
      <c r="V47" s="68">
        <v>4.8</v>
      </c>
      <c r="W47" s="68"/>
      <c r="X47" s="68"/>
      <c r="Y47" s="68">
        <v>18.5</v>
      </c>
      <c r="Z47" s="68">
        <v>36.1</v>
      </c>
      <c r="AA47" s="68">
        <v>8.3000000000000007</v>
      </c>
      <c r="AB47" s="68">
        <v>56.2</v>
      </c>
      <c r="AC47" s="68"/>
      <c r="AD47" s="68"/>
      <c r="AE47" s="68">
        <v>9.9</v>
      </c>
      <c r="AF47" s="68">
        <v>143.30000000000001</v>
      </c>
      <c r="AG47" s="68"/>
      <c r="AH47" s="68"/>
      <c r="AI47" s="68">
        <v>20.9</v>
      </c>
      <c r="AJ47" s="68">
        <v>8</v>
      </c>
      <c r="AK47" s="68">
        <v>20.399999999999999</v>
      </c>
      <c r="AL47" s="68">
        <v>20.399999999999999</v>
      </c>
      <c r="AM47" s="68">
        <v>20</v>
      </c>
      <c r="AN47" s="68">
        <v>7.2</v>
      </c>
      <c r="AO47" s="68"/>
      <c r="AP47" s="68"/>
      <c r="AQ47" s="68"/>
      <c r="AR47" s="68"/>
      <c r="AS47" s="68">
        <v>3.4</v>
      </c>
      <c r="AT47" s="68">
        <v>18.399999999999999</v>
      </c>
      <c r="AU47" s="68"/>
      <c r="AV47" s="68"/>
      <c r="AW47" s="68"/>
      <c r="AX47" s="68"/>
      <c r="AY47" s="68"/>
      <c r="AZ47" s="68">
        <v>3.1</v>
      </c>
      <c r="BA47" s="68"/>
      <c r="BB47" s="68"/>
      <c r="BC47" s="68"/>
      <c r="BD47" s="68">
        <v>5.5</v>
      </c>
      <c r="BE47" s="68">
        <v>9.9</v>
      </c>
      <c r="BF47" s="68">
        <v>68.099999999999994</v>
      </c>
      <c r="BG47" s="68">
        <v>81.3</v>
      </c>
      <c r="BH47" s="68">
        <v>0.6</v>
      </c>
      <c r="BI47" s="68"/>
      <c r="BJ47" s="68"/>
      <c r="BK47" s="68"/>
      <c r="BL47" s="68"/>
      <c r="BM47" s="68">
        <v>15.9</v>
      </c>
      <c r="BN47" s="68">
        <v>49.3</v>
      </c>
      <c r="BO47" s="68">
        <v>4.0999999999999996</v>
      </c>
      <c r="BP47" s="68">
        <v>0.8</v>
      </c>
      <c r="BQ47" s="68">
        <v>2.4</v>
      </c>
      <c r="BR47" s="68">
        <v>2.4</v>
      </c>
      <c r="BS47" s="68"/>
      <c r="BT47" s="68"/>
      <c r="BU47" s="68">
        <v>20</v>
      </c>
      <c r="BV47" s="68">
        <v>8</v>
      </c>
      <c r="BW47" s="68">
        <v>20</v>
      </c>
      <c r="BX47" s="68"/>
      <c r="BY47" s="68">
        <v>20.9</v>
      </c>
      <c r="BZ47" s="69">
        <v>898.6</v>
      </c>
    </row>
    <row r="48" spans="1:78" x14ac:dyDescent="0.3">
      <c r="A48" s="1"/>
      <c r="B48" s="50" t="s">
        <v>817</v>
      </c>
      <c r="C48" s="64"/>
      <c r="D48" s="64">
        <v>16.600000000000001</v>
      </c>
      <c r="E48" s="64">
        <v>17.2</v>
      </c>
      <c r="F48" s="64">
        <v>8</v>
      </c>
      <c r="G48" s="64">
        <v>11.1</v>
      </c>
      <c r="H48" s="64">
        <v>20.3</v>
      </c>
      <c r="I48" s="64">
        <v>3</v>
      </c>
      <c r="J48" s="64">
        <v>0.4</v>
      </c>
      <c r="K48" s="64">
        <v>8.6999999999999993</v>
      </c>
      <c r="L48" s="64">
        <v>21.6</v>
      </c>
      <c r="M48" s="64">
        <v>20</v>
      </c>
      <c r="N48" s="64"/>
      <c r="O48" s="64"/>
      <c r="P48" s="64">
        <v>18.399999999999999</v>
      </c>
      <c r="Q48" s="64"/>
      <c r="R48" s="64">
        <v>20</v>
      </c>
      <c r="S48" s="64">
        <v>20.2</v>
      </c>
      <c r="T48" s="64">
        <v>7.1</v>
      </c>
      <c r="U48" s="64">
        <v>3.6</v>
      </c>
      <c r="V48" s="64">
        <v>4.9000000000000004</v>
      </c>
      <c r="W48" s="64">
        <v>20.5</v>
      </c>
      <c r="X48" s="64"/>
      <c r="Y48" s="64">
        <v>18.5</v>
      </c>
      <c r="Z48" s="64">
        <v>39</v>
      </c>
      <c r="AA48" s="64">
        <v>8.6999999999999993</v>
      </c>
      <c r="AB48" s="64">
        <v>56.2</v>
      </c>
      <c r="AC48" s="64"/>
      <c r="AD48" s="64"/>
      <c r="AE48" s="64">
        <v>7.9</v>
      </c>
      <c r="AF48" s="64">
        <v>138.4</v>
      </c>
      <c r="AG48" s="64"/>
      <c r="AH48" s="64"/>
      <c r="AI48" s="64">
        <v>20.9</v>
      </c>
      <c r="AJ48" s="64">
        <v>8</v>
      </c>
      <c r="AK48" s="64">
        <v>20.399999999999999</v>
      </c>
      <c r="AL48" s="64">
        <v>20.399999999999999</v>
      </c>
      <c r="AM48" s="64">
        <v>20</v>
      </c>
      <c r="AN48" s="64">
        <v>7.2</v>
      </c>
      <c r="AO48" s="64"/>
      <c r="AP48" s="64"/>
      <c r="AQ48" s="64"/>
      <c r="AR48" s="64"/>
      <c r="AS48" s="64">
        <v>3.4</v>
      </c>
      <c r="AT48" s="64">
        <v>18.399999999999999</v>
      </c>
      <c r="AU48" s="64"/>
      <c r="AV48" s="64"/>
      <c r="AW48" s="64"/>
      <c r="AX48" s="64"/>
      <c r="AY48" s="64"/>
      <c r="AZ48" s="64">
        <v>3.1</v>
      </c>
      <c r="BA48" s="64"/>
      <c r="BB48" s="64"/>
      <c r="BC48" s="64"/>
      <c r="BD48" s="64">
        <v>5.4</v>
      </c>
      <c r="BE48" s="64">
        <v>10</v>
      </c>
      <c r="BF48" s="64">
        <v>59.2</v>
      </c>
      <c r="BG48" s="64">
        <v>79.2</v>
      </c>
      <c r="BH48" s="64">
        <v>0.6</v>
      </c>
      <c r="BI48" s="64"/>
      <c r="BJ48" s="64"/>
      <c r="BK48" s="64"/>
      <c r="BL48" s="64"/>
      <c r="BM48" s="64">
        <v>15</v>
      </c>
      <c r="BN48" s="64">
        <v>48.6</v>
      </c>
      <c r="BO48" s="64">
        <v>4.0999999999999996</v>
      </c>
      <c r="BP48" s="64">
        <v>0.8</v>
      </c>
      <c r="BQ48" s="64">
        <v>2.4</v>
      </c>
      <c r="BR48" s="64">
        <v>2.4</v>
      </c>
      <c r="BS48" s="64"/>
      <c r="BT48" s="64"/>
      <c r="BU48" s="64">
        <v>20.100000000000001</v>
      </c>
      <c r="BV48" s="64">
        <v>8</v>
      </c>
      <c r="BW48" s="64">
        <v>20</v>
      </c>
      <c r="BX48" s="64"/>
      <c r="BY48" s="64">
        <v>20.3</v>
      </c>
      <c r="BZ48" s="65">
        <v>908.2</v>
      </c>
    </row>
    <row r="49" spans="1:78" x14ac:dyDescent="0.3">
      <c r="A49" s="1"/>
      <c r="B49" s="54" t="s">
        <v>818</v>
      </c>
      <c r="C49" s="66"/>
      <c r="D49" s="66">
        <v>16.7</v>
      </c>
      <c r="E49" s="66">
        <v>16.3</v>
      </c>
      <c r="F49" s="66">
        <v>8.5</v>
      </c>
      <c r="G49" s="66">
        <v>11.2</v>
      </c>
      <c r="H49" s="66">
        <v>20.3</v>
      </c>
      <c r="I49" s="66">
        <v>3.2</v>
      </c>
      <c r="J49" s="66">
        <v>0.4</v>
      </c>
      <c r="K49" s="66">
        <v>9</v>
      </c>
      <c r="L49" s="66">
        <v>21.3</v>
      </c>
      <c r="M49" s="66">
        <v>20</v>
      </c>
      <c r="N49" s="66"/>
      <c r="O49" s="66"/>
      <c r="P49" s="66">
        <v>19.399999999999999</v>
      </c>
      <c r="Q49" s="66"/>
      <c r="R49" s="66">
        <v>19.899999999999999</v>
      </c>
      <c r="S49" s="66">
        <v>20.2</v>
      </c>
      <c r="T49" s="66">
        <v>7.4</v>
      </c>
      <c r="U49" s="66">
        <v>3.6</v>
      </c>
      <c r="V49" s="66">
        <v>4.9000000000000004</v>
      </c>
      <c r="W49" s="66">
        <v>20.399999999999999</v>
      </c>
      <c r="X49" s="66"/>
      <c r="Y49" s="66">
        <v>18.600000000000001</v>
      </c>
      <c r="Z49" s="66">
        <v>43.5</v>
      </c>
      <c r="AA49" s="66">
        <v>8</v>
      </c>
      <c r="AB49" s="66">
        <v>54.9</v>
      </c>
      <c r="AC49" s="66"/>
      <c r="AD49" s="66"/>
      <c r="AE49" s="66">
        <v>7.3</v>
      </c>
      <c r="AF49" s="66">
        <v>133.1</v>
      </c>
      <c r="AG49" s="66"/>
      <c r="AH49" s="66"/>
      <c r="AI49" s="66">
        <v>20.9</v>
      </c>
      <c r="AJ49" s="66">
        <v>7.9</v>
      </c>
      <c r="AK49" s="66">
        <v>20.399999999999999</v>
      </c>
      <c r="AL49" s="66">
        <v>20.399999999999999</v>
      </c>
      <c r="AM49" s="66">
        <v>20</v>
      </c>
      <c r="AN49" s="66">
        <v>6</v>
      </c>
      <c r="AO49" s="66"/>
      <c r="AP49" s="66"/>
      <c r="AQ49" s="66"/>
      <c r="AR49" s="66"/>
      <c r="AS49" s="66">
        <v>3.4</v>
      </c>
      <c r="AT49" s="66">
        <v>18.399999999999999</v>
      </c>
      <c r="AU49" s="66"/>
      <c r="AV49" s="66"/>
      <c r="AW49" s="66"/>
      <c r="AX49" s="66"/>
      <c r="AY49" s="66"/>
      <c r="AZ49" s="66">
        <v>3.1</v>
      </c>
      <c r="BA49" s="66"/>
      <c r="BB49" s="66"/>
      <c r="BC49" s="66"/>
      <c r="BD49" s="66">
        <v>5.5</v>
      </c>
      <c r="BE49" s="66">
        <v>9.9</v>
      </c>
      <c r="BF49" s="66">
        <v>50.9</v>
      </c>
      <c r="BG49" s="66">
        <v>70.2</v>
      </c>
      <c r="BH49" s="66">
        <v>0.6</v>
      </c>
      <c r="BI49" s="66"/>
      <c r="BJ49" s="66"/>
      <c r="BK49" s="66"/>
      <c r="BL49" s="66"/>
      <c r="BM49" s="66">
        <v>15.3</v>
      </c>
      <c r="BN49" s="66">
        <v>47.5</v>
      </c>
      <c r="BO49" s="66">
        <v>4.0999999999999996</v>
      </c>
      <c r="BP49" s="66">
        <v>0.8</v>
      </c>
      <c r="BQ49" s="66">
        <v>2.4</v>
      </c>
      <c r="BR49" s="66">
        <v>2.4</v>
      </c>
      <c r="BS49" s="66"/>
      <c r="BT49" s="66"/>
      <c r="BU49" s="66">
        <v>20</v>
      </c>
      <c r="BV49" s="66">
        <v>8</v>
      </c>
      <c r="BW49" s="66">
        <v>20</v>
      </c>
      <c r="BX49" s="66"/>
      <c r="BY49" s="66">
        <v>20.2</v>
      </c>
      <c r="BZ49" s="67">
        <v>886.4</v>
      </c>
    </row>
    <row r="50" spans="1:78" x14ac:dyDescent="0.3">
      <c r="A50" s="1"/>
      <c r="B50" s="54" t="s">
        <v>819</v>
      </c>
      <c r="C50" s="66"/>
      <c r="D50" s="66">
        <v>16.8</v>
      </c>
      <c r="E50" s="66">
        <v>17.100000000000001</v>
      </c>
      <c r="F50" s="66">
        <v>8.3000000000000007</v>
      </c>
      <c r="G50" s="66">
        <v>11.2</v>
      </c>
      <c r="H50" s="66">
        <v>20.3</v>
      </c>
      <c r="I50" s="66">
        <v>3.2</v>
      </c>
      <c r="J50" s="66">
        <v>0.4</v>
      </c>
      <c r="K50" s="66">
        <v>9.1999999999999993</v>
      </c>
      <c r="L50" s="66">
        <v>21.1</v>
      </c>
      <c r="M50" s="66">
        <v>20</v>
      </c>
      <c r="N50" s="66"/>
      <c r="O50" s="66"/>
      <c r="P50" s="66">
        <v>19.2</v>
      </c>
      <c r="Q50" s="66"/>
      <c r="R50" s="66">
        <v>19.8</v>
      </c>
      <c r="S50" s="66">
        <v>20.2</v>
      </c>
      <c r="T50" s="66">
        <v>7.4</v>
      </c>
      <c r="U50" s="66">
        <v>2.5</v>
      </c>
      <c r="V50" s="66">
        <v>4.8</v>
      </c>
      <c r="W50" s="66">
        <v>20.3</v>
      </c>
      <c r="X50" s="66"/>
      <c r="Y50" s="66">
        <v>18.600000000000001</v>
      </c>
      <c r="Z50" s="66">
        <v>37</v>
      </c>
      <c r="AA50" s="66">
        <v>8</v>
      </c>
      <c r="AB50" s="66">
        <v>54.9</v>
      </c>
      <c r="AC50" s="66"/>
      <c r="AD50" s="66"/>
      <c r="AE50" s="66">
        <v>8.8000000000000007</v>
      </c>
      <c r="AF50" s="66">
        <v>146.5</v>
      </c>
      <c r="AG50" s="66"/>
      <c r="AH50" s="66"/>
      <c r="AI50" s="66">
        <v>20.9</v>
      </c>
      <c r="AJ50" s="66">
        <v>7.9</v>
      </c>
      <c r="AK50" s="66">
        <v>20.399999999999999</v>
      </c>
      <c r="AL50" s="66">
        <v>20.399999999999999</v>
      </c>
      <c r="AM50" s="66">
        <v>20</v>
      </c>
      <c r="AN50" s="66">
        <v>5.8</v>
      </c>
      <c r="AO50" s="66"/>
      <c r="AP50" s="66"/>
      <c r="AQ50" s="66"/>
      <c r="AR50" s="66"/>
      <c r="AS50" s="66">
        <v>3.4</v>
      </c>
      <c r="AT50" s="66">
        <v>18.399999999999999</v>
      </c>
      <c r="AU50" s="66"/>
      <c r="AV50" s="66"/>
      <c r="AW50" s="66"/>
      <c r="AX50" s="66"/>
      <c r="AY50" s="66"/>
      <c r="AZ50" s="66">
        <v>3.1</v>
      </c>
      <c r="BA50" s="66"/>
      <c r="BB50" s="66"/>
      <c r="BC50" s="66"/>
      <c r="BD50" s="66">
        <v>5.2</v>
      </c>
      <c r="BE50" s="66">
        <v>9.9</v>
      </c>
      <c r="BF50" s="66">
        <v>43.3</v>
      </c>
      <c r="BG50" s="66">
        <v>57.1</v>
      </c>
      <c r="BH50" s="66">
        <v>0.6</v>
      </c>
      <c r="BI50" s="66"/>
      <c r="BJ50" s="66"/>
      <c r="BK50" s="66"/>
      <c r="BL50" s="66"/>
      <c r="BM50" s="66">
        <v>14.6</v>
      </c>
      <c r="BN50" s="66">
        <v>49.5</v>
      </c>
      <c r="BO50" s="66">
        <v>4.0999999999999996</v>
      </c>
      <c r="BP50" s="66">
        <v>0.8</v>
      </c>
      <c r="BQ50" s="66">
        <v>2.4</v>
      </c>
      <c r="BR50" s="66">
        <v>2.4</v>
      </c>
      <c r="BS50" s="66"/>
      <c r="BT50" s="66"/>
      <c r="BU50" s="66">
        <v>20</v>
      </c>
      <c r="BV50" s="66">
        <v>8</v>
      </c>
      <c r="BW50" s="66">
        <v>20</v>
      </c>
      <c r="BX50" s="66"/>
      <c r="BY50" s="66">
        <v>20.2</v>
      </c>
      <c r="BZ50" s="67">
        <v>874</v>
      </c>
    </row>
    <row r="51" spans="1:78" x14ac:dyDescent="0.3">
      <c r="A51" s="1"/>
      <c r="B51" s="54" t="s">
        <v>820</v>
      </c>
      <c r="C51" s="66"/>
      <c r="D51" s="66">
        <v>15.8</v>
      </c>
      <c r="E51" s="66">
        <v>16.7</v>
      </c>
      <c r="F51" s="66">
        <v>8.5</v>
      </c>
      <c r="G51" s="66">
        <v>11.3</v>
      </c>
      <c r="H51" s="66">
        <v>20.2</v>
      </c>
      <c r="I51" s="66">
        <v>3.1</v>
      </c>
      <c r="J51" s="66">
        <v>0.4</v>
      </c>
      <c r="K51" s="66">
        <v>9.4</v>
      </c>
      <c r="L51" s="66">
        <v>19.100000000000001</v>
      </c>
      <c r="M51" s="66">
        <v>20</v>
      </c>
      <c r="N51" s="66"/>
      <c r="O51" s="66"/>
      <c r="P51" s="66">
        <v>19.100000000000001</v>
      </c>
      <c r="Q51" s="66"/>
      <c r="R51" s="66">
        <v>19.899999999999999</v>
      </c>
      <c r="S51" s="66">
        <v>20.2</v>
      </c>
      <c r="T51" s="66">
        <v>7.4</v>
      </c>
      <c r="U51" s="66">
        <v>2.7</v>
      </c>
      <c r="V51" s="66">
        <v>4.8</v>
      </c>
      <c r="W51" s="66">
        <v>20.5</v>
      </c>
      <c r="X51" s="66"/>
      <c r="Y51" s="66">
        <v>18.600000000000001</v>
      </c>
      <c r="Z51" s="66">
        <v>35.200000000000003</v>
      </c>
      <c r="AA51" s="66">
        <v>7.1</v>
      </c>
      <c r="AB51" s="66">
        <v>53.8</v>
      </c>
      <c r="AC51" s="66"/>
      <c r="AD51" s="66"/>
      <c r="AE51" s="66">
        <v>5.9</v>
      </c>
      <c r="AF51" s="66">
        <v>114.3</v>
      </c>
      <c r="AG51" s="66"/>
      <c r="AH51" s="66"/>
      <c r="AI51" s="66">
        <v>20.9</v>
      </c>
      <c r="AJ51" s="66">
        <v>7.9</v>
      </c>
      <c r="AK51" s="66">
        <v>20.399999999999999</v>
      </c>
      <c r="AL51" s="66">
        <v>20.399999999999999</v>
      </c>
      <c r="AM51" s="66">
        <v>20</v>
      </c>
      <c r="AN51" s="66">
        <v>6.1</v>
      </c>
      <c r="AO51" s="66"/>
      <c r="AP51" s="66"/>
      <c r="AQ51" s="66"/>
      <c r="AR51" s="66"/>
      <c r="AS51" s="66">
        <v>3.4</v>
      </c>
      <c r="AT51" s="66">
        <v>18.399999999999999</v>
      </c>
      <c r="AU51" s="66"/>
      <c r="AV51" s="66"/>
      <c r="AW51" s="66"/>
      <c r="AX51" s="66"/>
      <c r="AY51" s="66"/>
      <c r="AZ51" s="66">
        <v>3.1</v>
      </c>
      <c r="BA51" s="66"/>
      <c r="BB51" s="66"/>
      <c r="BC51" s="66"/>
      <c r="BD51" s="66">
        <v>5.5</v>
      </c>
      <c r="BE51" s="66">
        <v>9.9</v>
      </c>
      <c r="BF51" s="66">
        <v>50.7</v>
      </c>
      <c r="BG51" s="66">
        <v>64.099999999999994</v>
      </c>
      <c r="BH51" s="66">
        <v>0.6</v>
      </c>
      <c r="BI51" s="66"/>
      <c r="BJ51" s="66"/>
      <c r="BK51" s="66"/>
      <c r="BL51" s="66"/>
      <c r="BM51" s="66">
        <v>15.6</v>
      </c>
      <c r="BN51" s="66">
        <v>48.1</v>
      </c>
      <c r="BO51" s="66">
        <v>4.0999999999999996</v>
      </c>
      <c r="BP51" s="66">
        <v>0.8</v>
      </c>
      <c r="BQ51" s="66">
        <v>2.4</v>
      </c>
      <c r="BR51" s="66">
        <v>2.4</v>
      </c>
      <c r="BS51" s="66"/>
      <c r="BT51" s="66"/>
      <c r="BU51" s="66">
        <v>20</v>
      </c>
      <c r="BV51" s="66">
        <v>8</v>
      </c>
      <c r="BW51" s="66">
        <v>20</v>
      </c>
      <c r="BX51" s="66"/>
      <c r="BY51" s="66">
        <v>20.399999999999999</v>
      </c>
      <c r="BZ51" s="67">
        <v>847.2</v>
      </c>
    </row>
    <row r="52" spans="1:78" x14ac:dyDescent="0.3">
      <c r="A52" s="1"/>
      <c r="B52" s="54" t="s">
        <v>821</v>
      </c>
      <c r="C52" s="66"/>
      <c r="D52" s="66">
        <v>16.7</v>
      </c>
      <c r="E52" s="66">
        <v>17.100000000000001</v>
      </c>
      <c r="F52" s="66">
        <v>7.6</v>
      </c>
      <c r="G52" s="66">
        <v>11.3</v>
      </c>
      <c r="H52" s="66">
        <v>20.2</v>
      </c>
      <c r="I52" s="66">
        <v>3.1</v>
      </c>
      <c r="J52" s="66">
        <v>0.4</v>
      </c>
      <c r="K52" s="66">
        <v>9.1999999999999993</v>
      </c>
      <c r="L52" s="66">
        <v>19</v>
      </c>
      <c r="M52" s="66">
        <v>20</v>
      </c>
      <c r="N52" s="66"/>
      <c r="O52" s="66"/>
      <c r="P52" s="66">
        <v>19.2</v>
      </c>
      <c r="Q52" s="66"/>
      <c r="R52" s="66">
        <v>19.899999999999999</v>
      </c>
      <c r="S52" s="66">
        <v>20.2</v>
      </c>
      <c r="T52" s="66">
        <v>7.4</v>
      </c>
      <c r="U52" s="66">
        <v>2.2000000000000002</v>
      </c>
      <c r="V52" s="66">
        <v>4.9000000000000004</v>
      </c>
      <c r="W52" s="66">
        <v>20.3</v>
      </c>
      <c r="X52" s="66"/>
      <c r="Y52" s="66">
        <v>18.7</v>
      </c>
      <c r="Z52" s="66">
        <v>26</v>
      </c>
      <c r="AA52" s="66">
        <v>5.2</v>
      </c>
      <c r="AB52" s="66">
        <v>53.8</v>
      </c>
      <c r="AC52" s="66"/>
      <c r="AD52" s="66"/>
      <c r="AE52" s="66">
        <v>6.9</v>
      </c>
      <c r="AF52" s="66">
        <v>96.1</v>
      </c>
      <c r="AG52" s="66"/>
      <c r="AH52" s="66"/>
      <c r="AI52" s="66">
        <v>20.9</v>
      </c>
      <c r="AJ52" s="66">
        <v>7.8</v>
      </c>
      <c r="AK52" s="66">
        <v>20.399999999999999</v>
      </c>
      <c r="AL52" s="66">
        <v>20.399999999999999</v>
      </c>
      <c r="AM52" s="66">
        <v>20</v>
      </c>
      <c r="AN52" s="66">
        <v>6.1</v>
      </c>
      <c r="AO52" s="66"/>
      <c r="AP52" s="66"/>
      <c r="AQ52" s="66"/>
      <c r="AR52" s="66"/>
      <c r="AS52" s="66">
        <v>3.4</v>
      </c>
      <c r="AT52" s="66">
        <v>18.399999999999999</v>
      </c>
      <c r="AU52" s="66"/>
      <c r="AV52" s="66"/>
      <c r="AW52" s="66"/>
      <c r="AX52" s="66"/>
      <c r="AY52" s="66"/>
      <c r="AZ52" s="66">
        <v>3.1</v>
      </c>
      <c r="BA52" s="66"/>
      <c r="BB52" s="66"/>
      <c r="BC52" s="66"/>
      <c r="BD52" s="66">
        <v>5.3</v>
      </c>
      <c r="BE52" s="66">
        <v>10</v>
      </c>
      <c r="BF52" s="66">
        <v>38.200000000000003</v>
      </c>
      <c r="BG52" s="66">
        <v>54.2</v>
      </c>
      <c r="BH52" s="66">
        <v>0.6</v>
      </c>
      <c r="BI52" s="66"/>
      <c r="BJ52" s="66"/>
      <c r="BK52" s="66"/>
      <c r="BL52" s="66"/>
      <c r="BM52" s="66">
        <v>13.8</v>
      </c>
      <c r="BN52" s="66">
        <v>39.700000000000003</v>
      </c>
      <c r="BO52" s="66">
        <v>4.0999999999999996</v>
      </c>
      <c r="BP52" s="66">
        <v>0.8</v>
      </c>
      <c r="BQ52" s="66">
        <v>2.4</v>
      </c>
      <c r="BR52" s="66">
        <v>2.4</v>
      </c>
      <c r="BS52" s="66"/>
      <c r="BT52" s="66"/>
      <c r="BU52" s="66">
        <v>20.100000000000001</v>
      </c>
      <c r="BV52" s="66">
        <v>8</v>
      </c>
      <c r="BW52" s="66">
        <v>20</v>
      </c>
      <c r="BX52" s="66"/>
      <c r="BY52" s="66">
        <v>20.2</v>
      </c>
      <c r="BZ52" s="67">
        <v>785.7</v>
      </c>
    </row>
    <row r="53" spans="1:78" x14ac:dyDescent="0.3">
      <c r="A53" s="1"/>
      <c r="B53" s="54" t="s">
        <v>822</v>
      </c>
      <c r="C53" s="66"/>
      <c r="D53" s="66">
        <v>16</v>
      </c>
      <c r="E53" s="66">
        <v>17.100000000000001</v>
      </c>
      <c r="F53" s="66">
        <v>8.3000000000000007</v>
      </c>
      <c r="G53" s="66">
        <v>11.3</v>
      </c>
      <c r="H53" s="66">
        <v>20</v>
      </c>
      <c r="I53" s="66">
        <v>3.1</v>
      </c>
      <c r="J53" s="66">
        <v>0.4</v>
      </c>
      <c r="K53" s="66">
        <v>9.4</v>
      </c>
      <c r="L53" s="66">
        <v>20.9</v>
      </c>
      <c r="M53" s="66">
        <v>20</v>
      </c>
      <c r="N53" s="66"/>
      <c r="O53" s="66"/>
      <c r="P53" s="66">
        <v>19.399999999999999</v>
      </c>
      <c r="Q53" s="66"/>
      <c r="R53" s="66">
        <v>19.7</v>
      </c>
      <c r="S53" s="66">
        <v>20.100000000000001</v>
      </c>
      <c r="T53" s="66">
        <v>7.4</v>
      </c>
      <c r="U53" s="66">
        <v>3.6</v>
      </c>
      <c r="V53" s="66">
        <v>4.9000000000000004</v>
      </c>
      <c r="W53" s="66">
        <v>20.399999999999999</v>
      </c>
      <c r="X53" s="66"/>
      <c r="Y53" s="66">
        <v>18.7</v>
      </c>
      <c r="Z53" s="66">
        <v>20.5</v>
      </c>
      <c r="AA53" s="66">
        <v>6.3</v>
      </c>
      <c r="AB53" s="66">
        <v>53.5</v>
      </c>
      <c r="AC53" s="66"/>
      <c r="AD53" s="66"/>
      <c r="AE53" s="66">
        <v>4.0999999999999996</v>
      </c>
      <c r="AF53" s="66">
        <v>67.099999999999994</v>
      </c>
      <c r="AG53" s="66"/>
      <c r="AH53" s="66"/>
      <c r="AI53" s="66">
        <v>20.9</v>
      </c>
      <c r="AJ53" s="66">
        <v>7.8</v>
      </c>
      <c r="AK53" s="66">
        <v>20.399999999999999</v>
      </c>
      <c r="AL53" s="66">
        <v>20.399999999999999</v>
      </c>
      <c r="AM53" s="66">
        <v>20</v>
      </c>
      <c r="AN53" s="66">
        <v>7</v>
      </c>
      <c r="AO53" s="66"/>
      <c r="AP53" s="66"/>
      <c r="AQ53" s="66"/>
      <c r="AR53" s="66"/>
      <c r="AS53" s="66">
        <v>3.4</v>
      </c>
      <c r="AT53" s="66">
        <v>18.399999999999999</v>
      </c>
      <c r="AU53" s="66"/>
      <c r="AV53" s="66"/>
      <c r="AW53" s="66"/>
      <c r="AX53" s="66"/>
      <c r="AY53" s="66"/>
      <c r="AZ53" s="66">
        <v>3.1</v>
      </c>
      <c r="BA53" s="66"/>
      <c r="BB53" s="66"/>
      <c r="BC53" s="66"/>
      <c r="BD53" s="66">
        <v>5.5</v>
      </c>
      <c r="BE53" s="66">
        <v>10</v>
      </c>
      <c r="BF53" s="66">
        <v>14.5</v>
      </c>
      <c r="BG53" s="66">
        <v>23</v>
      </c>
      <c r="BH53" s="66">
        <v>0.6</v>
      </c>
      <c r="BI53" s="66"/>
      <c r="BJ53" s="66"/>
      <c r="BK53" s="66"/>
      <c r="BL53" s="66"/>
      <c r="BM53" s="66">
        <v>11.7</v>
      </c>
      <c r="BN53" s="66">
        <v>29.7</v>
      </c>
      <c r="BO53" s="66">
        <v>4</v>
      </c>
      <c r="BP53" s="66">
        <v>0.8</v>
      </c>
      <c r="BQ53" s="66">
        <v>2.4</v>
      </c>
      <c r="BR53" s="66">
        <v>2.4</v>
      </c>
      <c r="BS53" s="66"/>
      <c r="BT53" s="66"/>
      <c r="BU53" s="66">
        <v>20</v>
      </c>
      <c r="BV53" s="66">
        <v>8</v>
      </c>
      <c r="BW53" s="66">
        <v>19.899999999999999</v>
      </c>
      <c r="BX53" s="66"/>
      <c r="BY53" s="66">
        <v>20.2</v>
      </c>
      <c r="BZ53" s="67">
        <v>686.3</v>
      </c>
    </row>
    <row r="54" spans="1:78" x14ac:dyDescent="0.3">
      <c r="A54" s="1"/>
      <c r="B54" s="54" t="s">
        <v>823</v>
      </c>
      <c r="C54" s="66"/>
      <c r="D54" s="66">
        <v>16.7</v>
      </c>
      <c r="E54" s="66">
        <v>17.100000000000001</v>
      </c>
      <c r="F54" s="66">
        <v>8.9</v>
      </c>
      <c r="G54" s="66">
        <v>11.3</v>
      </c>
      <c r="H54" s="66">
        <v>9.4</v>
      </c>
      <c r="I54" s="66">
        <v>3.1</v>
      </c>
      <c r="J54" s="66">
        <v>0.4</v>
      </c>
      <c r="K54" s="66">
        <v>9.1</v>
      </c>
      <c r="L54" s="66">
        <v>21.7</v>
      </c>
      <c r="M54" s="66">
        <v>20.2</v>
      </c>
      <c r="N54" s="66"/>
      <c r="O54" s="66"/>
      <c r="P54" s="66">
        <v>19.5</v>
      </c>
      <c r="Q54" s="66"/>
      <c r="R54" s="66">
        <v>19.899999999999999</v>
      </c>
      <c r="S54" s="66">
        <v>20.2</v>
      </c>
      <c r="T54" s="66">
        <v>7.5</v>
      </c>
      <c r="U54" s="66">
        <v>3.6</v>
      </c>
      <c r="V54" s="66">
        <v>4.8</v>
      </c>
      <c r="W54" s="66">
        <v>20.8</v>
      </c>
      <c r="X54" s="66"/>
      <c r="Y54" s="66">
        <v>18.7</v>
      </c>
      <c r="Z54" s="66">
        <v>18.7</v>
      </c>
      <c r="AA54" s="66">
        <v>2.7</v>
      </c>
      <c r="AB54" s="66">
        <v>53.5</v>
      </c>
      <c r="AC54" s="66"/>
      <c r="AD54" s="66"/>
      <c r="AE54" s="66">
        <v>1.7</v>
      </c>
      <c r="AF54" s="66">
        <v>63.5</v>
      </c>
      <c r="AG54" s="66"/>
      <c r="AH54" s="66"/>
      <c r="AI54" s="66">
        <v>20.399999999999999</v>
      </c>
      <c r="AJ54" s="66">
        <v>7.8</v>
      </c>
      <c r="AK54" s="66">
        <v>20.399999999999999</v>
      </c>
      <c r="AL54" s="66">
        <v>20.399999999999999</v>
      </c>
      <c r="AM54" s="66">
        <v>20</v>
      </c>
      <c r="AN54" s="66">
        <v>6.2</v>
      </c>
      <c r="AO54" s="66"/>
      <c r="AP54" s="66"/>
      <c r="AQ54" s="66"/>
      <c r="AR54" s="66"/>
      <c r="AS54" s="66">
        <v>3.4</v>
      </c>
      <c r="AT54" s="66">
        <v>18.399999999999999</v>
      </c>
      <c r="AU54" s="66"/>
      <c r="AV54" s="66"/>
      <c r="AW54" s="66"/>
      <c r="AX54" s="66"/>
      <c r="AY54" s="66"/>
      <c r="AZ54" s="66">
        <v>3.1</v>
      </c>
      <c r="BA54" s="66"/>
      <c r="BB54" s="66"/>
      <c r="BC54" s="66"/>
      <c r="BD54" s="66">
        <v>5.5</v>
      </c>
      <c r="BE54" s="66">
        <v>9.9</v>
      </c>
      <c r="BF54" s="66">
        <v>7.9</v>
      </c>
      <c r="BG54" s="66">
        <v>10.7</v>
      </c>
      <c r="BH54" s="66">
        <v>0.6</v>
      </c>
      <c r="BI54" s="66"/>
      <c r="BJ54" s="66"/>
      <c r="BK54" s="66"/>
      <c r="BL54" s="66"/>
      <c r="BM54" s="66">
        <v>12.8</v>
      </c>
      <c r="BN54" s="66">
        <v>26.6</v>
      </c>
      <c r="BO54" s="66">
        <v>4.0999999999999996</v>
      </c>
      <c r="BP54" s="66">
        <v>0.8</v>
      </c>
      <c r="BQ54" s="66">
        <v>2.4</v>
      </c>
      <c r="BR54" s="66">
        <v>2.4</v>
      </c>
      <c r="BS54" s="66"/>
      <c r="BT54" s="66"/>
      <c r="BU54" s="66">
        <v>20</v>
      </c>
      <c r="BV54" s="66">
        <v>8</v>
      </c>
      <c r="BW54" s="66">
        <v>20</v>
      </c>
      <c r="BX54" s="66"/>
      <c r="BY54" s="66">
        <v>20.399999999999999</v>
      </c>
      <c r="BZ54" s="67">
        <v>645.20000000000005</v>
      </c>
    </row>
    <row r="55" spans="1:78" x14ac:dyDescent="0.3">
      <c r="A55" s="1"/>
      <c r="B55" s="56" t="s">
        <v>1076</v>
      </c>
      <c r="C55" s="68"/>
      <c r="D55" s="68">
        <v>17.100000000000001</v>
      </c>
      <c r="E55" s="68">
        <v>17.2</v>
      </c>
      <c r="F55" s="68">
        <v>8.6999999999999993</v>
      </c>
      <c r="G55" s="68">
        <v>11.3</v>
      </c>
      <c r="H55" s="68">
        <v>6.1</v>
      </c>
      <c r="I55" s="68">
        <v>3</v>
      </c>
      <c r="J55" s="68">
        <v>0.4</v>
      </c>
      <c r="K55" s="68">
        <v>9.1</v>
      </c>
      <c r="L55" s="68">
        <v>20</v>
      </c>
      <c r="M55" s="68">
        <v>20</v>
      </c>
      <c r="N55" s="68"/>
      <c r="O55" s="68"/>
      <c r="P55" s="68">
        <v>19.5</v>
      </c>
      <c r="Q55" s="68"/>
      <c r="R55" s="68">
        <v>19.399999999999999</v>
      </c>
      <c r="S55" s="68">
        <v>20.100000000000001</v>
      </c>
      <c r="T55" s="68">
        <v>7.6</v>
      </c>
      <c r="U55" s="68">
        <v>3.6</v>
      </c>
      <c r="V55" s="68">
        <v>4.8</v>
      </c>
      <c r="W55" s="68">
        <v>20</v>
      </c>
      <c r="X55" s="68"/>
      <c r="Y55" s="68">
        <v>18.7</v>
      </c>
      <c r="Z55" s="68">
        <v>17.899999999999999</v>
      </c>
      <c r="AA55" s="68">
        <v>1.7</v>
      </c>
      <c r="AB55" s="68">
        <v>54.9</v>
      </c>
      <c r="AC55" s="68"/>
      <c r="AD55" s="68"/>
      <c r="AE55" s="68">
        <v>2.1</v>
      </c>
      <c r="AF55" s="68">
        <v>65.900000000000006</v>
      </c>
      <c r="AG55" s="68"/>
      <c r="AH55" s="68"/>
      <c r="AI55" s="68">
        <v>20.399999999999999</v>
      </c>
      <c r="AJ55" s="68">
        <v>7.8</v>
      </c>
      <c r="AK55" s="68">
        <v>20.399999999999999</v>
      </c>
      <c r="AL55" s="68">
        <v>20.399999999999999</v>
      </c>
      <c r="AM55" s="68">
        <v>20</v>
      </c>
      <c r="AN55" s="68">
        <v>6.3</v>
      </c>
      <c r="AO55" s="68"/>
      <c r="AP55" s="68"/>
      <c r="AQ55" s="68"/>
      <c r="AR55" s="68"/>
      <c r="AS55" s="68">
        <v>3.4</v>
      </c>
      <c r="AT55" s="68">
        <v>18.399999999999999</v>
      </c>
      <c r="AU55" s="68"/>
      <c r="AV55" s="68"/>
      <c r="AW55" s="68"/>
      <c r="AX55" s="68"/>
      <c r="AY55" s="68"/>
      <c r="AZ55" s="68">
        <v>3.1</v>
      </c>
      <c r="BA55" s="68"/>
      <c r="BB55" s="68"/>
      <c r="BC55" s="68"/>
      <c r="BD55" s="68">
        <v>5.5</v>
      </c>
      <c r="BE55" s="68">
        <v>9.9</v>
      </c>
      <c r="BF55" s="68">
        <v>6</v>
      </c>
      <c r="BG55" s="68">
        <v>9.4</v>
      </c>
      <c r="BH55" s="68">
        <v>0.6</v>
      </c>
      <c r="BI55" s="68"/>
      <c r="BJ55" s="68"/>
      <c r="BK55" s="68"/>
      <c r="BL55" s="68"/>
      <c r="BM55" s="68">
        <v>8.4</v>
      </c>
      <c r="BN55" s="68">
        <v>17.3</v>
      </c>
      <c r="BO55" s="68">
        <v>4.0999999999999996</v>
      </c>
      <c r="BP55" s="68">
        <v>0.8</v>
      </c>
      <c r="BQ55" s="68">
        <v>2.4</v>
      </c>
      <c r="BR55" s="68">
        <v>2.4</v>
      </c>
      <c r="BS55" s="68"/>
      <c r="BT55" s="68"/>
      <c r="BU55" s="68">
        <v>20</v>
      </c>
      <c r="BV55" s="68">
        <v>8</v>
      </c>
      <c r="BW55" s="68">
        <v>20</v>
      </c>
      <c r="BX55" s="68"/>
      <c r="BY55" s="68">
        <v>20.100000000000001</v>
      </c>
      <c r="BZ55" s="69">
        <v>624.20000000000005</v>
      </c>
    </row>
    <row r="56" spans="1:78" ht="15.6" x14ac:dyDescent="0.3">
      <c r="A56" s="1"/>
      <c r="B56" s="70" t="s">
        <v>1077</v>
      </c>
      <c r="C56" s="71">
        <v>0</v>
      </c>
      <c r="D56" s="71">
        <v>392.25</v>
      </c>
      <c r="E56" s="71">
        <v>349.25</v>
      </c>
      <c r="F56" s="71">
        <v>201.45</v>
      </c>
      <c r="G56" s="71">
        <v>262.39999999999998</v>
      </c>
      <c r="H56" s="71">
        <v>228.45</v>
      </c>
      <c r="I56" s="71">
        <v>64.95</v>
      </c>
      <c r="J56" s="71">
        <v>9.6</v>
      </c>
      <c r="K56" s="71">
        <v>195.05</v>
      </c>
      <c r="L56" s="71">
        <v>329.15</v>
      </c>
      <c r="M56" s="71">
        <v>480.3</v>
      </c>
      <c r="N56" s="71">
        <v>2</v>
      </c>
      <c r="O56" s="71">
        <v>3.4</v>
      </c>
      <c r="P56" s="71">
        <v>467.25</v>
      </c>
      <c r="Q56" s="71">
        <v>0</v>
      </c>
      <c r="R56" s="71">
        <v>479.2</v>
      </c>
      <c r="S56" s="71">
        <v>484.65</v>
      </c>
      <c r="T56" s="71">
        <v>176.9</v>
      </c>
      <c r="U56" s="71">
        <v>80.05</v>
      </c>
      <c r="V56" s="71">
        <v>115.85</v>
      </c>
      <c r="W56" s="71">
        <v>413.75</v>
      </c>
      <c r="X56" s="71">
        <v>155.4</v>
      </c>
      <c r="Y56" s="71">
        <v>446.9</v>
      </c>
      <c r="Z56" s="71">
        <v>512.5</v>
      </c>
      <c r="AA56" s="71">
        <v>150.19999999999999</v>
      </c>
      <c r="AB56" s="71">
        <v>1170.05</v>
      </c>
      <c r="AC56" s="71">
        <v>0</v>
      </c>
      <c r="AD56" s="71">
        <v>0</v>
      </c>
      <c r="AE56" s="71">
        <v>153.15</v>
      </c>
      <c r="AF56" s="71">
        <v>1978.65</v>
      </c>
      <c r="AG56" s="71">
        <v>182.7</v>
      </c>
      <c r="AH56" s="71">
        <v>225.9</v>
      </c>
      <c r="AI56" s="71">
        <v>486.6</v>
      </c>
      <c r="AJ56" s="71">
        <v>180.95</v>
      </c>
      <c r="AK56" s="71">
        <v>489.6</v>
      </c>
      <c r="AL56" s="71">
        <v>489.6</v>
      </c>
      <c r="AM56" s="71">
        <v>480</v>
      </c>
      <c r="AN56" s="71">
        <v>139.69999999999999</v>
      </c>
      <c r="AO56" s="71">
        <v>610.5</v>
      </c>
      <c r="AP56" s="71">
        <v>76.599999999999994</v>
      </c>
      <c r="AQ56" s="71">
        <v>43.75</v>
      </c>
      <c r="AR56" s="71">
        <v>0</v>
      </c>
      <c r="AS56" s="71">
        <v>81.599999999999994</v>
      </c>
      <c r="AT56" s="71">
        <v>441.6</v>
      </c>
      <c r="AU56" s="71">
        <v>0</v>
      </c>
      <c r="AV56" s="71">
        <v>1570.7</v>
      </c>
      <c r="AW56" s="71">
        <v>1304.8</v>
      </c>
      <c r="AX56" s="71">
        <v>0</v>
      </c>
      <c r="AY56" s="71">
        <v>1.5</v>
      </c>
      <c r="AZ56" s="71">
        <v>60.5</v>
      </c>
      <c r="BA56" s="71">
        <v>105.05</v>
      </c>
      <c r="BB56" s="71">
        <v>0</v>
      </c>
      <c r="BC56" s="71">
        <v>124.75</v>
      </c>
      <c r="BD56" s="71">
        <v>130.44999999999999</v>
      </c>
      <c r="BE56" s="71">
        <v>238.65</v>
      </c>
      <c r="BF56" s="71">
        <v>513.15</v>
      </c>
      <c r="BG56" s="71">
        <v>533.5</v>
      </c>
      <c r="BH56" s="71">
        <v>14.4</v>
      </c>
      <c r="BI56" s="71">
        <v>915.7</v>
      </c>
      <c r="BJ56" s="71">
        <v>1221.95</v>
      </c>
      <c r="BK56" s="71">
        <v>0</v>
      </c>
      <c r="BL56" s="71">
        <v>155.44999999999999</v>
      </c>
      <c r="BM56" s="71">
        <v>222.8</v>
      </c>
      <c r="BN56" s="71">
        <v>733.9</v>
      </c>
      <c r="BO56" s="71">
        <v>93.3</v>
      </c>
      <c r="BP56" s="71">
        <v>19.2</v>
      </c>
      <c r="BQ56" s="71">
        <v>54.9</v>
      </c>
      <c r="BR56" s="71">
        <v>57.6</v>
      </c>
      <c r="BS56" s="71">
        <v>91.15</v>
      </c>
      <c r="BT56" s="71">
        <v>31.7</v>
      </c>
      <c r="BU56" s="71">
        <v>480.95</v>
      </c>
      <c r="BV56" s="71">
        <v>191.55</v>
      </c>
      <c r="BW56" s="71">
        <v>480.05</v>
      </c>
      <c r="BX56" s="71">
        <v>130.25</v>
      </c>
      <c r="BY56" s="71">
        <v>426.4</v>
      </c>
      <c r="BZ56" s="71">
        <v>23136.15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556</v>
      </c>
      <c r="M70" s="1">
        <v>1954.55</v>
      </c>
      <c r="N70" s="1">
        <v>8.4480347853899627</v>
      </c>
      <c r="O70" s="1" t="s">
        <v>1078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558</v>
      </c>
      <c r="M71" s="1">
        <v>6088.25</v>
      </c>
      <c r="N71" s="1">
        <v>26.314879528357135</v>
      </c>
      <c r="O71" s="1" t="s">
        <v>1079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557</v>
      </c>
      <c r="M72" s="1">
        <v>6645.8</v>
      </c>
      <c r="N72" s="1">
        <v>28.724744609626061</v>
      </c>
      <c r="O72" s="1" t="s">
        <v>1080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555</v>
      </c>
      <c r="M73" s="1">
        <v>8447.5499999999993</v>
      </c>
      <c r="N73" s="1">
        <v>36.512341076626839</v>
      </c>
      <c r="O73" s="1" t="s">
        <v>1081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1082</v>
      </c>
      <c r="C5" s="214"/>
      <c r="D5" s="214"/>
      <c r="E5" s="214"/>
      <c r="F5" s="214"/>
      <c r="G5" s="214"/>
      <c r="H5" s="214"/>
      <c r="I5" s="214"/>
      <c r="J5" s="214"/>
    </row>
    <row r="6" spans="1:10" ht="43.95" customHeight="1" x14ac:dyDescent="0.3">
      <c r="A6" s="1"/>
      <c r="B6" s="213" t="s">
        <v>548</v>
      </c>
      <c r="C6" s="213" t="s">
        <v>605</v>
      </c>
      <c r="D6" s="213" t="s">
        <v>606</v>
      </c>
      <c r="E6" s="213" t="s">
        <v>607</v>
      </c>
      <c r="F6" s="213" t="s">
        <v>14</v>
      </c>
      <c r="G6" s="213" t="s">
        <v>603</v>
      </c>
      <c r="H6" s="213" t="s">
        <v>608</v>
      </c>
      <c r="I6" s="213" t="s">
        <v>604</v>
      </c>
      <c r="J6" s="63" t="s">
        <v>1083</v>
      </c>
    </row>
    <row r="7" spans="1:10" x14ac:dyDescent="0.3">
      <c r="A7" s="1"/>
      <c r="B7" s="213"/>
      <c r="C7" s="63" t="s">
        <v>1004</v>
      </c>
      <c r="D7" s="63" t="s">
        <v>1005</v>
      </c>
      <c r="E7" s="63" t="s">
        <v>1006</v>
      </c>
      <c r="F7" s="63" t="s">
        <v>1007</v>
      </c>
      <c r="G7" s="63" t="s">
        <v>1009</v>
      </c>
      <c r="H7" s="63" t="s">
        <v>1010</v>
      </c>
      <c r="I7" s="63" t="s">
        <v>1084</v>
      </c>
      <c r="J7" s="63" t="s">
        <v>768</v>
      </c>
    </row>
    <row r="8" spans="1:10" x14ac:dyDescent="0.3">
      <c r="A8" s="1"/>
      <c r="B8" s="50" t="s">
        <v>1057</v>
      </c>
      <c r="C8" s="64">
        <v>15.4</v>
      </c>
      <c r="D8" s="64">
        <v>13.5</v>
      </c>
      <c r="E8" s="64">
        <v>6.1</v>
      </c>
      <c r="F8" s="64">
        <v>11.7</v>
      </c>
      <c r="G8" s="64">
        <v>9</v>
      </c>
      <c r="H8" s="64">
        <v>16.2</v>
      </c>
      <c r="I8" s="64">
        <v>61.8</v>
      </c>
      <c r="J8" s="65">
        <v>133.69999999999999</v>
      </c>
    </row>
    <row r="9" spans="1:10" x14ac:dyDescent="0.3">
      <c r="A9" s="1"/>
      <c r="B9" s="54" t="s">
        <v>1058</v>
      </c>
      <c r="C9" s="66">
        <v>15.2</v>
      </c>
      <c r="D9" s="66">
        <v>13.5</v>
      </c>
      <c r="E9" s="66">
        <v>8.8000000000000007</v>
      </c>
      <c r="F9" s="66">
        <v>11.7</v>
      </c>
      <c r="G9" s="66">
        <v>8.4</v>
      </c>
      <c r="H9" s="66">
        <v>8</v>
      </c>
      <c r="I9" s="66">
        <v>61.7</v>
      </c>
      <c r="J9" s="67">
        <v>127.3</v>
      </c>
    </row>
    <row r="10" spans="1:10" x14ac:dyDescent="0.3">
      <c r="A10" s="1"/>
      <c r="B10" s="54" t="s">
        <v>1059</v>
      </c>
      <c r="C10" s="66">
        <v>14.7</v>
      </c>
      <c r="D10" s="66">
        <v>13.5</v>
      </c>
      <c r="E10" s="66">
        <v>8.9</v>
      </c>
      <c r="F10" s="66">
        <v>11.7</v>
      </c>
      <c r="G10" s="66">
        <v>8.5</v>
      </c>
      <c r="H10" s="66">
        <v>9.8000000000000007</v>
      </c>
      <c r="I10" s="66">
        <v>62.3</v>
      </c>
      <c r="J10" s="67">
        <v>129.4</v>
      </c>
    </row>
    <row r="11" spans="1:10" x14ac:dyDescent="0.3">
      <c r="A11" s="1"/>
      <c r="B11" s="54" t="s">
        <v>1060</v>
      </c>
      <c r="C11" s="66">
        <v>14.9</v>
      </c>
      <c r="D11" s="66">
        <v>13.5</v>
      </c>
      <c r="E11" s="66">
        <v>8.9</v>
      </c>
      <c r="F11" s="66">
        <v>11.6</v>
      </c>
      <c r="G11" s="66">
        <v>8.6999999999999993</v>
      </c>
      <c r="H11" s="66">
        <v>10</v>
      </c>
      <c r="I11" s="66">
        <v>62.4</v>
      </c>
      <c r="J11" s="67">
        <v>130</v>
      </c>
    </row>
    <row r="12" spans="1:10" x14ac:dyDescent="0.3">
      <c r="A12" s="1"/>
      <c r="B12" s="54" t="s">
        <v>1061</v>
      </c>
      <c r="C12" s="66">
        <v>15.2</v>
      </c>
      <c r="D12" s="66">
        <v>13.5</v>
      </c>
      <c r="E12" s="66">
        <v>8.9</v>
      </c>
      <c r="F12" s="66">
        <v>11.6</v>
      </c>
      <c r="G12" s="66">
        <v>9.1</v>
      </c>
      <c r="H12" s="66">
        <v>11.6</v>
      </c>
      <c r="I12" s="66">
        <v>62.5</v>
      </c>
      <c r="J12" s="67">
        <v>132.4</v>
      </c>
    </row>
    <row r="13" spans="1:10" x14ac:dyDescent="0.3">
      <c r="A13" s="1"/>
      <c r="B13" s="54" t="s">
        <v>1062</v>
      </c>
      <c r="C13" s="66">
        <v>15.2</v>
      </c>
      <c r="D13" s="66">
        <v>13.6</v>
      </c>
      <c r="E13" s="66">
        <v>8.9</v>
      </c>
      <c r="F13" s="66">
        <v>11.6</v>
      </c>
      <c r="G13" s="66">
        <v>9</v>
      </c>
      <c r="H13" s="66">
        <v>11.3</v>
      </c>
      <c r="I13" s="66">
        <v>62.5</v>
      </c>
      <c r="J13" s="67">
        <v>132.1</v>
      </c>
    </row>
    <row r="14" spans="1:10" x14ac:dyDescent="0.3">
      <c r="A14" s="1"/>
      <c r="B14" s="54" t="s">
        <v>1063</v>
      </c>
      <c r="C14" s="66">
        <v>15.1</v>
      </c>
      <c r="D14" s="66">
        <v>13.5</v>
      </c>
      <c r="E14" s="66">
        <v>9</v>
      </c>
      <c r="F14" s="66">
        <v>11.6</v>
      </c>
      <c r="G14" s="66">
        <v>8.9</v>
      </c>
      <c r="H14" s="66">
        <v>11.2</v>
      </c>
      <c r="I14" s="66">
        <v>62.7</v>
      </c>
      <c r="J14" s="67">
        <v>132</v>
      </c>
    </row>
    <row r="15" spans="1:10" x14ac:dyDescent="0.3">
      <c r="A15" s="1"/>
      <c r="B15" s="56" t="s">
        <v>1064</v>
      </c>
      <c r="C15" s="68">
        <v>15.3</v>
      </c>
      <c r="D15" s="68">
        <v>13.6</v>
      </c>
      <c r="E15" s="68">
        <v>8</v>
      </c>
      <c r="F15" s="68">
        <v>11.6</v>
      </c>
      <c r="G15" s="68">
        <v>8.9</v>
      </c>
      <c r="H15" s="68">
        <v>11.4</v>
      </c>
      <c r="I15" s="68">
        <v>62.5</v>
      </c>
      <c r="J15" s="69">
        <v>131.30000000000001</v>
      </c>
    </row>
    <row r="16" spans="1:10" x14ac:dyDescent="0.3">
      <c r="A16" s="1"/>
      <c r="B16" s="50" t="s">
        <v>1065</v>
      </c>
      <c r="C16" s="64">
        <v>15.2</v>
      </c>
      <c r="D16" s="64">
        <v>13.5</v>
      </c>
      <c r="E16" s="64">
        <v>8.6999999999999993</v>
      </c>
      <c r="F16" s="64">
        <v>11.6</v>
      </c>
      <c r="G16" s="64">
        <v>8.8000000000000007</v>
      </c>
      <c r="H16" s="64">
        <v>11.2</v>
      </c>
      <c r="I16" s="64">
        <v>63.2</v>
      </c>
      <c r="J16" s="65">
        <v>132.19999999999999</v>
      </c>
    </row>
    <row r="17" spans="1:10" x14ac:dyDescent="0.3">
      <c r="A17" s="1"/>
      <c r="B17" s="54" t="s">
        <v>1066</v>
      </c>
      <c r="C17" s="66">
        <v>15.4</v>
      </c>
      <c r="D17" s="66">
        <v>13.5</v>
      </c>
      <c r="E17" s="66">
        <v>7.8</v>
      </c>
      <c r="F17" s="66">
        <v>11.7</v>
      </c>
      <c r="G17" s="66">
        <v>8.5</v>
      </c>
      <c r="H17" s="66">
        <v>11.1</v>
      </c>
      <c r="I17" s="66">
        <v>62.4</v>
      </c>
      <c r="J17" s="67">
        <v>130.4</v>
      </c>
    </row>
    <row r="18" spans="1:10" x14ac:dyDescent="0.3">
      <c r="A18" s="1"/>
      <c r="B18" s="54" t="s">
        <v>1067</v>
      </c>
      <c r="C18" s="66">
        <v>16</v>
      </c>
      <c r="D18" s="66">
        <v>13.5</v>
      </c>
      <c r="E18" s="66">
        <v>7.3</v>
      </c>
      <c r="F18" s="66">
        <v>11.6</v>
      </c>
      <c r="G18" s="66">
        <v>9.1</v>
      </c>
      <c r="H18" s="66">
        <v>11.2</v>
      </c>
      <c r="I18" s="66">
        <v>62.5</v>
      </c>
      <c r="J18" s="67">
        <v>131.19999999999999</v>
      </c>
    </row>
    <row r="19" spans="1:10" x14ac:dyDescent="0.3">
      <c r="A19" s="1"/>
      <c r="B19" s="54" t="s">
        <v>1068</v>
      </c>
      <c r="C19" s="66">
        <v>16.100000000000001</v>
      </c>
      <c r="D19" s="66">
        <v>13.5</v>
      </c>
      <c r="E19" s="66">
        <v>9.1</v>
      </c>
      <c r="F19" s="66">
        <v>11.6</v>
      </c>
      <c r="G19" s="66">
        <v>9.1</v>
      </c>
      <c r="H19" s="66">
        <v>11.2</v>
      </c>
      <c r="I19" s="66">
        <v>62.4</v>
      </c>
      <c r="J19" s="67">
        <v>133</v>
      </c>
    </row>
    <row r="20" spans="1:10" x14ac:dyDescent="0.3">
      <c r="A20" s="1"/>
      <c r="B20" s="54" t="s">
        <v>1069</v>
      </c>
      <c r="C20" s="66">
        <v>15.8</v>
      </c>
      <c r="D20" s="66">
        <v>13.5</v>
      </c>
      <c r="E20" s="66">
        <v>8.3000000000000007</v>
      </c>
      <c r="F20" s="66">
        <v>11.7</v>
      </c>
      <c r="G20" s="66">
        <v>9.1</v>
      </c>
      <c r="H20" s="66">
        <v>11.2</v>
      </c>
      <c r="I20" s="66">
        <v>62.2</v>
      </c>
      <c r="J20" s="67">
        <v>131.80000000000001</v>
      </c>
    </row>
    <row r="21" spans="1:10" x14ac:dyDescent="0.3">
      <c r="A21" s="1"/>
      <c r="B21" s="54" t="s">
        <v>1070</v>
      </c>
      <c r="C21" s="66">
        <v>15.8</v>
      </c>
      <c r="D21" s="66">
        <v>13.5</v>
      </c>
      <c r="E21" s="66">
        <v>9</v>
      </c>
      <c r="F21" s="66">
        <v>11.5</v>
      </c>
      <c r="G21" s="66">
        <v>9</v>
      </c>
      <c r="H21" s="66">
        <v>11.1</v>
      </c>
      <c r="I21" s="66">
        <v>62.2</v>
      </c>
      <c r="J21" s="67">
        <v>132.1</v>
      </c>
    </row>
    <row r="22" spans="1:10" x14ac:dyDescent="0.3">
      <c r="A22" s="1"/>
      <c r="B22" s="54" t="s">
        <v>1071</v>
      </c>
      <c r="C22" s="66">
        <v>16</v>
      </c>
      <c r="D22" s="66">
        <v>13.5</v>
      </c>
      <c r="E22" s="66">
        <v>9.1</v>
      </c>
      <c r="F22" s="66">
        <v>10.9</v>
      </c>
      <c r="G22" s="66">
        <v>9.1</v>
      </c>
      <c r="H22" s="66">
        <v>11.3</v>
      </c>
      <c r="I22" s="66">
        <v>62.5</v>
      </c>
      <c r="J22" s="67">
        <v>132.4</v>
      </c>
    </row>
    <row r="23" spans="1:10" x14ac:dyDescent="0.3">
      <c r="A23" s="1"/>
      <c r="B23" s="56" t="s">
        <v>1072</v>
      </c>
      <c r="C23" s="68">
        <v>16.2</v>
      </c>
      <c r="D23" s="68">
        <v>13.5</v>
      </c>
      <c r="E23" s="68">
        <v>9.5</v>
      </c>
      <c r="F23" s="68">
        <v>10.5</v>
      </c>
      <c r="G23" s="68">
        <v>9.1</v>
      </c>
      <c r="H23" s="68">
        <v>11.3</v>
      </c>
      <c r="I23" s="68">
        <v>62.5</v>
      </c>
      <c r="J23" s="69">
        <v>132.6</v>
      </c>
    </row>
    <row r="24" spans="1:10" x14ac:dyDescent="0.3">
      <c r="A24" s="1"/>
      <c r="B24" s="50" t="s">
        <v>1073</v>
      </c>
      <c r="C24" s="64">
        <v>17.2</v>
      </c>
      <c r="D24" s="64">
        <v>13.6</v>
      </c>
      <c r="E24" s="64">
        <v>8.1</v>
      </c>
      <c r="F24" s="64">
        <v>10.5</v>
      </c>
      <c r="G24" s="64">
        <v>8.8000000000000007</v>
      </c>
      <c r="H24" s="64">
        <v>11.3</v>
      </c>
      <c r="I24" s="64">
        <v>62.3</v>
      </c>
      <c r="J24" s="65">
        <v>131.80000000000001</v>
      </c>
    </row>
    <row r="25" spans="1:10" x14ac:dyDescent="0.3">
      <c r="A25" s="1"/>
      <c r="B25" s="54" t="s">
        <v>1074</v>
      </c>
      <c r="C25" s="66">
        <v>16.8</v>
      </c>
      <c r="D25" s="66">
        <v>13.6</v>
      </c>
      <c r="E25" s="66">
        <v>7.9</v>
      </c>
      <c r="F25" s="66">
        <v>10.6</v>
      </c>
      <c r="G25" s="66">
        <v>8.6999999999999993</v>
      </c>
      <c r="H25" s="66">
        <v>11.2</v>
      </c>
      <c r="I25" s="66">
        <v>61.9</v>
      </c>
      <c r="J25" s="67">
        <v>130.69999999999999</v>
      </c>
    </row>
    <row r="26" spans="1:10" x14ac:dyDescent="0.3">
      <c r="A26" s="1"/>
      <c r="B26" s="54" t="s">
        <v>1075</v>
      </c>
      <c r="C26" s="66">
        <v>17</v>
      </c>
      <c r="D26" s="66">
        <v>13.6</v>
      </c>
      <c r="E26" s="66">
        <v>7.4</v>
      </c>
      <c r="F26" s="66">
        <v>10.5</v>
      </c>
      <c r="G26" s="66"/>
      <c r="H26" s="66">
        <v>11.3</v>
      </c>
      <c r="I26" s="66">
        <v>62.1</v>
      </c>
      <c r="J26" s="67">
        <v>121.9</v>
      </c>
    </row>
    <row r="27" spans="1:10" x14ac:dyDescent="0.3">
      <c r="A27" s="1"/>
      <c r="B27" s="54" t="s">
        <v>796</v>
      </c>
      <c r="C27" s="66">
        <v>17.100000000000001</v>
      </c>
      <c r="D27" s="66">
        <v>13.6</v>
      </c>
      <c r="E27" s="66">
        <v>7.8</v>
      </c>
      <c r="F27" s="66">
        <v>10.6</v>
      </c>
      <c r="G27" s="66">
        <v>4.5999999999999996</v>
      </c>
      <c r="H27" s="66">
        <v>11.3</v>
      </c>
      <c r="I27" s="66">
        <v>61.9</v>
      </c>
      <c r="J27" s="67">
        <v>126.9</v>
      </c>
    </row>
    <row r="28" spans="1:10" x14ac:dyDescent="0.3">
      <c r="A28" s="1"/>
      <c r="B28" s="54" t="s">
        <v>797</v>
      </c>
      <c r="C28" s="66">
        <v>16.3</v>
      </c>
      <c r="D28" s="66">
        <v>13.6</v>
      </c>
      <c r="E28" s="66">
        <v>7.7</v>
      </c>
      <c r="F28" s="66">
        <v>10.5</v>
      </c>
      <c r="G28" s="66">
        <v>4.8</v>
      </c>
      <c r="H28" s="66">
        <v>11.2</v>
      </c>
      <c r="I28" s="66">
        <v>61.6</v>
      </c>
      <c r="J28" s="67">
        <v>125.7</v>
      </c>
    </row>
    <row r="29" spans="1:10" x14ac:dyDescent="0.3">
      <c r="A29" s="1"/>
      <c r="B29" s="54" t="s">
        <v>798</v>
      </c>
      <c r="C29" s="66">
        <v>16.100000000000001</v>
      </c>
      <c r="D29" s="66">
        <v>13.5</v>
      </c>
      <c r="E29" s="66">
        <v>6.9</v>
      </c>
      <c r="F29" s="66">
        <v>11</v>
      </c>
      <c r="G29" s="66">
        <v>6.1</v>
      </c>
      <c r="H29" s="66">
        <v>10</v>
      </c>
      <c r="I29" s="66">
        <v>62.1</v>
      </c>
      <c r="J29" s="67">
        <v>125.7</v>
      </c>
    </row>
    <row r="30" spans="1:10" x14ac:dyDescent="0.3">
      <c r="A30" s="1"/>
      <c r="B30" s="54" t="s">
        <v>799</v>
      </c>
      <c r="C30" s="66">
        <v>16.5</v>
      </c>
      <c r="D30" s="66">
        <v>13.5</v>
      </c>
      <c r="E30" s="66">
        <v>7.6</v>
      </c>
      <c r="F30" s="66">
        <v>10.6</v>
      </c>
      <c r="G30" s="66">
        <v>5.4</v>
      </c>
      <c r="H30" s="66">
        <v>9.9</v>
      </c>
      <c r="I30" s="66">
        <v>62.6</v>
      </c>
      <c r="J30" s="67">
        <v>126.1</v>
      </c>
    </row>
    <row r="31" spans="1:10" x14ac:dyDescent="0.3">
      <c r="A31" s="1"/>
      <c r="B31" s="56" t="s">
        <v>800</v>
      </c>
      <c r="C31" s="68">
        <v>16.7</v>
      </c>
      <c r="D31" s="68">
        <v>13.6</v>
      </c>
      <c r="E31" s="68">
        <v>8.5</v>
      </c>
      <c r="F31" s="68">
        <v>10</v>
      </c>
      <c r="G31" s="68">
        <v>5.2</v>
      </c>
      <c r="H31" s="68">
        <v>11.4</v>
      </c>
      <c r="I31" s="68">
        <v>62.3</v>
      </c>
      <c r="J31" s="69">
        <v>127.7</v>
      </c>
    </row>
    <row r="32" spans="1:10" x14ac:dyDescent="0.3">
      <c r="A32" s="1"/>
      <c r="B32" s="50" t="s">
        <v>801</v>
      </c>
      <c r="C32" s="64">
        <v>16.600000000000001</v>
      </c>
      <c r="D32" s="64">
        <v>13.5</v>
      </c>
      <c r="E32" s="64">
        <v>8.8000000000000007</v>
      </c>
      <c r="F32" s="64">
        <v>10</v>
      </c>
      <c r="G32" s="64">
        <v>5.3</v>
      </c>
      <c r="H32" s="64">
        <v>11.4</v>
      </c>
      <c r="I32" s="64">
        <v>61.7</v>
      </c>
      <c r="J32" s="65">
        <v>127.3</v>
      </c>
    </row>
    <row r="33" spans="1:10" x14ac:dyDescent="0.3">
      <c r="A33" s="1"/>
      <c r="B33" s="54" t="s">
        <v>802</v>
      </c>
      <c r="C33" s="66">
        <v>16.5</v>
      </c>
      <c r="D33" s="66">
        <v>13.5</v>
      </c>
      <c r="E33" s="66">
        <v>8.9</v>
      </c>
      <c r="F33" s="66">
        <v>10.5</v>
      </c>
      <c r="G33" s="66">
        <v>5.2</v>
      </c>
      <c r="H33" s="66">
        <v>11.2</v>
      </c>
      <c r="I33" s="66">
        <v>61.7</v>
      </c>
      <c r="J33" s="67">
        <v>127.5</v>
      </c>
    </row>
    <row r="34" spans="1:10" x14ac:dyDescent="0.3">
      <c r="A34" s="1"/>
      <c r="B34" s="54" t="s">
        <v>803</v>
      </c>
      <c r="C34" s="66">
        <v>17.2</v>
      </c>
      <c r="D34" s="66">
        <v>13.5</v>
      </c>
      <c r="E34" s="66">
        <v>8.6</v>
      </c>
      <c r="F34" s="66">
        <v>6.5</v>
      </c>
      <c r="G34" s="66">
        <v>5.5</v>
      </c>
      <c r="H34" s="66">
        <v>11.3</v>
      </c>
      <c r="I34" s="66">
        <v>61.9</v>
      </c>
      <c r="J34" s="67">
        <v>124.5</v>
      </c>
    </row>
    <row r="35" spans="1:10" x14ac:dyDescent="0.3">
      <c r="A35" s="1"/>
      <c r="B35" s="54" t="s">
        <v>804</v>
      </c>
      <c r="C35" s="66">
        <v>17</v>
      </c>
      <c r="D35" s="66">
        <v>13.5</v>
      </c>
      <c r="E35" s="66">
        <v>9.4</v>
      </c>
      <c r="F35" s="66">
        <v>8.4</v>
      </c>
      <c r="G35" s="66">
        <v>8.6999999999999993</v>
      </c>
      <c r="H35" s="66">
        <v>10</v>
      </c>
      <c r="I35" s="66">
        <v>62.2</v>
      </c>
      <c r="J35" s="67">
        <v>129.19999999999999</v>
      </c>
    </row>
    <row r="36" spans="1:10" x14ac:dyDescent="0.3">
      <c r="A36" s="1"/>
      <c r="B36" s="54" t="s">
        <v>805</v>
      </c>
      <c r="C36" s="66">
        <v>17</v>
      </c>
      <c r="D36" s="66">
        <v>13.6</v>
      </c>
      <c r="E36" s="66">
        <v>8.1</v>
      </c>
      <c r="F36" s="66">
        <v>11</v>
      </c>
      <c r="G36" s="66">
        <v>6.9</v>
      </c>
      <c r="H36" s="66">
        <v>11.4</v>
      </c>
      <c r="I36" s="66">
        <v>62</v>
      </c>
      <c r="J36" s="67">
        <v>130</v>
      </c>
    </row>
    <row r="37" spans="1:10" x14ac:dyDescent="0.3">
      <c r="A37" s="1"/>
      <c r="B37" s="54" t="s">
        <v>806</v>
      </c>
      <c r="C37" s="66">
        <v>17.100000000000001</v>
      </c>
      <c r="D37" s="66">
        <v>13.6</v>
      </c>
      <c r="E37" s="66">
        <v>9.1999999999999993</v>
      </c>
      <c r="F37" s="66">
        <v>10.8</v>
      </c>
      <c r="G37" s="66">
        <v>8.6999999999999993</v>
      </c>
      <c r="H37" s="66">
        <v>11.5</v>
      </c>
      <c r="I37" s="66">
        <v>62</v>
      </c>
      <c r="J37" s="67">
        <v>132.9</v>
      </c>
    </row>
    <row r="38" spans="1:10" x14ac:dyDescent="0.3">
      <c r="A38" s="1"/>
      <c r="B38" s="54" t="s">
        <v>807</v>
      </c>
      <c r="C38" s="66">
        <v>17</v>
      </c>
      <c r="D38" s="66">
        <v>13.6</v>
      </c>
      <c r="E38" s="66">
        <v>9.1999999999999993</v>
      </c>
      <c r="F38" s="66">
        <v>10.9</v>
      </c>
      <c r="G38" s="66">
        <v>9.4</v>
      </c>
      <c r="H38" s="66">
        <v>11.5</v>
      </c>
      <c r="I38" s="66">
        <v>62.2</v>
      </c>
      <c r="J38" s="67">
        <v>133.80000000000001</v>
      </c>
    </row>
    <row r="39" spans="1:10" x14ac:dyDescent="0.3">
      <c r="A39" s="1"/>
      <c r="B39" s="56" t="s">
        <v>808</v>
      </c>
      <c r="C39" s="68">
        <v>17.100000000000001</v>
      </c>
      <c r="D39" s="68">
        <v>13.6</v>
      </c>
      <c r="E39" s="68">
        <v>6.5</v>
      </c>
      <c r="F39" s="68">
        <v>10.5</v>
      </c>
      <c r="G39" s="68">
        <v>9.3000000000000007</v>
      </c>
      <c r="H39" s="68">
        <v>11.6</v>
      </c>
      <c r="I39" s="68">
        <v>62</v>
      </c>
      <c r="J39" s="69">
        <v>130.6</v>
      </c>
    </row>
    <row r="40" spans="1:10" x14ac:dyDescent="0.3">
      <c r="A40" s="1"/>
      <c r="B40" s="50" t="s">
        <v>809</v>
      </c>
      <c r="C40" s="64">
        <v>17</v>
      </c>
      <c r="D40" s="64">
        <v>13.6</v>
      </c>
      <c r="E40" s="64">
        <v>8.6</v>
      </c>
      <c r="F40" s="64">
        <v>11</v>
      </c>
      <c r="G40" s="64">
        <v>9.4</v>
      </c>
      <c r="H40" s="64">
        <v>11.3</v>
      </c>
      <c r="I40" s="64">
        <v>62.3</v>
      </c>
      <c r="J40" s="65">
        <v>133.19999999999999</v>
      </c>
    </row>
    <row r="41" spans="1:10" x14ac:dyDescent="0.3">
      <c r="A41" s="1"/>
      <c r="B41" s="54" t="s">
        <v>810</v>
      </c>
      <c r="C41" s="66">
        <v>16.8</v>
      </c>
      <c r="D41" s="66">
        <v>13.6</v>
      </c>
      <c r="E41" s="66">
        <v>9.3000000000000007</v>
      </c>
      <c r="F41" s="66">
        <v>11.1</v>
      </c>
      <c r="G41" s="66">
        <v>8.6</v>
      </c>
      <c r="H41" s="66">
        <v>11.3</v>
      </c>
      <c r="I41" s="66">
        <v>61.8</v>
      </c>
      <c r="J41" s="67">
        <v>132.5</v>
      </c>
    </row>
    <row r="42" spans="1:10" x14ac:dyDescent="0.3">
      <c r="A42" s="1"/>
      <c r="B42" s="54" t="s">
        <v>811</v>
      </c>
      <c r="C42" s="66">
        <v>17.100000000000001</v>
      </c>
      <c r="D42" s="66">
        <v>16.8</v>
      </c>
      <c r="E42" s="66">
        <v>8.5</v>
      </c>
      <c r="F42" s="66">
        <v>11</v>
      </c>
      <c r="G42" s="66">
        <v>9.1</v>
      </c>
      <c r="H42" s="66">
        <v>15.7</v>
      </c>
      <c r="I42" s="66">
        <v>61.8</v>
      </c>
      <c r="J42" s="67">
        <v>140</v>
      </c>
    </row>
    <row r="43" spans="1:10" x14ac:dyDescent="0.3">
      <c r="A43" s="1"/>
      <c r="B43" s="54" t="s">
        <v>812</v>
      </c>
      <c r="C43" s="66">
        <v>17.100000000000001</v>
      </c>
      <c r="D43" s="66">
        <v>17.100000000000001</v>
      </c>
      <c r="E43" s="66">
        <v>8.3000000000000007</v>
      </c>
      <c r="F43" s="66">
        <v>10.3</v>
      </c>
      <c r="G43" s="66">
        <v>9.4</v>
      </c>
      <c r="H43" s="66">
        <v>16.5</v>
      </c>
      <c r="I43" s="66">
        <v>61.8</v>
      </c>
      <c r="J43" s="67">
        <v>140.5</v>
      </c>
    </row>
    <row r="44" spans="1:10" x14ac:dyDescent="0.3">
      <c r="A44" s="1"/>
      <c r="B44" s="54" t="s">
        <v>813</v>
      </c>
      <c r="C44" s="66">
        <v>17.100000000000001</v>
      </c>
      <c r="D44" s="66">
        <v>17.100000000000001</v>
      </c>
      <c r="E44" s="66">
        <v>8.5</v>
      </c>
      <c r="F44" s="66">
        <v>10.6</v>
      </c>
      <c r="G44" s="66">
        <v>8.9</v>
      </c>
      <c r="H44" s="66">
        <v>19.100000000000001</v>
      </c>
      <c r="I44" s="66">
        <v>62.2</v>
      </c>
      <c r="J44" s="67">
        <v>143.5</v>
      </c>
    </row>
    <row r="45" spans="1:10" x14ac:dyDescent="0.3">
      <c r="A45" s="1"/>
      <c r="B45" s="54" t="s">
        <v>814</v>
      </c>
      <c r="C45" s="66">
        <v>16.8</v>
      </c>
      <c r="D45" s="66">
        <v>17.100000000000001</v>
      </c>
      <c r="E45" s="66">
        <v>9.1999999999999993</v>
      </c>
      <c r="F45" s="66">
        <v>11.5</v>
      </c>
      <c r="G45" s="66">
        <v>8.9</v>
      </c>
      <c r="H45" s="66">
        <v>20.2</v>
      </c>
      <c r="I45" s="66">
        <v>62.2</v>
      </c>
      <c r="J45" s="67">
        <v>145.9</v>
      </c>
    </row>
    <row r="46" spans="1:10" x14ac:dyDescent="0.3">
      <c r="A46" s="1"/>
      <c r="B46" s="54" t="s">
        <v>815</v>
      </c>
      <c r="C46" s="66">
        <v>16.7</v>
      </c>
      <c r="D46" s="66">
        <v>17.100000000000001</v>
      </c>
      <c r="E46" s="66">
        <v>7.9</v>
      </c>
      <c r="F46" s="66">
        <v>11.1</v>
      </c>
      <c r="G46" s="66">
        <v>9</v>
      </c>
      <c r="H46" s="66">
        <v>21.5</v>
      </c>
      <c r="I46" s="66">
        <v>62.1</v>
      </c>
      <c r="J46" s="67">
        <v>145.4</v>
      </c>
    </row>
    <row r="47" spans="1:10" x14ac:dyDescent="0.3">
      <c r="A47" s="1"/>
      <c r="B47" s="56" t="s">
        <v>816</v>
      </c>
      <c r="C47" s="68">
        <v>16.8</v>
      </c>
      <c r="D47" s="68">
        <v>17.100000000000001</v>
      </c>
      <c r="E47" s="68">
        <v>8.9</v>
      </c>
      <c r="F47" s="68">
        <v>11.1</v>
      </c>
      <c r="G47" s="68">
        <v>8.8000000000000007</v>
      </c>
      <c r="H47" s="68">
        <v>21.4</v>
      </c>
      <c r="I47" s="68">
        <v>62.4</v>
      </c>
      <c r="J47" s="69">
        <v>146.5</v>
      </c>
    </row>
    <row r="48" spans="1:10" x14ac:dyDescent="0.3">
      <c r="A48" s="1"/>
      <c r="B48" s="50" t="s">
        <v>817</v>
      </c>
      <c r="C48" s="64">
        <v>16.600000000000001</v>
      </c>
      <c r="D48" s="64">
        <v>17.2</v>
      </c>
      <c r="E48" s="64">
        <v>8</v>
      </c>
      <c r="F48" s="64">
        <v>11.1</v>
      </c>
      <c r="G48" s="64">
        <v>8.6999999999999993</v>
      </c>
      <c r="H48" s="64">
        <v>21.6</v>
      </c>
      <c r="I48" s="64">
        <v>62.3</v>
      </c>
      <c r="J48" s="65">
        <v>145.5</v>
      </c>
    </row>
    <row r="49" spans="1:10" x14ac:dyDescent="0.3">
      <c r="A49" s="1"/>
      <c r="B49" s="54" t="s">
        <v>818</v>
      </c>
      <c r="C49" s="66">
        <v>16.7</v>
      </c>
      <c r="D49" s="66">
        <v>16.3</v>
      </c>
      <c r="E49" s="66">
        <v>8.5</v>
      </c>
      <c r="F49" s="66">
        <v>11.2</v>
      </c>
      <c r="G49" s="66">
        <v>9</v>
      </c>
      <c r="H49" s="66">
        <v>21.3</v>
      </c>
      <c r="I49" s="66">
        <v>62.4</v>
      </c>
      <c r="J49" s="67">
        <v>145.4</v>
      </c>
    </row>
    <row r="50" spans="1:10" x14ac:dyDescent="0.3">
      <c r="A50" s="1"/>
      <c r="B50" s="54" t="s">
        <v>819</v>
      </c>
      <c r="C50" s="66">
        <v>16.8</v>
      </c>
      <c r="D50" s="66">
        <v>17.100000000000001</v>
      </c>
      <c r="E50" s="66">
        <v>8.3000000000000007</v>
      </c>
      <c r="F50" s="66">
        <v>11.2</v>
      </c>
      <c r="G50" s="66">
        <v>9.1999999999999993</v>
      </c>
      <c r="H50" s="66">
        <v>21.1</v>
      </c>
      <c r="I50" s="66">
        <v>61.7</v>
      </c>
      <c r="J50" s="67">
        <v>145.4</v>
      </c>
    </row>
    <row r="51" spans="1:10" x14ac:dyDescent="0.3">
      <c r="A51" s="1"/>
      <c r="B51" s="54" t="s">
        <v>820</v>
      </c>
      <c r="C51" s="66">
        <v>15.8</v>
      </c>
      <c r="D51" s="66">
        <v>16.7</v>
      </c>
      <c r="E51" s="66">
        <v>8.5</v>
      </c>
      <c r="F51" s="66">
        <v>11.3</v>
      </c>
      <c r="G51" s="66">
        <v>9.4</v>
      </c>
      <c r="H51" s="66">
        <v>19.100000000000001</v>
      </c>
      <c r="I51" s="66">
        <v>62.1</v>
      </c>
      <c r="J51" s="67">
        <v>142.9</v>
      </c>
    </row>
    <row r="52" spans="1:10" x14ac:dyDescent="0.3">
      <c r="A52" s="1"/>
      <c r="B52" s="54" t="s">
        <v>821</v>
      </c>
      <c r="C52" s="66">
        <v>16.7</v>
      </c>
      <c r="D52" s="66">
        <v>17.100000000000001</v>
      </c>
      <c r="E52" s="66">
        <v>7.6</v>
      </c>
      <c r="F52" s="66">
        <v>11.3</v>
      </c>
      <c r="G52" s="66">
        <v>9.1999999999999993</v>
      </c>
      <c r="H52" s="66">
        <v>19</v>
      </c>
      <c r="I52" s="66">
        <v>62.8</v>
      </c>
      <c r="J52" s="67">
        <v>143.69999999999999</v>
      </c>
    </row>
    <row r="53" spans="1:10" x14ac:dyDescent="0.3">
      <c r="A53" s="1"/>
      <c r="B53" s="54" t="s">
        <v>822</v>
      </c>
      <c r="C53" s="66">
        <v>16</v>
      </c>
      <c r="D53" s="66">
        <v>17.100000000000001</v>
      </c>
      <c r="E53" s="66">
        <v>8.3000000000000007</v>
      </c>
      <c r="F53" s="66">
        <v>11.3</v>
      </c>
      <c r="G53" s="66">
        <v>9.4</v>
      </c>
      <c r="H53" s="66">
        <v>20.9</v>
      </c>
      <c r="I53" s="66">
        <v>62.3</v>
      </c>
      <c r="J53" s="67">
        <v>145.30000000000001</v>
      </c>
    </row>
    <row r="54" spans="1:10" x14ac:dyDescent="0.3">
      <c r="A54" s="1"/>
      <c r="B54" s="54" t="s">
        <v>823</v>
      </c>
      <c r="C54" s="66">
        <v>16.7</v>
      </c>
      <c r="D54" s="66">
        <v>17.100000000000001</v>
      </c>
      <c r="E54" s="66">
        <v>8.9</v>
      </c>
      <c r="F54" s="66">
        <v>11.3</v>
      </c>
      <c r="G54" s="66">
        <v>9.1</v>
      </c>
      <c r="H54" s="66">
        <v>21.7</v>
      </c>
      <c r="I54" s="66">
        <v>62.1</v>
      </c>
      <c r="J54" s="67">
        <v>146.9</v>
      </c>
    </row>
    <row r="55" spans="1:10" x14ac:dyDescent="0.3">
      <c r="A55" s="1"/>
      <c r="B55" s="56" t="s">
        <v>1076</v>
      </c>
      <c r="C55" s="68">
        <v>17.100000000000001</v>
      </c>
      <c r="D55" s="68">
        <v>17.2</v>
      </c>
      <c r="E55" s="68">
        <v>8.6999999999999993</v>
      </c>
      <c r="F55" s="68">
        <v>11.3</v>
      </c>
      <c r="G55" s="68">
        <v>9.1</v>
      </c>
      <c r="H55" s="68">
        <v>20</v>
      </c>
      <c r="I55" s="68">
        <v>61.9</v>
      </c>
      <c r="J55" s="69">
        <v>145.30000000000001</v>
      </c>
    </row>
    <row r="56" spans="1:10" ht="15.6" x14ac:dyDescent="0.3">
      <c r="A56" s="1"/>
      <c r="B56" s="70" t="s">
        <v>1077</v>
      </c>
      <c r="C56" s="71">
        <v>392.25</v>
      </c>
      <c r="D56" s="71">
        <v>349.25</v>
      </c>
      <c r="E56" s="71">
        <v>201.45</v>
      </c>
      <c r="F56" s="71">
        <v>262.39999999999998</v>
      </c>
      <c r="G56" s="71">
        <v>195.05</v>
      </c>
      <c r="H56" s="71">
        <v>329.15</v>
      </c>
      <c r="I56" s="71">
        <v>1492.5</v>
      </c>
      <c r="J56" s="71">
        <v>3222.05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62"/>
  <sheetViews>
    <sheetView showGridLines="0" zoomScale="80" workbookViewId="0">
      <pane xSplit="5" ySplit="7" topLeftCell="F175"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7" t="s">
        <v>1085</v>
      </c>
      <c r="C3" s="198"/>
      <c r="D3" s="198"/>
      <c r="E3" s="198"/>
      <c r="F3" s="198"/>
      <c r="G3" s="198"/>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1086</v>
      </c>
      <c r="C5" s="1"/>
      <c r="D5" s="1"/>
      <c r="E5" s="1"/>
      <c r="F5" s="1"/>
      <c r="G5" s="1"/>
      <c r="H5" s="1"/>
      <c r="I5" s="1"/>
      <c r="J5" s="1"/>
      <c r="K5" s="1"/>
      <c r="L5" s="1"/>
      <c r="M5" s="1"/>
      <c r="N5" s="1"/>
      <c r="O5" s="1"/>
      <c r="P5" s="1"/>
      <c r="Q5" s="1"/>
      <c r="R5" s="1"/>
    </row>
    <row r="6" spans="1:18" ht="22.95" customHeight="1" x14ac:dyDescent="0.3">
      <c r="A6" s="1"/>
      <c r="B6" s="201" t="s">
        <v>3</v>
      </c>
      <c r="C6" s="201" t="s">
        <v>40</v>
      </c>
      <c r="D6" s="201" t="s">
        <v>1087</v>
      </c>
      <c r="E6" s="201" t="s">
        <v>1088</v>
      </c>
      <c r="F6" s="215" t="s">
        <v>1089</v>
      </c>
      <c r="G6" s="215"/>
      <c r="H6" s="215"/>
      <c r="I6" s="215"/>
      <c r="J6" s="215"/>
      <c r="K6" s="215"/>
      <c r="L6" s="215"/>
      <c r="M6" s="215"/>
      <c r="N6" s="215"/>
      <c r="O6" s="215"/>
      <c r="P6" s="215"/>
      <c r="Q6" s="215"/>
      <c r="R6" s="215"/>
    </row>
    <row r="7" spans="1:18" ht="22.95" customHeight="1" x14ac:dyDescent="0.3">
      <c r="A7" s="1"/>
      <c r="B7" s="201"/>
      <c r="C7" s="201"/>
      <c r="D7" s="201"/>
      <c r="E7" s="201"/>
      <c r="F7" s="72">
        <v>1</v>
      </c>
      <c r="G7" s="72">
        <v>2</v>
      </c>
      <c r="H7" s="72">
        <v>3</v>
      </c>
      <c r="I7" s="72">
        <v>4</v>
      </c>
      <c r="J7" s="72">
        <v>5</v>
      </c>
      <c r="K7" s="72">
        <v>6</v>
      </c>
      <c r="L7" s="72">
        <v>7</v>
      </c>
      <c r="M7" s="72">
        <v>8</v>
      </c>
      <c r="N7" s="72">
        <v>9</v>
      </c>
      <c r="O7" s="72">
        <v>10</v>
      </c>
      <c r="P7" s="72">
        <v>11</v>
      </c>
      <c r="Q7" s="72">
        <v>12</v>
      </c>
      <c r="R7" s="72" t="s">
        <v>930</v>
      </c>
    </row>
    <row r="8" spans="1:18" x14ac:dyDescent="0.3">
      <c r="A8" s="1"/>
      <c r="B8" s="73" t="s">
        <v>605</v>
      </c>
      <c r="C8" s="73" t="s">
        <v>1004</v>
      </c>
      <c r="D8" s="73" t="s">
        <v>1090</v>
      </c>
      <c r="E8" s="74" t="s">
        <v>556</v>
      </c>
      <c r="F8" s="75">
        <v>92.9</v>
      </c>
      <c r="G8" s="75"/>
      <c r="H8" s="75">
        <v>156.65</v>
      </c>
      <c r="I8" s="75">
        <v>345.05</v>
      </c>
      <c r="J8" s="75">
        <v>344.4</v>
      </c>
      <c r="K8" s="75">
        <v>351.7</v>
      </c>
      <c r="L8" s="75">
        <v>348.35</v>
      </c>
      <c r="M8" s="75">
        <v>344.1</v>
      </c>
      <c r="N8" s="75">
        <v>355.8</v>
      </c>
      <c r="O8" s="75">
        <v>358.15</v>
      </c>
      <c r="P8" s="75">
        <v>366.1</v>
      </c>
      <c r="Q8" s="75">
        <v>392.25</v>
      </c>
      <c r="R8" s="75">
        <v>3455.45</v>
      </c>
    </row>
    <row r="9" spans="1:18" x14ac:dyDescent="0.3">
      <c r="A9" s="1"/>
      <c r="B9" s="73" t="s">
        <v>606</v>
      </c>
      <c r="C9" s="73" t="s">
        <v>1091</v>
      </c>
      <c r="D9" s="73" t="s">
        <v>277</v>
      </c>
      <c r="E9" s="74" t="s">
        <v>556</v>
      </c>
      <c r="F9" s="75">
        <v>110.05</v>
      </c>
      <c r="G9" s="75">
        <v>117.1</v>
      </c>
      <c r="H9" s="75">
        <v>78.05</v>
      </c>
      <c r="I9" s="75">
        <v>116.6</v>
      </c>
      <c r="J9" s="75">
        <v>112.25</v>
      </c>
      <c r="K9" s="75">
        <v>175.5</v>
      </c>
      <c r="L9" s="75">
        <v>405.55</v>
      </c>
      <c r="M9" s="75">
        <v>393.3</v>
      </c>
      <c r="N9" s="75">
        <v>419.14</v>
      </c>
      <c r="O9" s="75">
        <v>333.35</v>
      </c>
      <c r="P9" s="75">
        <v>344.5</v>
      </c>
      <c r="Q9" s="75">
        <v>349.25</v>
      </c>
      <c r="R9" s="75">
        <v>2954.64</v>
      </c>
    </row>
    <row r="10" spans="1:18" x14ac:dyDescent="0.3">
      <c r="A10" s="1"/>
      <c r="B10" s="73" t="s">
        <v>607</v>
      </c>
      <c r="C10" s="73" t="s">
        <v>1092</v>
      </c>
      <c r="D10" s="73" t="s">
        <v>40</v>
      </c>
      <c r="E10" s="74" t="s">
        <v>556</v>
      </c>
      <c r="F10" s="75">
        <v>192</v>
      </c>
      <c r="G10" s="75">
        <v>124.86</v>
      </c>
      <c r="H10" s="75"/>
      <c r="I10" s="75"/>
      <c r="J10" s="75">
        <v>66.05</v>
      </c>
      <c r="K10" s="75">
        <v>176.1</v>
      </c>
      <c r="L10" s="75">
        <v>118.65</v>
      </c>
      <c r="M10" s="75">
        <v>194.1</v>
      </c>
      <c r="N10" s="75">
        <v>187.821</v>
      </c>
      <c r="O10" s="75">
        <v>187</v>
      </c>
      <c r="P10" s="75">
        <v>163.93799999999999</v>
      </c>
      <c r="Q10" s="75">
        <v>201.45</v>
      </c>
      <c r="R10" s="75">
        <v>1611.9690000000001</v>
      </c>
    </row>
    <row r="11" spans="1:18" x14ac:dyDescent="0.3">
      <c r="A11" s="1"/>
      <c r="B11" s="73" t="s">
        <v>14</v>
      </c>
      <c r="C11" s="73" t="s">
        <v>1007</v>
      </c>
      <c r="D11" s="73" t="s">
        <v>40</v>
      </c>
      <c r="E11" s="74" t="s">
        <v>556</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2706.3186500000002</v>
      </c>
    </row>
    <row r="12" spans="1:18" x14ac:dyDescent="0.3">
      <c r="A12" s="1"/>
      <c r="B12" s="73" t="s">
        <v>591</v>
      </c>
      <c r="C12" s="73" t="s">
        <v>933</v>
      </c>
      <c r="D12" s="73" t="s">
        <v>40</v>
      </c>
      <c r="E12" s="74" t="s">
        <v>555</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3835.75</v>
      </c>
    </row>
    <row r="13" spans="1:18" x14ac:dyDescent="0.3">
      <c r="A13" s="1"/>
      <c r="B13" s="73" t="s">
        <v>592</v>
      </c>
      <c r="C13" s="73" t="s">
        <v>934</v>
      </c>
      <c r="D13" s="73" t="s">
        <v>40</v>
      </c>
      <c r="E13" s="74" t="s">
        <v>555</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835</v>
      </c>
    </row>
    <row r="14" spans="1:18" x14ac:dyDescent="0.3">
      <c r="A14" s="1"/>
      <c r="B14" s="73" t="s">
        <v>593</v>
      </c>
      <c r="C14" s="73" t="s">
        <v>935</v>
      </c>
      <c r="D14" s="73" t="s">
        <v>40</v>
      </c>
      <c r="E14" s="74" t="s">
        <v>555</v>
      </c>
      <c r="F14" s="75">
        <v>9.6</v>
      </c>
      <c r="G14" s="75">
        <v>9.4</v>
      </c>
      <c r="H14" s="75">
        <v>8.5</v>
      </c>
      <c r="I14" s="75">
        <v>8.1</v>
      </c>
      <c r="J14" s="75">
        <v>7.3</v>
      </c>
      <c r="K14" s="75">
        <v>8.65</v>
      </c>
      <c r="L14" s="75">
        <v>9.6</v>
      </c>
      <c r="M14" s="75">
        <v>9.6</v>
      </c>
      <c r="N14" s="75">
        <v>9.6</v>
      </c>
      <c r="O14" s="75">
        <v>7.75</v>
      </c>
      <c r="P14" s="75">
        <v>7.8</v>
      </c>
      <c r="Q14" s="75">
        <v>9.6</v>
      </c>
      <c r="R14" s="75">
        <v>105.5</v>
      </c>
    </row>
    <row r="15" spans="1:18" x14ac:dyDescent="0.3">
      <c r="A15" s="1"/>
      <c r="B15" s="73" t="s">
        <v>603</v>
      </c>
      <c r="C15" s="73" t="s">
        <v>1009</v>
      </c>
      <c r="D15" s="73" t="s">
        <v>40</v>
      </c>
      <c r="E15" s="74" t="s">
        <v>556</v>
      </c>
      <c r="F15" s="75">
        <v>218.2</v>
      </c>
      <c r="G15" s="75">
        <v>209.25</v>
      </c>
      <c r="H15" s="75">
        <v>197.7</v>
      </c>
      <c r="I15" s="75">
        <v>219.2</v>
      </c>
      <c r="J15" s="75">
        <v>219.95</v>
      </c>
      <c r="K15" s="75">
        <v>214.1</v>
      </c>
      <c r="L15" s="75">
        <v>211.45</v>
      </c>
      <c r="M15" s="75">
        <v>183.75</v>
      </c>
      <c r="N15" s="75">
        <v>218.8</v>
      </c>
      <c r="O15" s="75">
        <v>216.45</v>
      </c>
      <c r="P15" s="75">
        <v>218.55</v>
      </c>
      <c r="Q15" s="75">
        <v>195.05</v>
      </c>
      <c r="R15" s="75">
        <v>2522.4499999999998</v>
      </c>
    </row>
    <row r="16" spans="1:18" x14ac:dyDescent="0.3">
      <c r="A16" s="1"/>
      <c r="B16" s="73" t="s">
        <v>608</v>
      </c>
      <c r="C16" s="73" t="s">
        <v>1010</v>
      </c>
      <c r="D16" s="73" t="s">
        <v>477</v>
      </c>
      <c r="E16" s="74" t="s">
        <v>556</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5619.1460999999999</v>
      </c>
    </row>
    <row r="17" spans="1:18" x14ac:dyDescent="0.3">
      <c r="A17" s="1"/>
      <c r="B17" s="73" t="s">
        <v>572</v>
      </c>
      <c r="C17" s="73" t="s">
        <v>936</v>
      </c>
      <c r="D17" s="73" t="s">
        <v>40</v>
      </c>
      <c r="E17" s="74" t="s">
        <v>555</v>
      </c>
      <c r="F17" s="75">
        <v>480.2</v>
      </c>
      <c r="G17" s="75">
        <v>323.8</v>
      </c>
      <c r="H17" s="75">
        <v>480.4</v>
      </c>
      <c r="I17" s="75">
        <v>461.1</v>
      </c>
      <c r="J17" s="75">
        <v>480.05</v>
      </c>
      <c r="K17" s="75">
        <v>479.9</v>
      </c>
      <c r="L17" s="75">
        <v>321.75</v>
      </c>
      <c r="M17" s="75">
        <v>239.1</v>
      </c>
      <c r="N17" s="75">
        <v>479.85</v>
      </c>
      <c r="O17" s="75">
        <v>435.45</v>
      </c>
      <c r="P17" s="75">
        <v>400.65</v>
      </c>
      <c r="Q17" s="75">
        <v>480.3</v>
      </c>
      <c r="R17" s="75">
        <v>5062.55</v>
      </c>
    </row>
    <row r="18" spans="1:18" x14ac:dyDescent="0.3">
      <c r="A18" s="1"/>
      <c r="B18" s="73" t="s">
        <v>64</v>
      </c>
      <c r="C18" s="73" t="s">
        <v>65</v>
      </c>
      <c r="D18" s="73" t="s">
        <v>40</v>
      </c>
      <c r="E18" s="74" t="s">
        <v>555</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55471.35</v>
      </c>
    </row>
    <row r="19" spans="1:18" x14ac:dyDescent="0.3">
      <c r="A19" s="1"/>
      <c r="B19" s="73" t="s">
        <v>565</v>
      </c>
      <c r="C19" s="73" t="s">
        <v>937</v>
      </c>
      <c r="D19" s="73" t="s">
        <v>40</v>
      </c>
      <c r="E19" s="74" t="s">
        <v>555</v>
      </c>
      <c r="F19" s="75">
        <v>451.2</v>
      </c>
      <c r="G19" s="75">
        <v>443.15</v>
      </c>
      <c r="H19" s="75">
        <v>446.85</v>
      </c>
      <c r="I19" s="75">
        <v>451.2</v>
      </c>
      <c r="J19" s="75">
        <v>446</v>
      </c>
      <c r="K19" s="75">
        <v>451.2</v>
      </c>
      <c r="L19" s="75">
        <v>451.2</v>
      </c>
      <c r="M19" s="75">
        <v>451.2</v>
      </c>
      <c r="N19" s="75">
        <v>413.8</v>
      </c>
      <c r="O19" s="75">
        <v>451.75</v>
      </c>
      <c r="P19" s="75">
        <v>453.6</v>
      </c>
      <c r="Q19" s="75">
        <v>453.6</v>
      </c>
      <c r="R19" s="75">
        <v>5364.75</v>
      </c>
    </row>
    <row r="20" spans="1:18" x14ac:dyDescent="0.3">
      <c r="A20" s="1"/>
      <c r="B20" s="73" t="s">
        <v>567</v>
      </c>
      <c r="C20" s="73" t="s">
        <v>1093</v>
      </c>
      <c r="D20" s="73" t="s">
        <v>40</v>
      </c>
      <c r="E20" s="74" t="s">
        <v>555</v>
      </c>
      <c r="F20" s="75"/>
      <c r="G20" s="75"/>
      <c r="H20" s="75"/>
      <c r="I20" s="75"/>
      <c r="J20" s="75"/>
      <c r="K20" s="75"/>
      <c r="L20" s="75"/>
      <c r="M20" s="75"/>
      <c r="N20" s="75"/>
      <c r="O20" s="75"/>
      <c r="P20" s="75"/>
      <c r="Q20" s="75"/>
      <c r="R20" s="75">
        <v>0</v>
      </c>
    </row>
    <row r="21" spans="1:18" x14ac:dyDescent="0.3">
      <c r="A21" s="1"/>
      <c r="B21" s="73" t="s">
        <v>567</v>
      </c>
      <c r="C21" s="73" t="s">
        <v>1094</v>
      </c>
      <c r="D21" s="73" t="s">
        <v>40</v>
      </c>
      <c r="E21" s="74" t="s">
        <v>555</v>
      </c>
      <c r="F21" s="75"/>
      <c r="G21" s="75"/>
      <c r="H21" s="75"/>
      <c r="I21" s="75"/>
      <c r="J21" s="75"/>
      <c r="K21" s="75"/>
      <c r="L21" s="75"/>
      <c r="M21" s="75"/>
      <c r="N21" s="75"/>
      <c r="O21" s="75"/>
      <c r="P21" s="75"/>
      <c r="Q21" s="75"/>
      <c r="R21" s="75">
        <v>0</v>
      </c>
    </row>
    <row r="22" spans="1:18" x14ac:dyDescent="0.3">
      <c r="A22" s="1"/>
      <c r="B22" s="73" t="s">
        <v>225</v>
      </c>
      <c r="C22" s="73" t="s">
        <v>938</v>
      </c>
      <c r="D22" s="73" t="s">
        <v>40</v>
      </c>
      <c r="E22" s="74" t="s">
        <v>555</v>
      </c>
      <c r="F22" s="75">
        <v>3261.4</v>
      </c>
      <c r="G22" s="75">
        <v>3502.8</v>
      </c>
      <c r="H22" s="75">
        <v>3592.9</v>
      </c>
      <c r="I22" s="75">
        <v>3595.7</v>
      </c>
      <c r="J22" s="75">
        <v>3627.85</v>
      </c>
      <c r="K22" s="75">
        <v>3591.45</v>
      </c>
      <c r="L22" s="75">
        <v>3559.25</v>
      </c>
      <c r="M22" s="75">
        <v>2764.85</v>
      </c>
      <c r="N22" s="75">
        <v>3468.6</v>
      </c>
      <c r="O22" s="75">
        <v>3621.75</v>
      </c>
      <c r="P22" s="75">
        <v>3642.55</v>
      </c>
      <c r="Q22" s="75">
        <v>3622.2</v>
      </c>
      <c r="R22" s="75">
        <v>41851.300000000003</v>
      </c>
    </row>
    <row r="23" spans="1:18" x14ac:dyDescent="0.3">
      <c r="A23" s="1"/>
      <c r="B23" s="73" t="s">
        <v>225</v>
      </c>
      <c r="C23" s="73" t="s">
        <v>939</v>
      </c>
      <c r="D23" s="73" t="s">
        <v>40</v>
      </c>
      <c r="E23" s="74" t="s">
        <v>555</v>
      </c>
      <c r="F23" s="75">
        <v>1012.15</v>
      </c>
      <c r="G23" s="75">
        <v>1008.65</v>
      </c>
      <c r="H23" s="75">
        <v>1008.6</v>
      </c>
      <c r="I23" s="75">
        <v>1007.9</v>
      </c>
      <c r="J23" s="75">
        <v>1008.3</v>
      </c>
      <c r="K23" s="75">
        <v>1008.7</v>
      </c>
      <c r="L23" s="75">
        <v>1008.6</v>
      </c>
      <c r="M23" s="75">
        <v>1008.2</v>
      </c>
      <c r="N23" s="75">
        <v>1008.75</v>
      </c>
      <c r="O23" s="75">
        <v>1008.95</v>
      </c>
      <c r="P23" s="75">
        <v>954.05</v>
      </c>
      <c r="Q23" s="75">
        <v>792.85</v>
      </c>
      <c r="R23" s="75">
        <v>11835.7</v>
      </c>
    </row>
    <row r="24" spans="1:18" x14ac:dyDescent="0.3">
      <c r="A24" s="1"/>
      <c r="B24" s="73" t="s">
        <v>594</v>
      </c>
      <c r="C24" s="73" t="s">
        <v>1095</v>
      </c>
      <c r="D24" s="73" t="s">
        <v>40</v>
      </c>
      <c r="E24" s="74" t="s">
        <v>557</v>
      </c>
      <c r="F24" s="75">
        <v>2.5499999999999998</v>
      </c>
      <c r="G24" s="75">
        <v>2.65</v>
      </c>
      <c r="H24" s="75">
        <v>2.5499999999999998</v>
      </c>
      <c r="I24" s="75">
        <v>2.75</v>
      </c>
      <c r="J24" s="75">
        <v>3</v>
      </c>
      <c r="K24" s="75">
        <v>2.85</v>
      </c>
      <c r="L24" s="75">
        <v>3.1</v>
      </c>
      <c r="M24" s="75">
        <v>2.5499999999999998</v>
      </c>
      <c r="N24" s="75">
        <v>2.9</v>
      </c>
      <c r="O24" s="75">
        <v>3.05</v>
      </c>
      <c r="P24" s="75">
        <v>1.8</v>
      </c>
      <c r="Q24" s="75">
        <v>2</v>
      </c>
      <c r="R24" s="75">
        <v>31.75</v>
      </c>
    </row>
    <row r="25" spans="1:18" x14ac:dyDescent="0.3">
      <c r="A25" s="1"/>
      <c r="B25" s="73" t="s">
        <v>573</v>
      </c>
      <c r="C25" s="73" t="s">
        <v>1096</v>
      </c>
      <c r="D25" s="73" t="s">
        <v>40</v>
      </c>
      <c r="E25" s="74" t="s">
        <v>557</v>
      </c>
      <c r="F25" s="75">
        <v>4.5999999999999996</v>
      </c>
      <c r="G25" s="75">
        <v>3.15</v>
      </c>
      <c r="H25" s="75">
        <v>4.75</v>
      </c>
      <c r="I25" s="75">
        <v>6.05</v>
      </c>
      <c r="J25" s="75">
        <v>7.9</v>
      </c>
      <c r="K25" s="75">
        <v>4.25</v>
      </c>
      <c r="L25" s="75">
        <v>3.25</v>
      </c>
      <c r="M25" s="75">
        <v>8.35</v>
      </c>
      <c r="N25" s="75">
        <v>7.05</v>
      </c>
      <c r="O25" s="75">
        <v>7</v>
      </c>
      <c r="P25" s="75">
        <v>6.1</v>
      </c>
      <c r="Q25" s="75">
        <v>3.4</v>
      </c>
      <c r="R25" s="75">
        <v>65.849999999999994</v>
      </c>
    </row>
    <row r="26" spans="1:18" x14ac:dyDescent="0.3">
      <c r="A26" s="1"/>
      <c r="B26" s="73" t="s">
        <v>68</v>
      </c>
      <c r="C26" s="73" t="s">
        <v>940</v>
      </c>
      <c r="D26" s="73" t="s">
        <v>40</v>
      </c>
      <c r="E26" s="74" t="s">
        <v>555</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1667.05</v>
      </c>
    </row>
    <row r="27" spans="1:18" x14ac:dyDescent="0.3">
      <c r="A27" s="1"/>
      <c r="B27" s="73" t="s">
        <v>68</v>
      </c>
      <c r="C27" s="73" t="s">
        <v>1097</v>
      </c>
      <c r="D27" s="73" t="s">
        <v>40</v>
      </c>
      <c r="E27" s="74" t="s">
        <v>555</v>
      </c>
      <c r="F27" s="75"/>
      <c r="G27" s="75"/>
      <c r="H27" s="75"/>
      <c r="I27" s="75"/>
      <c r="J27" s="75"/>
      <c r="K27" s="75"/>
      <c r="L27" s="75"/>
      <c r="M27" s="75"/>
      <c r="N27" s="75"/>
      <c r="O27" s="75"/>
      <c r="P27" s="75"/>
      <c r="Q27" s="75"/>
      <c r="R27" s="75">
        <v>0</v>
      </c>
    </row>
    <row r="28" spans="1:18" x14ac:dyDescent="0.3">
      <c r="A28" s="1"/>
      <c r="B28" s="73" t="s">
        <v>68</v>
      </c>
      <c r="C28" s="73" t="s">
        <v>941</v>
      </c>
      <c r="D28" s="73" t="s">
        <v>40</v>
      </c>
      <c r="E28" s="74" t="s">
        <v>555</v>
      </c>
      <c r="F28" s="75">
        <v>3416.55</v>
      </c>
      <c r="G28" s="75">
        <v>3417.7</v>
      </c>
      <c r="H28" s="75">
        <v>3419.05</v>
      </c>
      <c r="I28" s="75">
        <v>3413.95</v>
      </c>
      <c r="J28" s="75">
        <v>3413.2</v>
      </c>
      <c r="K28" s="75">
        <v>3410.65</v>
      </c>
      <c r="L28" s="75">
        <v>3416.5</v>
      </c>
      <c r="M28" s="75">
        <v>3390.17</v>
      </c>
      <c r="N28" s="75">
        <v>3415.75</v>
      </c>
      <c r="O28" s="75">
        <v>3410.75</v>
      </c>
      <c r="P28" s="75">
        <v>3415.1</v>
      </c>
      <c r="Q28" s="75">
        <v>3420.1</v>
      </c>
      <c r="R28" s="75">
        <v>40959.47</v>
      </c>
    </row>
    <row r="29" spans="1:18" x14ac:dyDescent="0.3">
      <c r="A29" s="1"/>
      <c r="B29" s="73" t="s">
        <v>68</v>
      </c>
      <c r="C29" s="73" t="s">
        <v>1098</v>
      </c>
      <c r="D29" s="73" t="s">
        <v>40</v>
      </c>
      <c r="E29" s="74" t="s">
        <v>555</v>
      </c>
      <c r="F29" s="75"/>
      <c r="G29" s="75"/>
      <c r="H29" s="75"/>
      <c r="I29" s="75"/>
      <c r="J29" s="75"/>
      <c r="K29" s="75"/>
      <c r="L29" s="75"/>
      <c r="M29" s="75"/>
      <c r="N29" s="75"/>
      <c r="O29" s="75"/>
      <c r="P29" s="75"/>
      <c r="Q29" s="75"/>
      <c r="R29" s="75">
        <v>0</v>
      </c>
    </row>
    <row r="30" spans="1:18" x14ac:dyDescent="0.3">
      <c r="A30" s="1"/>
      <c r="B30" s="73" t="s">
        <v>68</v>
      </c>
      <c r="C30" s="73" t="s">
        <v>1099</v>
      </c>
      <c r="D30" s="73" t="s">
        <v>40</v>
      </c>
      <c r="E30" s="74" t="s">
        <v>556</v>
      </c>
      <c r="F30" s="75"/>
      <c r="G30" s="75"/>
      <c r="H30" s="75">
        <v>1.65</v>
      </c>
      <c r="I30" s="75">
        <v>1.05</v>
      </c>
      <c r="J30" s="75"/>
      <c r="K30" s="75"/>
      <c r="L30" s="75"/>
      <c r="M30" s="75"/>
      <c r="N30" s="75"/>
      <c r="O30" s="75"/>
      <c r="P30" s="75"/>
      <c r="Q30" s="75"/>
      <c r="R30" s="75">
        <v>2.7</v>
      </c>
    </row>
    <row r="31" spans="1:18" x14ac:dyDescent="0.3">
      <c r="A31" s="1"/>
      <c r="B31" s="73" t="s">
        <v>68</v>
      </c>
      <c r="C31" s="73" t="s">
        <v>1099</v>
      </c>
      <c r="D31" s="73" t="s">
        <v>1100</v>
      </c>
      <c r="E31" s="74" t="s">
        <v>556</v>
      </c>
      <c r="F31" s="75"/>
      <c r="G31" s="75">
        <v>11.15</v>
      </c>
      <c r="H31" s="75"/>
      <c r="I31" s="75"/>
      <c r="J31" s="75"/>
      <c r="K31" s="75"/>
      <c r="L31" s="75"/>
      <c r="M31" s="75"/>
      <c r="N31" s="75"/>
      <c r="O31" s="75"/>
      <c r="P31" s="75"/>
      <c r="Q31" s="75"/>
      <c r="R31" s="75">
        <v>11.15</v>
      </c>
    </row>
    <row r="32" spans="1:18" x14ac:dyDescent="0.3">
      <c r="A32" s="1"/>
      <c r="B32" s="73" t="s">
        <v>68</v>
      </c>
      <c r="C32" s="73" t="s">
        <v>1101</v>
      </c>
      <c r="D32" s="73" t="s">
        <v>40</v>
      </c>
      <c r="E32" s="74" t="s">
        <v>556</v>
      </c>
      <c r="F32" s="75"/>
      <c r="G32" s="75"/>
      <c r="H32" s="75"/>
      <c r="I32" s="75"/>
      <c r="J32" s="75"/>
      <c r="K32" s="75"/>
      <c r="L32" s="75"/>
      <c r="M32" s="75"/>
      <c r="N32" s="75"/>
      <c r="O32" s="75"/>
      <c r="P32" s="75"/>
      <c r="Q32" s="75"/>
      <c r="R32" s="75">
        <v>0</v>
      </c>
    </row>
    <row r="33" spans="1:18" x14ac:dyDescent="0.3">
      <c r="A33" s="1"/>
      <c r="B33" s="73" t="s">
        <v>595</v>
      </c>
      <c r="C33" s="73" t="s">
        <v>942</v>
      </c>
      <c r="D33" s="73" t="s">
        <v>1102</v>
      </c>
      <c r="E33" s="74" t="s">
        <v>555</v>
      </c>
      <c r="F33" s="75">
        <v>475.1</v>
      </c>
      <c r="G33" s="75">
        <v>473.7</v>
      </c>
      <c r="H33" s="75">
        <v>472.9</v>
      </c>
      <c r="I33" s="75">
        <v>474.85</v>
      </c>
      <c r="J33" s="75">
        <v>475.15</v>
      </c>
      <c r="K33" s="75">
        <v>475.25</v>
      </c>
      <c r="L33" s="75">
        <v>474.7</v>
      </c>
      <c r="M33" s="75">
        <v>475.5</v>
      </c>
      <c r="N33" s="75">
        <v>473.8</v>
      </c>
      <c r="O33" s="75">
        <v>474.85</v>
      </c>
      <c r="P33" s="75">
        <v>475.3</v>
      </c>
      <c r="Q33" s="75">
        <v>467.25</v>
      </c>
      <c r="R33" s="75">
        <v>5688.35</v>
      </c>
    </row>
    <row r="34" spans="1:18" x14ac:dyDescent="0.3">
      <c r="A34" s="1"/>
      <c r="B34" s="73" t="s">
        <v>595</v>
      </c>
      <c r="C34" s="73" t="s">
        <v>943</v>
      </c>
      <c r="D34" s="73" t="s">
        <v>40</v>
      </c>
      <c r="E34" s="74" t="s">
        <v>555</v>
      </c>
      <c r="F34" s="75">
        <v>481.7</v>
      </c>
      <c r="G34" s="75">
        <v>479</v>
      </c>
      <c r="H34" s="75">
        <v>480.35</v>
      </c>
      <c r="I34" s="75">
        <v>480.25</v>
      </c>
      <c r="J34" s="75">
        <v>480.65</v>
      </c>
      <c r="K34" s="75">
        <v>481.85</v>
      </c>
      <c r="L34" s="75">
        <v>475.45</v>
      </c>
      <c r="M34" s="75">
        <v>479.1</v>
      </c>
      <c r="N34" s="75">
        <v>482.6</v>
      </c>
      <c r="O34" s="75">
        <v>483</v>
      </c>
      <c r="P34" s="75">
        <v>484.8</v>
      </c>
      <c r="Q34" s="75">
        <v>479.2</v>
      </c>
      <c r="R34" s="75">
        <v>5767.95</v>
      </c>
    </row>
    <row r="35" spans="1:18" x14ac:dyDescent="0.3">
      <c r="A35" s="1"/>
      <c r="B35" s="73" t="s">
        <v>595</v>
      </c>
      <c r="C35" s="73" t="s">
        <v>944</v>
      </c>
      <c r="D35" s="73" t="s">
        <v>40</v>
      </c>
      <c r="E35" s="74" t="s">
        <v>555</v>
      </c>
      <c r="F35" s="75">
        <v>486.05</v>
      </c>
      <c r="G35" s="75">
        <v>485.95</v>
      </c>
      <c r="H35" s="75">
        <v>486.25</v>
      </c>
      <c r="I35" s="75">
        <v>486.25</v>
      </c>
      <c r="J35" s="75">
        <v>486.35</v>
      </c>
      <c r="K35" s="75">
        <v>484.75</v>
      </c>
      <c r="L35" s="75">
        <v>484.7</v>
      </c>
      <c r="M35" s="75">
        <v>484.6</v>
      </c>
      <c r="N35" s="75">
        <v>484.6</v>
      </c>
      <c r="O35" s="75">
        <v>484.65</v>
      </c>
      <c r="P35" s="75">
        <v>484.95</v>
      </c>
      <c r="Q35" s="75">
        <v>484.65</v>
      </c>
      <c r="R35" s="75">
        <v>5823.75</v>
      </c>
    </row>
    <row r="36" spans="1:18" x14ac:dyDescent="0.3">
      <c r="A36" s="1"/>
      <c r="B36" s="73" t="s">
        <v>595</v>
      </c>
      <c r="C36" s="73" t="s">
        <v>945</v>
      </c>
      <c r="D36" s="73" t="s">
        <v>1102</v>
      </c>
      <c r="E36" s="74" t="s">
        <v>555</v>
      </c>
      <c r="F36" s="75">
        <v>310.05</v>
      </c>
      <c r="G36" s="75">
        <v>306.8</v>
      </c>
      <c r="H36" s="75">
        <v>306.75</v>
      </c>
      <c r="I36" s="75">
        <v>263.75</v>
      </c>
      <c r="J36" s="75">
        <v>274.95</v>
      </c>
      <c r="K36" s="75">
        <v>266.35000000000002</v>
      </c>
      <c r="L36" s="75">
        <v>244.05</v>
      </c>
      <c r="M36" s="75">
        <v>217</v>
      </c>
      <c r="N36" s="75">
        <v>192.1</v>
      </c>
      <c r="O36" s="75">
        <v>167.25</v>
      </c>
      <c r="P36" s="75">
        <v>177.75</v>
      </c>
      <c r="Q36" s="75">
        <v>176.9</v>
      </c>
      <c r="R36" s="75">
        <v>2903.7</v>
      </c>
    </row>
    <row r="37" spans="1:18" x14ac:dyDescent="0.3">
      <c r="A37" s="1"/>
      <c r="B37" s="73" t="s">
        <v>560</v>
      </c>
      <c r="C37" s="73" t="s">
        <v>946</v>
      </c>
      <c r="D37" s="73" t="s">
        <v>40</v>
      </c>
      <c r="E37" s="74" t="s">
        <v>555</v>
      </c>
      <c r="F37" s="75">
        <v>3900</v>
      </c>
      <c r="G37" s="75">
        <v>3964.95</v>
      </c>
      <c r="H37" s="75">
        <v>3996.95</v>
      </c>
      <c r="I37" s="75">
        <v>3992.4</v>
      </c>
      <c r="J37" s="75">
        <v>3993.9</v>
      </c>
      <c r="K37" s="75">
        <v>3993.15</v>
      </c>
      <c r="L37" s="75">
        <v>3973.15</v>
      </c>
      <c r="M37" s="75">
        <v>3554.7</v>
      </c>
      <c r="N37" s="75">
        <v>3991.2</v>
      </c>
      <c r="O37" s="75">
        <v>3963.3</v>
      </c>
      <c r="P37" s="75">
        <v>3985.95</v>
      </c>
      <c r="Q37" s="75">
        <v>3979.95</v>
      </c>
      <c r="R37" s="75">
        <v>47289.599999999999</v>
      </c>
    </row>
    <row r="38" spans="1:18" x14ac:dyDescent="0.3">
      <c r="A38" s="1"/>
      <c r="B38" s="73" t="s">
        <v>254</v>
      </c>
      <c r="C38" s="73" t="s">
        <v>947</v>
      </c>
      <c r="D38" s="73" t="s">
        <v>40</v>
      </c>
      <c r="E38" s="74" t="s">
        <v>555</v>
      </c>
      <c r="F38" s="75">
        <v>193.15</v>
      </c>
      <c r="G38" s="75">
        <v>193.75</v>
      </c>
      <c r="H38" s="75">
        <v>195.55</v>
      </c>
      <c r="I38" s="75">
        <v>189.75</v>
      </c>
      <c r="J38" s="75">
        <v>191</v>
      </c>
      <c r="K38" s="75">
        <v>191.5</v>
      </c>
      <c r="L38" s="75">
        <v>192.4</v>
      </c>
      <c r="M38" s="75">
        <v>189.3</v>
      </c>
      <c r="N38" s="75">
        <v>189.1</v>
      </c>
      <c r="O38" s="75">
        <v>189.25</v>
      </c>
      <c r="P38" s="75">
        <v>191.85</v>
      </c>
      <c r="Q38" s="75">
        <v>190.5</v>
      </c>
      <c r="R38" s="75">
        <v>2297.1</v>
      </c>
    </row>
    <row r="39" spans="1:18" x14ac:dyDescent="0.3">
      <c r="A39" s="1"/>
      <c r="B39" s="73" t="s">
        <v>254</v>
      </c>
      <c r="C39" s="73" t="s">
        <v>948</v>
      </c>
      <c r="D39" s="73" t="s">
        <v>40</v>
      </c>
      <c r="E39" s="74" t="s">
        <v>555</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1601.7</v>
      </c>
    </row>
    <row r="40" spans="1:18" x14ac:dyDescent="0.3">
      <c r="A40" s="1"/>
      <c r="B40" s="73" t="s">
        <v>254</v>
      </c>
      <c r="C40" s="73" t="s">
        <v>1103</v>
      </c>
      <c r="D40" s="73" t="s">
        <v>1104</v>
      </c>
      <c r="E40" s="74" t="s">
        <v>556</v>
      </c>
      <c r="F40" s="75">
        <v>100.3</v>
      </c>
      <c r="G40" s="75">
        <v>270.85000000000002</v>
      </c>
      <c r="H40" s="75">
        <v>77.05</v>
      </c>
      <c r="I40" s="75">
        <v>99.5</v>
      </c>
      <c r="J40" s="75">
        <v>99.75</v>
      </c>
      <c r="K40" s="75"/>
      <c r="L40" s="75">
        <v>207.5</v>
      </c>
      <c r="M40" s="75">
        <v>190.25</v>
      </c>
      <c r="N40" s="75">
        <v>264.55</v>
      </c>
      <c r="O40" s="75">
        <v>162.15</v>
      </c>
      <c r="P40" s="75">
        <v>312.10000000000002</v>
      </c>
      <c r="Q40" s="75">
        <v>190.5</v>
      </c>
      <c r="R40" s="75">
        <v>1974.5</v>
      </c>
    </row>
    <row r="41" spans="1:18" x14ac:dyDescent="0.3">
      <c r="A41" s="1"/>
      <c r="B41" s="73" t="s">
        <v>590</v>
      </c>
      <c r="C41" s="73" t="s">
        <v>949</v>
      </c>
      <c r="D41" s="73" t="s">
        <v>40</v>
      </c>
      <c r="E41" s="74" t="s">
        <v>555</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948.65</v>
      </c>
    </row>
    <row r="42" spans="1:18" x14ac:dyDescent="0.3">
      <c r="A42" s="1"/>
      <c r="B42" s="73" t="s">
        <v>73</v>
      </c>
      <c r="C42" s="73" t="s">
        <v>74</v>
      </c>
      <c r="D42" s="73" t="s">
        <v>40</v>
      </c>
      <c r="E42" s="74" t="s">
        <v>555</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182625</v>
      </c>
    </row>
    <row r="43" spans="1:18" x14ac:dyDescent="0.3">
      <c r="A43" s="1"/>
      <c r="B43" s="73" t="s">
        <v>73</v>
      </c>
      <c r="C43" s="73" t="s">
        <v>950</v>
      </c>
      <c r="D43" s="73" t="s">
        <v>40</v>
      </c>
      <c r="E43" s="74" t="s">
        <v>555</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61202.55</v>
      </c>
    </row>
    <row r="44" spans="1:18" x14ac:dyDescent="0.3">
      <c r="A44" s="1"/>
      <c r="B44" s="73" t="s">
        <v>73</v>
      </c>
      <c r="C44" s="73" t="s">
        <v>1105</v>
      </c>
      <c r="D44" s="73" t="s">
        <v>1106</v>
      </c>
      <c r="E44" s="74" t="s">
        <v>556</v>
      </c>
      <c r="F44" s="75"/>
      <c r="G44" s="75"/>
      <c r="H44" s="75"/>
      <c r="I44" s="75"/>
      <c r="J44" s="75"/>
      <c r="K44" s="75"/>
      <c r="L44" s="75"/>
      <c r="M44" s="75"/>
      <c r="N44" s="75"/>
      <c r="O44" s="75"/>
      <c r="P44" s="75"/>
      <c r="Q44" s="75"/>
      <c r="R44" s="75">
        <v>0</v>
      </c>
    </row>
    <row r="45" spans="1:18" x14ac:dyDescent="0.3">
      <c r="A45" s="1"/>
      <c r="B45" s="73" t="s">
        <v>73</v>
      </c>
      <c r="C45" s="73" t="s">
        <v>1105</v>
      </c>
      <c r="D45" s="73" t="s">
        <v>1107</v>
      </c>
      <c r="E45" s="74" t="s">
        <v>556</v>
      </c>
      <c r="F45" s="75"/>
      <c r="G45" s="75"/>
      <c r="H45" s="75"/>
      <c r="I45" s="75"/>
      <c r="J45" s="75"/>
      <c r="K45" s="75"/>
      <c r="L45" s="75"/>
      <c r="M45" s="75"/>
      <c r="N45" s="75"/>
      <c r="O45" s="75"/>
      <c r="P45" s="75"/>
      <c r="Q45" s="75"/>
      <c r="R45" s="75">
        <v>0</v>
      </c>
    </row>
    <row r="46" spans="1:18" ht="27.6" x14ac:dyDescent="0.3">
      <c r="A46" s="1"/>
      <c r="B46" s="73" t="s">
        <v>579</v>
      </c>
      <c r="C46" s="73" t="s">
        <v>951</v>
      </c>
      <c r="D46" s="73" t="s">
        <v>40</v>
      </c>
      <c r="E46" s="74" t="s">
        <v>555</v>
      </c>
      <c r="F46" s="75">
        <v>112.5</v>
      </c>
      <c r="G46" s="75">
        <v>100.8</v>
      </c>
      <c r="H46" s="75">
        <v>124.1</v>
      </c>
      <c r="I46" s="75">
        <v>103.55</v>
      </c>
      <c r="J46" s="75">
        <v>113.3</v>
      </c>
      <c r="K46" s="75">
        <v>123.6</v>
      </c>
      <c r="L46" s="75">
        <v>123.25</v>
      </c>
      <c r="M46" s="75">
        <v>116.85</v>
      </c>
      <c r="N46" s="75">
        <v>114.45</v>
      </c>
      <c r="O46" s="75">
        <v>119.85</v>
      </c>
      <c r="P46" s="75">
        <v>117.55</v>
      </c>
      <c r="Q46" s="75">
        <v>115.85</v>
      </c>
      <c r="R46" s="75">
        <v>1385.65</v>
      </c>
    </row>
    <row r="47" spans="1:18" ht="27.6" x14ac:dyDescent="0.3">
      <c r="A47" s="1"/>
      <c r="B47" s="73" t="s">
        <v>580</v>
      </c>
      <c r="C47" s="73" t="s">
        <v>952</v>
      </c>
      <c r="D47" s="73" t="s">
        <v>40</v>
      </c>
      <c r="E47" s="74" t="s">
        <v>555</v>
      </c>
      <c r="F47" s="75">
        <v>387.05</v>
      </c>
      <c r="G47" s="75">
        <v>388.1</v>
      </c>
      <c r="H47" s="75">
        <v>377.65</v>
      </c>
      <c r="I47" s="75">
        <v>489.2</v>
      </c>
      <c r="J47" s="75">
        <v>487.2</v>
      </c>
      <c r="K47" s="75">
        <v>486.7</v>
      </c>
      <c r="L47" s="75">
        <v>488.3</v>
      </c>
      <c r="M47" s="75">
        <v>486.6</v>
      </c>
      <c r="N47" s="75">
        <v>486.6</v>
      </c>
      <c r="O47" s="75">
        <v>485.2</v>
      </c>
      <c r="P47" s="75">
        <v>487.65</v>
      </c>
      <c r="Q47" s="75">
        <v>413.75</v>
      </c>
      <c r="R47" s="75">
        <v>5464</v>
      </c>
    </row>
    <row r="48" spans="1:18" x14ac:dyDescent="0.3">
      <c r="A48" s="1"/>
      <c r="B48" s="73" t="s">
        <v>562</v>
      </c>
      <c r="C48" s="73" t="s">
        <v>953</v>
      </c>
      <c r="D48" s="73" t="s">
        <v>40</v>
      </c>
      <c r="E48" s="74" t="s">
        <v>555</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128029.15</v>
      </c>
    </row>
    <row r="49" spans="1:18" x14ac:dyDescent="0.3">
      <c r="A49" s="1"/>
      <c r="B49" s="73" t="s">
        <v>562</v>
      </c>
      <c r="C49" s="73" t="s">
        <v>954</v>
      </c>
      <c r="D49" s="73" t="s">
        <v>40</v>
      </c>
      <c r="E49" s="74" t="s">
        <v>555</v>
      </c>
      <c r="F49" s="75">
        <v>156</v>
      </c>
      <c r="G49" s="75">
        <v>156</v>
      </c>
      <c r="H49" s="75">
        <v>156</v>
      </c>
      <c r="I49" s="75">
        <v>156</v>
      </c>
      <c r="J49" s="75">
        <v>156</v>
      </c>
      <c r="K49" s="75">
        <v>155.9</v>
      </c>
      <c r="L49" s="75">
        <v>155.94999999999999</v>
      </c>
      <c r="M49" s="75">
        <v>156</v>
      </c>
      <c r="N49" s="75">
        <v>146.15</v>
      </c>
      <c r="O49" s="75">
        <v>156</v>
      </c>
      <c r="P49" s="75">
        <v>156</v>
      </c>
      <c r="Q49" s="75">
        <v>156</v>
      </c>
      <c r="R49" s="75">
        <v>1862</v>
      </c>
    </row>
    <row r="50" spans="1:18" x14ac:dyDescent="0.3">
      <c r="A50" s="1"/>
      <c r="B50" s="73" t="s">
        <v>955</v>
      </c>
      <c r="C50" s="73" t="s">
        <v>956</v>
      </c>
      <c r="D50" s="73" t="s">
        <v>40</v>
      </c>
      <c r="E50" s="74" t="s">
        <v>555</v>
      </c>
      <c r="F50" s="75">
        <v>1009.8</v>
      </c>
      <c r="G50" s="75">
        <v>1357.1</v>
      </c>
      <c r="H50" s="75">
        <v>1200.5999999999999</v>
      </c>
      <c r="I50" s="75">
        <v>1277.05</v>
      </c>
      <c r="J50" s="75">
        <v>1010.95</v>
      </c>
      <c r="K50" s="75">
        <v>898.3</v>
      </c>
      <c r="L50" s="75">
        <v>855.85</v>
      </c>
      <c r="M50" s="75">
        <v>762.7</v>
      </c>
      <c r="N50" s="75">
        <v>571.5</v>
      </c>
      <c r="O50" s="75">
        <v>678.15</v>
      </c>
      <c r="P50" s="75">
        <v>649.15</v>
      </c>
      <c r="Q50" s="75">
        <v>689.95</v>
      </c>
      <c r="R50" s="75">
        <v>10961.1</v>
      </c>
    </row>
    <row r="51" spans="1:18" x14ac:dyDescent="0.3">
      <c r="A51" s="1"/>
      <c r="B51" s="73" t="s">
        <v>581</v>
      </c>
      <c r="C51" s="73" t="s">
        <v>957</v>
      </c>
      <c r="D51" s="73" t="s">
        <v>40</v>
      </c>
      <c r="E51" s="74" t="s">
        <v>555</v>
      </c>
      <c r="F51" s="75">
        <v>479.2</v>
      </c>
      <c r="G51" s="75">
        <v>443.5</v>
      </c>
      <c r="H51" s="75">
        <v>480</v>
      </c>
      <c r="I51" s="75">
        <v>480</v>
      </c>
      <c r="J51" s="75">
        <v>460.55</v>
      </c>
      <c r="K51" s="75">
        <v>480</v>
      </c>
      <c r="L51" s="75">
        <v>480</v>
      </c>
      <c r="M51" s="75">
        <v>480</v>
      </c>
      <c r="N51" s="75">
        <v>480</v>
      </c>
      <c r="O51" s="75">
        <v>452.35</v>
      </c>
      <c r="P51" s="75">
        <v>480</v>
      </c>
      <c r="Q51" s="75">
        <v>155.4</v>
      </c>
      <c r="R51" s="75">
        <v>5351</v>
      </c>
    </row>
    <row r="52" spans="1:18" x14ac:dyDescent="0.3">
      <c r="A52" s="1"/>
      <c r="B52" s="73" t="s">
        <v>582</v>
      </c>
      <c r="C52" s="73" t="s">
        <v>958</v>
      </c>
      <c r="D52" s="73" t="s">
        <v>40</v>
      </c>
      <c r="E52" s="74" t="s">
        <v>555</v>
      </c>
      <c r="F52" s="75">
        <v>445.15</v>
      </c>
      <c r="G52" s="75">
        <v>442.95</v>
      </c>
      <c r="H52" s="75">
        <v>449.1</v>
      </c>
      <c r="I52" s="75">
        <v>450.85</v>
      </c>
      <c r="J52" s="75">
        <v>451.4</v>
      </c>
      <c r="K52" s="75">
        <v>452.55</v>
      </c>
      <c r="L52" s="75">
        <v>431.8</v>
      </c>
      <c r="M52" s="75">
        <v>446.7</v>
      </c>
      <c r="N52" s="75">
        <v>450.2</v>
      </c>
      <c r="O52" s="75">
        <v>451.15</v>
      </c>
      <c r="P52" s="75">
        <v>450.55</v>
      </c>
      <c r="Q52" s="75">
        <v>446.9</v>
      </c>
      <c r="R52" s="75">
        <v>5369.3</v>
      </c>
    </row>
    <row r="53" spans="1:18" x14ac:dyDescent="0.3">
      <c r="A53" s="1"/>
      <c r="B53" s="73" t="s">
        <v>76</v>
      </c>
      <c r="C53" s="73" t="s">
        <v>1108</v>
      </c>
      <c r="D53" s="73" t="s">
        <v>1109</v>
      </c>
      <c r="E53" s="74" t="s">
        <v>556</v>
      </c>
      <c r="F53" s="75">
        <v>528.25</v>
      </c>
      <c r="G53" s="75">
        <v>146.85</v>
      </c>
      <c r="H53" s="75">
        <v>466.15</v>
      </c>
      <c r="I53" s="75">
        <v>778</v>
      </c>
      <c r="J53" s="75">
        <v>777.4</v>
      </c>
      <c r="K53" s="75">
        <v>679.35</v>
      </c>
      <c r="L53" s="75">
        <v>700.15</v>
      </c>
      <c r="M53" s="75">
        <v>748.75</v>
      </c>
      <c r="N53" s="75">
        <v>768.25</v>
      </c>
      <c r="O53" s="75">
        <v>664.75</v>
      </c>
      <c r="P53" s="75">
        <v>776.05</v>
      </c>
      <c r="Q53" s="75">
        <v>702.75</v>
      </c>
      <c r="R53" s="75">
        <v>7736.7</v>
      </c>
    </row>
    <row r="54" spans="1:18" x14ac:dyDescent="0.3">
      <c r="A54" s="1"/>
      <c r="B54" s="73" t="s">
        <v>76</v>
      </c>
      <c r="C54" s="73" t="s">
        <v>1110</v>
      </c>
      <c r="D54" s="73" t="s">
        <v>81</v>
      </c>
      <c r="E54" s="74" t="s">
        <v>556</v>
      </c>
      <c r="F54" s="75"/>
      <c r="G54" s="75">
        <v>456.25</v>
      </c>
      <c r="H54" s="75">
        <v>338.3</v>
      </c>
      <c r="I54" s="75"/>
      <c r="J54" s="75"/>
      <c r="K54" s="75"/>
      <c r="L54" s="75"/>
      <c r="M54" s="75"/>
      <c r="N54" s="75"/>
      <c r="O54" s="75"/>
      <c r="P54" s="75"/>
      <c r="Q54" s="75"/>
      <c r="R54" s="75">
        <v>794.55</v>
      </c>
    </row>
    <row r="55" spans="1:18" x14ac:dyDescent="0.3">
      <c r="A55" s="1"/>
      <c r="B55" s="73" t="s">
        <v>76</v>
      </c>
      <c r="C55" s="73" t="s">
        <v>1111</v>
      </c>
      <c r="D55" s="73" t="s">
        <v>1112</v>
      </c>
      <c r="E55" s="74" t="s">
        <v>556</v>
      </c>
      <c r="F55" s="75"/>
      <c r="G55" s="75"/>
      <c r="H55" s="75"/>
      <c r="I55" s="75"/>
      <c r="J55" s="75"/>
      <c r="K55" s="75"/>
      <c r="L55" s="75"/>
      <c r="M55" s="75"/>
      <c r="N55" s="75"/>
      <c r="O55" s="75"/>
      <c r="P55" s="75"/>
      <c r="Q55" s="75"/>
      <c r="R55" s="75">
        <v>0</v>
      </c>
    </row>
    <row r="56" spans="1:18" x14ac:dyDescent="0.3">
      <c r="A56" s="1"/>
      <c r="B56" s="73" t="s">
        <v>596</v>
      </c>
      <c r="C56" s="73" t="s">
        <v>1015</v>
      </c>
      <c r="D56" s="73" t="s">
        <v>40</v>
      </c>
      <c r="E56" s="74" t="s">
        <v>558</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4257.3500000000004</v>
      </c>
    </row>
    <row r="57" spans="1:18" x14ac:dyDescent="0.3">
      <c r="A57" s="1"/>
      <c r="B57" s="73" t="s">
        <v>596</v>
      </c>
      <c r="C57" s="73" t="s">
        <v>1016</v>
      </c>
      <c r="D57" s="73" t="s">
        <v>40</v>
      </c>
      <c r="E57" s="74" t="s">
        <v>558</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1863.1</v>
      </c>
    </row>
    <row r="58" spans="1:18" x14ac:dyDescent="0.3">
      <c r="A58" s="1"/>
      <c r="B58" s="73" t="s">
        <v>574</v>
      </c>
      <c r="C58" s="73" t="s">
        <v>1113</v>
      </c>
      <c r="D58" s="73" t="s">
        <v>40</v>
      </c>
      <c r="E58" s="74" t="s">
        <v>558</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17494</v>
      </c>
    </row>
    <row r="59" spans="1:18" x14ac:dyDescent="0.3">
      <c r="A59" s="1"/>
      <c r="B59" s="73" t="s">
        <v>83</v>
      </c>
      <c r="C59" s="73" t="s">
        <v>1021</v>
      </c>
      <c r="D59" s="73" t="s">
        <v>1114</v>
      </c>
      <c r="E59" s="74" t="s">
        <v>558</v>
      </c>
      <c r="F59" s="75">
        <v>372.47</v>
      </c>
      <c r="G59" s="75">
        <v>182.8</v>
      </c>
      <c r="H59" s="75">
        <v>344.8</v>
      </c>
      <c r="I59" s="75">
        <v>381.05</v>
      </c>
      <c r="J59" s="75">
        <v>696.7</v>
      </c>
      <c r="K59" s="75">
        <v>1768.45</v>
      </c>
      <c r="L59" s="75">
        <v>1162.7</v>
      </c>
      <c r="M59" s="75">
        <v>1101.95</v>
      </c>
      <c r="N59" s="75">
        <v>1248.2</v>
      </c>
      <c r="O59" s="75">
        <v>1018.925</v>
      </c>
      <c r="P59" s="75">
        <v>1065.55</v>
      </c>
      <c r="Q59" s="75">
        <v>717.55</v>
      </c>
      <c r="R59" s="75">
        <v>10061.145</v>
      </c>
    </row>
    <row r="60" spans="1:18" x14ac:dyDescent="0.3">
      <c r="A60" s="1"/>
      <c r="B60" s="73" t="s">
        <v>83</v>
      </c>
      <c r="C60" s="73" t="s">
        <v>1021</v>
      </c>
      <c r="D60" s="73" t="s">
        <v>1115</v>
      </c>
      <c r="E60" s="74" t="s">
        <v>558</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15317.72</v>
      </c>
    </row>
    <row r="61" spans="1:18" x14ac:dyDescent="0.3">
      <c r="A61" s="1"/>
      <c r="B61" s="73" t="s">
        <v>83</v>
      </c>
      <c r="C61" s="73" t="s">
        <v>1116</v>
      </c>
      <c r="D61" s="73" t="s">
        <v>1117</v>
      </c>
      <c r="E61" s="74" t="s">
        <v>558</v>
      </c>
      <c r="F61" s="75">
        <v>37.72</v>
      </c>
      <c r="G61" s="75">
        <v>20.85</v>
      </c>
      <c r="H61" s="75">
        <v>45.95</v>
      </c>
      <c r="I61" s="75">
        <v>34</v>
      </c>
      <c r="J61" s="75">
        <v>87.75</v>
      </c>
      <c r="K61" s="75">
        <v>255.1</v>
      </c>
      <c r="L61" s="75">
        <v>180.6</v>
      </c>
      <c r="M61" s="75">
        <v>160.6</v>
      </c>
      <c r="N61" s="75">
        <v>150.9</v>
      </c>
      <c r="O61" s="75">
        <v>117.64704999999999</v>
      </c>
      <c r="P61" s="75">
        <v>137.75</v>
      </c>
      <c r="Q61" s="75">
        <v>95.35</v>
      </c>
      <c r="R61" s="75">
        <v>1324.21705</v>
      </c>
    </row>
    <row r="62" spans="1:18" x14ac:dyDescent="0.3">
      <c r="A62" s="1"/>
      <c r="B62" s="73" t="s">
        <v>83</v>
      </c>
      <c r="C62" s="73" t="s">
        <v>1116</v>
      </c>
      <c r="D62" s="73" t="s">
        <v>1118</v>
      </c>
      <c r="E62" s="74" t="s">
        <v>558</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1001.42245</v>
      </c>
    </row>
    <row r="63" spans="1:18" x14ac:dyDescent="0.3">
      <c r="A63" s="1"/>
      <c r="B63" s="73" t="s">
        <v>83</v>
      </c>
      <c r="C63" s="73" t="s">
        <v>1119</v>
      </c>
      <c r="D63" s="73" t="s">
        <v>40</v>
      </c>
      <c r="E63" s="74" t="s">
        <v>555</v>
      </c>
      <c r="F63" s="75">
        <v>160.5</v>
      </c>
      <c r="G63" s="75"/>
      <c r="H63" s="75">
        <v>363.05</v>
      </c>
      <c r="I63" s="75"/>
      <c r="J63" s="75">
        <v>141.4</v>
      </c>
      <c r="K63" s="75"/>
      <c r="L63" s="75"/>
      <c r="M63" s="75">
        <v>153.65</v>
      </c>
      <c r="N63" s="75"/>
      <c r="O63" s="75"/>
      <c r="P63" s="75"/>
      <c r="Q63" s="75"/>
      <c r="R63" s="75">
        <v>818.6</v>
      </c>
    </row>
    <row r="64" spans="1:18" x14ac:dyDescent="0.3">
      <c r="A64" s="1"/>
      <c r="B64" s="73" t="s">
        <v>83</v>
      </c>
      <c r="C64" s="73" t="s">
        <v>959</v>
      </c>
      <c r="D64" s="73" t="s">
        <v>40</v>
      </c>
      <c r="E64" s="74" t="s">
        <v>555</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34366.805</v>
      </c>
    </row>
    <row r="65" spans="1:18" x14ac:dyDescent="0.3">
      <c r="A65" s="1"/>
      <c r="B65" s="73" t="s">
        <v>83</v>
      </c>
      <c r="C65" s="73" t="s">
        <v>1120</v>
      </c>
      <c r="D65" s="73" t="s">
        <v>40</v>
      </c>
      <c r="E65" s="74" t="s">
        <v>557</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2913.75</v>
      </c>
    </row>
    <row r="66" spans="1:18" x14ac:dyDescent="0.3">
      <c r="A66" s="1"/>
      <c r="B66" s="73" t="s">
        <v>83</v>
      </c>
      <c r="C66" s="73" t="s">
        <v>1022</v>
      </c>
      <c r="D66" s="73" t="s">
        <v>40</v>
      </c>
      <c r="E66" s="74" t="s">
        <v>557</v>
      </c>
      <c r="F66" s="75">
        <v>169.75</v>
      </c>
      <c r="G66" s="75">
        <v>118.5</v>
      </c>
      <c r="H66" s="75">
        <v>170.3</v>
      </c>
      <c r="I66" s="75">
        <v>153.30000000000001</v>
      </c>
      <c r="J66" s="75">
        <v>231.05</v>
      </c>
      <c r="K66" s="75">
        <v>288.5</v>
      </c>
      <c r="L66" s="75">
        <v>252.9</v>
      </c>
      <c r="M66" s="75">
        <v>107.9</v>
      </c>
      <c r="N66" s="75">
        <v>167.75</v>
      </c>
      <c r="O66" s="75">
        <v>269.7</v>
      </c>
      <c r="P66" s="75">
        <v>211.85</v>
      </c>
      <c r="Q66" s="75">
        <v>182.7</v>
      </c>
      <c r="R66" s="75">
        <v>2324.1999999999998</v>
      </c>
    </row>
    <row r="67" spans="1:18" x14ac:dyDescent="0.3">
      <c r="A67" s="1"/>
      <c r="B67" s="73" t="s">
        <v>83</v>
      </c>
      <c r="C67" s="73" t="s">
        <v>88</v>
      </c>
      <c r="D67" s="73" t="s">
        <v>1121</v>
      </c>
      <c r="E67" s="74" t="s">
        <v>556</v>
      </c>
      <c r="F67" s="75"/>
      <c r="G67" s="75"/>
      <c r="H67" s="75"/>
      <c r="I67" s="75"/>
      <c r="J67" s="75"/>
      <c r="K67" s="75">
        <v>314.05</v>
      </c>
      <c r="L67" s="75">
        <v>884.6</v>
      </c>
      <c r="M67" s="75">
        <v>781.7</v>
      </c>
      <c r="N67" s="75">
        <v>576.15</v>
      </c>
      <c r="O67" s="75"/>
      <c r="P67" s="75">
        <v>1189.2</v>
      </c>
      <c r="Q67" s="75">
        <v>878.5</v>
      </c>
      <c r="R67" s="75">
        <v>4624.2</v>
      </c>
    </row>
    <row r="68" spans="1:18" x14ac:dyDescent="0.3">
      <c r="A68" s="1"/>
      <c r="B68" s="73" t="s">
        <v>83</v>
      </c>
      <c r="C68" s="73" t="s">
        <v>88</v>
      </c>
      <c r="D68" s="73" t="s">
        <v>1122</v>
      </c>
      <c r="E68" s="74" t="s">
        <v>556</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15379.805</v>
      </c>
    </row>
    <row r="69" spans="1:18" x14ac:dyDescent="0.3">
      <c r="A69" s="1"/>
      <c r="B69" s="73" t="s">
        <v>83</v>
      </c>
      <c r="C69" s="73" t="s">
        <v>88</v>
      </c>
      <c r="D69" s="73" t="s">
        <v>1123</v>
      </c>
      <c r="E69" s="74" t="s">
        <v>556</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27683.215</v>
      </c>
    </row>
    <row r="70" spans="1:18" x14ac:dyDescent="0.3">
      <c r="A70" s="1"/>
      <c r="B70" s="73" t="s">
        <v>83</v>
      </c>
      <c r="C70" s="73" t="s">
        <v>88</v>
      </c>
      <c r="D70" s="73" t="s">
        <v>277</v>
      </c>
      <c r="E70" s="74" t="s">
        <v>556</v>
      </c>
      <c r="F70" s="75"/>
      <c r="G70" s="75"/>
      <c r="H70" s="75"/>
      <c r="I70" s="75"/>
      <c r="J70" s="75"/>
      <c r="K70" s="75"/>
      <c r="L70" s="75"/>
      <c r="M70" s="75"/>
      <c r="N70" s="75"/>
      <c r="O70" s="75"/>
      <c r="P70" s="75"/>
      <c r="Q70" s="75"/>
      <c r="R70" s="75">
        <v>0</v>
      </c>
    </row>
    <row r="71" spans="1:18" x14ac:dyDescent="0.3">
      <c r="A71" s="1"/>
      <c r="B71" s="73" t="s">
        <v>83</v>
      </c>
      <c r="C71" s="73" t="s">
        <v>91</v>
      </c>
      <c r="D71" s="73" t="s">
        <v>1124</v>
      </c>
      <c r="E71" s="74" t="s">
        <v>556</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15209.225</v>
      </c>
    </row>
    <row r="72" spans="1:18" x14ac:dyDescent="0.3">
      <c r="A72" s="1"/>
      <c r="B72" s="73" t="s">
        <v>83</v>
      </c>
      <c r="C72" s="73" t="s">
        <v>91</v>
      </c>
      <c r="D72" s="73" t="s">
        <v>1125</v>
      </c>
      <c r="E72" s="74" t="s">
        <v>556</v>
      </c>
      <c r="F72" s="75">
        <v>764.75</v>
      </c>
      <c r="G72" s="75">
        <v>772.15</v>
      </c>
      <c r="H72" s="75">
        <v>773.2</v>
      </c>
      <c r="I72" s="75">
        <v>769.45</v>
      </c>
      <c r="J72" s="75">
        <v>785.95</v>
      </c>
      <c r="K72" s="75">
        <v>736.05</v>
      </c>
      <c r="L72" s="75">
        <v>755.7</v>
      </c>
      <c r="M72" s="75"/>
      <c r="N72" s="75">
        <v>508.9</v>
      </c>
      <c r="O72" s="75">
        <v>745.76499999999999</v>
      </c>
      <c r="P72" s="75">
        <v>773.15</v>
      </c>
      <c r="Q72" s="75">
        <v>776.65</v>
      </c>
      <c r="R72" s="75">
        <v>8161.7150000000001</v>
      </c>
    </row>
    <row r="73" spans="1:18" x14ac:dyDescent="0.3">
      <c r="A73" s="1"/>
      <c r="B73" s="73" t="s">
        <v>83</v>
      </c>
      <c r="C73" s="73" t="s">
        <v>1126</v>
      </c>
      <c r="D73" s="73" t="s">
        <v>1124</v>
      </c>
      <c r="E73" s="74" t="s">
        <v>556</v>
      </c>
      <c r="F73" s="75"/>
      <c r="G73" s="75"/>
      <c r="H73" s="75"/>
      <c r="I73" s="75"/>
      <c r="J73" s="75"/>
      <c r="K73" s="75"/>
      <c r="L73" s="75"/>
      <c r="M73" s="75"/>
      <c r="N73" s="75"/>
      <c r="O73" s="75"/>
      <c r="P73" s="75"/>
      <c r="Q73" s="75"/>
      <c r="R73" s="75">
        <v>0</v>
      </c>
    </row>
    <row r="74" spans="1:18" x14ac:dyDescent="0.3">
      <c r="A74" s="1"/>
      <c r="B74" s="73" t="s">
        <v>83</v>
      </c>
      <c r="C74" s="73" t="s">
        <v>1126</v>
      </c>
      <c r="D74" s="73" t="s">
        <v>1127</v>
      </c>
      <c r="E74" s="74" t="s">
        <v>556</v>
      </c>
      <c r="F74" s="75"/>
      <c r="G74" s="75"/>
      <c r="H74" s="75"/>
      <c r="I74" s="75"/>
      <c r="J74" s="75"/>
      <c r="K74" s="75"/>
      <c r="L74" s="75"/>
      <c r="M74" s="75"/>
      <c r="N74" s="75"/>
      <c r="O74" s="75"/>
      <c r="P74" s="75"/>
      <c r="Q74" s="75"/>
      <c r="R74" s="75">
        <v>0</v>
      </c>
    </row>
    <row r="75" spans="1:18" x14ac:dyDescent="0.3">
      <c r="A75" s="1"/>
      <c r="B75" s="73" t="s">
        <v>83</v>
      </c>
      <c r="C75" s="73" t="s">
        <v>1126</v>
      </c>
      <c r="D75" s="73" t="s">
        <v>1128</v>
      </c>
      <c r="E75" s="74" t="s">
        <v>556</v>
      </c>
      <c r="F75" s="75"/>
      <c r="G75" s="75"/>
      <c r="H75" s="75"/>
      <c r="I75" s="75"/>
      <c r="J75" s="75"/>
      <c r="K75" s="75"/>
      <c r="L75" s="75"/>
      <c r="M75" s="75"/>
      <c r="N75" s="75"/>
      <c r="O75" s="75"/>
      <c r="P75" s="75"/>
      <c r="Q75" s="75"/>
      <c r="R75" s="75">
        <v>0</v>
      </c>
    </row>
    <row r="76" spans="1:18" x14ac:dyDescent="0.3">
      <c r="A76" s="1"/>
      <c r="B76" s="73" t="s">
        <v>83</v>
      </c>
      <c r="C76" s="73" t="s">
        <v>1129</v>
      </c>
      <c r="D76" s="73" t="s">
        <v>1130</v>
      </c>
      <c r="E76" s="74" t="s">
        <v>556</v>
      </c>
      <c r="F76" s="75"/>
      <c r="G76" s="75"/>
      <c r="H76" s="75"/>
      <c r="I76" s="75"/>
      <c r="J76" s="75"/>
      <c r="K76" s="75"/>
      <c r="L76" s="75"/>
      <c r="M76" s="75"/>
      <c r="N76" s="75"/>
      <c r="O76" s="75"/>
      <c r="P76" s="75"/>
      <c r="Q76" s="75">
        <v>359.6</v>
      </c>
      <c r="R76" s="75">
        <v>359.6</v>
      </c>
    </row>
    <row r="77" spans="1:18" x14ac:dyDescent="0.3">
      <c r="A77" s="1"/>
      <c r="B77" s="73" t="s">
        <v>83</v>
      </c>
      <c r="C77" s="73" t="s">
        <v>1129</v>
      </c>
      <c r="D77" s="73" t="s">
        <v>1131</v>
      </c>
      <c r="E77" s="74" t="s">
        <v>556</v>
      </c>
      <c r="F77" s="75"/>
      <c r="G77" s="75"/>
      <c r="H77" s="75"/>
      <c r="I77" s="75"/>
      <c r="J77" s="75"/>
      <c r="K77" s="75"/>
      <c r="L77" s="75"/>
      <c r="M77" s="75"/>
      <c r="N77" s="75"/>
      <c r="O77" s="75"/>
      <c r="P77" s="75"/>
      <c r="Q77" s="75"/>
      <c r="R77" s="75">
        <v>0</v>
      </c>
    </row>
    <row r="78" spans="1:18" x14ac:dyDescent="0.3">
      <c r="A78" s="1"/>
      <c r="B78" s="73" t="s">
        <v>83</v>
      </c>
      <c r="C78" s="73" t="s">
        <v>1129</v>
      </c>
      <c r="D78" s="73" t="s">
        <v>1123</v>
      </c>
      <c r="E78" s="74" t="s">
        <v>556</v>
      </c>
      <c r="F78" s="75"/>
      <c r="G78" s="75"/>
      <c r="H78" s="75"/>
      <c r="I78" s="75"/>
      <c r="J78" s="75"/>
      <c r="K78" s="75"/>
      <c r="L78" s="75"/>
      <c r="M78" s="75"/>
      <c r="N78" s="75"/>
      <c r="O78" s="75"/>
      <c r="P78" s="75"/>
      <c r="Q78" s="75"/>
      <c r="R78" s="75">
        <v>0</v>
      </c>
    </row>
    <row r="79" spans="1:18" x14ac:dyDescent="0.3">
      <c r="A79" s="1"/>
      <c r="B79" s="73" t="s">
        <v>92</v>
      </c>
      <c r="C79" s="73" t="s">
        <v>93</v>
      </c>
      <c r="D79" s="73" t="s">
        <v>300</v>
      </c>
      <c r="E79" s="74" t="s">
        <v>556</v>
      </c>
      <c r="F79" s="75">
        <v>3824.55</v>
      </c>
      <c r="G79" s="75">
        <v>1322.6</v>
      </c>
      <c r="H79" s="75"/>
      <c r="I79" s="75"/>
      <c r="J79" s="75"/>
      <c r="K79" s="75"/>
      <c r="L79" s="75"/>
      <c r="M79" s="75"/>
      <c r="N79" s="75"/>
      <c r="O79" s="75"/>
      <c r="P79" s="75"/>
      <c r="Q79" s="75"/>
      <c r="R79" s="75">
        <v>5147.1499999999996</v>
      </c>
    </row>
    <row r="80" spans="1:18" x14ac:dyDescent="0.3">
      <c r="A80" s="1"/>
      <c r="B80" s="73" t="s">
        <v>92</v>
      </c>
      <c r="C80" s="73" t="s">
        <v>93</v>
      </c>
      <c r="D80" s="73" t="s">
        <v>302</v>
      </c>
      <c r="E80" s="74" t="s">
        <v>556</v>
      </c>
      <c r="F80" s="75">
        <v>3832.7</v>
      </c>
      <c r="G80" s="75">
        <v>1262</v>
      </c>
      <c r="H80" s="75"/>
      <c r="I80" s="75"/>
      <c r="J80" s="75"/>
      <c r="K80" s="75"/>
      <c r="L80" s="75"/>
      <c r="M80" s="75"/>
      <c r="N80" s="75"/>
      <c r="O80" s="75"/>
      <c r="P80" s="75"/>
      <c r="Q80" s="75"/>
      <c r="R80" s="75">
        <v>5094.7</v>
      </c>
    </row>
    <row r="81" spans="1:18" x14ac:dyDescent="0.3">
      <c r="A81" s="1"/>
      <c r="B81" s="73" t="s">
        <v>92</v>
      </c>
      <c r="C81" s="73" t="s">
        <v>93</v>
      </c>
      <c r="D81" s="73" t="s">
        <v>304</v>
      </c>
      <c r="E81" s="74" t="s">
        <v>556</v>
      </c>
      <c r="F81" s="75">
        <v>4132.7</v>
      </c>
      <c r="G81" s="75">
        <v>1449.3</v>
      </c>
      <c r="H81" s="75"/>
      <c r="I81" s="75"/>
      <c r="J81" s="75"/>
      <c r="K81" s="75"/>
      <c r="L81" s="75"/>
      <c r="M81" s="75"/>
      <c r="N81" s="75"/>
      <c r="O81" s="75"/>
      <c r="P81" s="75"/>
      <c r="Q81" s="75"/>
      <c r="R81" s="75">
        <v>5582</v>
      </c>
    </row>
    <row r="82" spans="1:18" x14ac:dyDescent="0.3">
      <c r="A82" s="1"/>
      <c r="B82" s="73" t="s">
        <v>597</v>
      </c>
      <c r="C82" s="73" t="s">
        <v>960</v>
      </c>
      <c r="D82" s="73" t="s">
        <v>40</v>
      </c>
      <c r="E82" s="74" t="s">
        <v>555</v>
      </c>
      <c r="F82" s="75">
        <v>503.2</v>
      </c>
      <c r="G82" s="75">
        <v>504.5</v>
      </c>
      <c r="H82" s="75">
        <v>506.9</v>
      </c>
      <c r="I82" s="75">
        <v>510.9</v>
      </c>
      <c r="J82" s="75">
        <v>510.65</v>
      </c>
      <c r="K82" s="75">
        <v>511.25</v>
      </c>
      <c r="L82" s="75">
        <v>510.5</v>
      </c>
      <c r="M82" s="75">
        <v>350.25</v>
      </c>
      <c r="N82" s="75">
        <v>467.2</v>
      </c>
      <c r="O82" s="75">
        <v>475.8</v>
      </c>
      <c r="P82" s="75">
        <v>423.5</v>
      </c>
      <c r="Q82" s="75">
        <v>486.6</v>
      </c>
      <c r="R82" s="75">
        <v>5761.25</v>
      </c>
    </row>
    <row r="83" spans="1:18" x14ac:dyDescent="0.3">
      <c r="A83" s="1"/>
      <c r="B83" s="73" t="s">
        <v>597</v>
      </c>
      <c r="C83" s="73" t="s">
        <v>961</v>
      </c>
      <c r="D83" s="73" t="s">
        <v>40</v>
      </c>
      <c r="E83" s="74" t="s">
        <v>555</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2044.3</v>
      </c>
    </row>
    <row r="84" spans="1:18" x14ac:dyDescent="0.3">
      <c r="A84" s="1"/>
      <c r="B84" s="73" t="s">
        <v>598</v>
      </c>
      <c r="C84" s="73" t="s">
        <v>962</v>
      </c>
      <c r="D84" s="73" t="s">
        <v>40</v>
      </c>
      <c r="E84" s="74" t="s">
        <v>555</v>
      </c>
      <c r="F84" s="75">
        <v>489.6</v>
      </c>
      <c r="G84" s="75">
        <v>489.6</v>
      </c>
      <c r="H84" s="75">
        <v>488.15</v>
      </c>
      <c r="I84" s="75">
        <v>489.6</v>
      </c>
      <c r="J84" s="75">
        <v>489.6</v>
      </c>
      <c r="K84" s="75">
        <v>489.6</v>
      </c>
      <c r="L84" s="75">
        <v>489.6</v>
      </c>
      <c r="M84" s="75">
        <v>489.6</v>
      </c>
      <c r="N84" s="75">
        <v>487.5</v>
      </c>
      <c r="O84" s="75">
        <v>489.6</v>
      </c>
      <c r="P84" s="75">
        <v>489.6</v>
      </c>
      <c r="Q84" s="75">
        <v>489.6</v>
      </c>
      <c r="R84" s="75">
        <v>5871.65</v>
      </c>
    </row>
    <row r="85" spans="1:18" x14ac:dyDescent="0.3">
      <c r="A85" s="1"/>
      <c r="B85" s="73" t="s">
        <v>598</v>
      </c>
      <c r="C85" s="73" t="s">
        <v>963</v>
      </c>
      <c r="D85" s="73" t="s">
        <v>40</v>
      </c>
      <c r="E85" s="74" t="s">
        <v>555</v>
      </c>
      <c r="F85" s="75">
        <v>489.6</v>
      </c>
      <c r="G85" s="75">
        <v>489.6</v>
      </c>
      <c r="H85" s="75">
        <v>488.09</v>
      </c>
      <c r="I85" s="75">
        <v>489.6</v>
      </c>
      <c r="J85" s="75">
        <v>489.6</v>
      </c>
      <c r="K85" s="75">
        <v>489.6</v>
      </c>
      <c r="L85" s="75">
        <v>489.6</v>
      </c>
      <c r="M85" s="75">
        <v>489.6</v>
      </c>
      <c r="N85" s="75">
        <v>476.8</v>
      </c>
      <c r="O85" s="75">
        <v>489.6</v>
      </c>
      <c r="P85" s="75">
        <v>489.6</v>
      </c>
      <c r="Q85" s="75">
        <v>489.6</v>
      </c>
      <c r="R85" s="75">
        <v>5860.89</v>
      </c>
    </row>
    <row r="86" spans="1:18" x14ac:dyDescent="0.3">
      <c r="A86" s="1"/>
      <c r="B86" s="73" t="s">
        <v>598</v>
      </c>
      <c r="C86" s="73" t="s">
        <v>964</v>
      </c>
      <c r="D86" s="73" t="s">
        <v>40</v>
      </c>
      <c r="E86" s="74" t="s">
        <v>555</v>
      </c>
      <c r="F86" s="75">
        <v>482.4</v>
      </c>
      <c r="G86" s="75">
        <v>482.4</v>
      </c>
      <c r="H86" s="75">
        <v>481.77</v>
      </c>
      <c r="I86" s="75">
        <v>482.25</v>
      </c>
      <c r="J86" s="75">
        <v>372.4</v>
      </c>
      <c r="K86" s="75">
        <v>395.85</v>
      </c>
      <c r="L86" s="75">
        <v>481.85</v>
      </c>
      <c r="M86" s="75">
        <v>480</v>
      </c>
      <c r="N86" s="75">
        <v>464.1</v>
      </c>
      <c r="O86" s="75">
        <v>481.4</v>
      </c>
      <c r="P86" s="75">
        <v>480</v>
      </c>
      <c r="Q86" s="75">
        <v>480</v>
      </c>
      <c r="R86" s="75">
        <v>5564.42</v>
      </c>
    </row>
    <row r="87" spans="1:18" x14ac:dyDescent="0.3">
      <c r="A87" s="1"/>
      <c r="B87" s="73" t="s">
        <v>598</v>
      </c>
      <c r="C87" s="73" t="s">
        <v>965</v>
      </c>
      <c r="D87" s="73" t="s">
        <v>40</v>
      </c>
      <c r="E87" s="74" t="s">
        <v>555</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1174.9000000000001</v>
      </c>
    </row>
    <row r="88" spans="1:18" x14ac:dyDescent="0.3">
      <c r="A88" s="1"/>
      <c r="B88" s="73" t="s">
        <v>604</v>
      </c>
      <c r="C88" s="73" t="s">
        <v>1132</v>
      </c>
      <c r="D88" s="73" t="s">
        <v>1133</v>
      </c>
      <c r="E88" s="74" t="s">
        <v>556</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7843.1</v>
      </c>
    </row>
    <row r="89" spans="1:18" x14ac:dyDescent="0.3">
      <c r="A89" s="1"/>
      <c r="B89" s="73" t="s">
        <v>604</v>
      </c>
      <c r="C89" s="73" t="s">
        <v>1132</v>
      </c>
      <c r="D89" s="73" t="s">
        <v>1134</v>
      </c>
      <c r="E89" s="74" t="s">
        <v>556</v>
      </c>
      <c r="F89" s="75">
        <v>798.05</v>
      </c>
      <c r="G89" s="75">
        <v>814.9</v>
      </c>
      <c r="H89" s="75">
        <v>811.85</v>
      </c>
      <c r="I89" s="75">
        <v>804.9</v>
      </c>
      <c r="J89" s="75">
        <v>806.8</v>
      </c>
      <c r="K89" s="75">
        <v>822.5</v>
      </c>
      <c r="L89" s="75">
        <v>821.5</v>
      </c>
      <c r="M89" s="75">
        <v>828.45</v>
      </c>
      <c r="N89" s="75">
        <v>820.5</v>
      </c>
      <c r="O89" s="75">
        <v>818.25</v>
      </c>
      <c r="P89" s="75">
        <v>820.8</v>
      </c>
      <c r="Q89" s="75">
        <v>828.7</v>
      </c>
      <c r="R89" s="75">
        <v>9797.2000000000007</v>
      </c>
    </row>
    <row r="90" spans="1:18" x14ac:dyDescent="0.3">
      <c r="A90" s="1"/>
      <c r="B90" s="73" t="s">
        <v>575</v>
      </c>
      <c r="C90" s="73" t="s">
        <v>1135</v>
      </c>
      <c r="D90" s="73" t="s">
        <v>1135</v>
      </c>
      <c r="E90" s="74" t="s">
        <v>557</v>
      </c>
      <c r="F90" s="75">
        <v>697.55</v>
      </c>
      <c r="G90" s="75">
        <v>485.55</v>
      </c>
      <c r="H90" s="75">
        <v>712.35</v>
      </c>
      <c r="I90" s="75">
        <v>759.6</v>
      </c>
      <c r="J90" s="75">
        <v>691.2</v>
      </c>
      <c r="K90" s="75">
        <v>742.8</v>
      </c>
      <c r="L90" s="75">
        <v>577.85</v>
      </c>
      <c r="M90" s="75">
        <v>406.85</v>
      </c>
      <c r="N90" s="75">
        <v>813.65</v>
      </c>
      <c r="O90" s="75">
        <v>767.95</v>
      </c>
      <c r="P90" s="75">
        <v>477.65</v>
      </c>
      <c r="Q90" s="75">
        <v>610.5</v>
      </c>
      <c r="R90" s="75">
        <v>7743.5</v>
      </c>
    </row>
    <row r="91" spans="1:18" x14ac:dyDescent="0.3">
      <c r="A91" s="1"/>
      <c r="B91" s="73" t="s">
        <v>305</v>
      </c>
      <c r="C91" s="73" t="s">
        <v>1028</v>
      </c>
      <c r="D91" s="73" t="s">
        <v>40</v>
      </c>
      <c r="E91" s="74" t="s">
        <v>558</v>
      </c>
      <c r="F91" s="75">
        <v>33.9</v>
      </c>
      <c r="G91" s="75">
        <v>3.45</v>
      </c>
      <c r="H91" s="75">
        <v>23.38</v>
      </c>
      <c r="I91" s="75">
        <v>119.45</v>
      </c>
      <c r="J91" s="75">
        <v>108.4</v>
      </c>
      <c r="K91" s="75">
        <v>24.55</v>
      </c>
      <c r="L91" s="75">
        <v>43.4</v>
      </c>
      <c r="M91" s="75">
        <v>166.1</v>
      </c>
      <c r="N91" s="75">
        <v>125.25</v>
      </c>
      <c r="O91" s="75">
        <v>45.92</v>
      </c>
      <c r="P91" s="75">
        <v>42.8</v>
      </c>
      <c r="Q91" s="75">
        <v>76.599999999999994</v>
      </c>
      <c r="R91" s="75">
        <v>813.2</v>
      </c>
    </row>
    <row r="92" spans="1:18" x14ac:dyDescent="0.3">
      <c r="A92" s="1"/>
      <c r="B92" s="73" t="s">
        <v>312</v>
      </c>
      <c r="C92" s="73" t="s">
        <v>1029</v>
      </c>
      <c r="D92" s="73" t="s">
        <v>40</v>
      </c>
      <c r="E92" s="74" t="s">
        <v>558</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764.22</v>
      </c>
    </row>
    <row r="93" spans="1:18" x14ac:dyDescent="0.3">
      <c r="A93" s="1"/>
      <c r="B93" s="73" t="s">
        <v>583</v>
      </c>
      <c r="C93" s="73" t="s">
        <v>966</v>
      </c>
      <c r="D93" s="73" t="s">
        <v>1102</v>
      </c>
      <c r="E93" s="74" t="s">
        <v>555</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897</v>
      </c>
    </row>
    <row r="94" spans="1:18" x14ac:dyDescent="0.3">
      <c r="A94" s="1"/>
      <c r="B94" s="73" t="s">
        <v>564</v>
      </c>
      <c r="C94" s="73" t="s">
        <v>967</v>
      </c>
      <c r="D94" s="73" t="s">
        <v>40</v>
      </c>
      <c r="E94" s="74" t="s">
        <v>555</v>
      </c>
      <c r="F94" s="75">
        <v>442.35</v>
      </c>
      <c r="G94" s="75">
        <v>441.85</v>
      </c>
      <c r="H94" s="75">
        <v>444.25</v>
      </c>
      <c r="I94" s="75">
        <v>444.05</v>
      </c>
      <c r="J94" s="75">
        <v>445.45</v>
      </c>
      <c r="K94" s="75">
        <v>444.65</v>
      </c>
      <c r="L94" s="75">
        <v>441.75</v>
      </c>
      <c r="M94" s="75">
        <v>442.55</v>
      </c>
      <c r="N94" s="75">
        <v>443.2</v>
      </c>
      <c r="O94" s="75">
        <v>442.7</v>
      </c>
      <c r="P94" s="75">
        <v>442.45</v>
      </c>
      <c r="Q94" s="75">
        <v>441.75</v>
      </c>
      <c r="R94" s="75">
        <v>5317</v>
      </c>
    </row>
    <row r="95" spans="1:18" x14ac:dyDescent="0.3">
      <c r="A95" s="1"/>
      <c r="B95" s="73" t="s">
        <v>584</v>
      </c>
      <c r="C95" s="73" t="s">
        <v>968</v>
      </c>
      <c r="D95" s="73" t="s">
        <v>40</v>
      </c>
      <c r="E95" s="74" t="s">
        <v>555</v>
      </c>
      <c r="F95" s="75">
        <v>444.15</v>
      </c>
      <c r="G95" s="75">
        <v>444.9</v>
      </c>
      <c r="H95" s="75">
        <v>414</v>
      </c>
      <c r="I95" s="75">
        <v>444.55</v>
      </c>
      <c r="J95" s="75">
        <v>444</v>
      </c>
      <c r="K95" s="75">
        <v>407.95</v>
      </c>
      <c r="L95" s="75">
        <v>445.85</v>
      </c>
      <c r="M95" s="75">
        <v>443.25</v>
      </c>
      <c r="N95" s="75">
        <v>441.6</v>
      </c>
      <c r="O95" s="75">
        <v>441.6</v>
      </c>
      <c r="P95" s="75">
        <v>441.6</v>
      </c>
      <c r="Q95" s="75">
        <v>441.6</v>
      </c>
      <c r="R95" s="75">
        <v>5255.05</v>
      </c>
    </row>
    <row r="96" spans="1:18" x14ac:dyDescent="0.3">
      <c r="A96" s="1"/>
      <c r="B96" s="73" t="s">
        <v>559</v>
      </c>
      <c r="C96" s="73" t="s">
        <v>969</v>
      </c>
      <c r="D96" s="73" t="s">
        <v>40</v>
      </c>
      <c r="E96" s="74" t="s">
        <v>555</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54675.864999999998</v>
      </c>
    </row>
    <row r="97" spans="1:18" x14ac:dyDescent="0.3">
      <c r="A97" s="1"/>
      <c r="B97" s="73" t="s">
        <v>569</v>
      </c>
      <c r="C97" s="73" t="s">
        <v>1136</v>
      </c>
      <c r="D97" s="73" t="s">
        <v>40</v>
      </c>
      <c r="E97" s="74" t="s">
        <v>556</v>
      </c>
      <c r="F97" s="75">
        <v>116.15</v>
      </c>
      <c r="G97" s="75"/>
      <c r="H97" s="75"/>
      <c r="I97" s="75"/>
      <c r="J97" s="75"/>
      <c r="K97" s="75"/>
      <c r="L97" s="75"/>
      <c r="M97" s="75"/>
      <c r="N97" s="75"/>
      <c r="O97" s="75"/>
      <c r="P97" s="75"/>
      <c r="Q97" s="75"/>
      <c r="R97" s="75">
        <v>116.15</v>
      </c>
    </row>
    <row r="98" spans="1:18" x14ac:dyDescent="0.3">
      <c r="A98" s="1"/>
      <c r="B98" s="73" t="s">
        <v>569</v>
      </c>
      <c r="C98" s="73" t="s">
        <v>1137</v>
      </c>
      <c r="D98" s="73" t="s">
        <v>40</v>
      </c>
      <c r="E98" s="74" t="s">
        <v>556</v>
      </c>
      <c r="F98" s="75"/>
      <c r="G98" s="75"/>
      <c r="H98" s="75">
        <v>1.65</v>
      </c>
      <c r="I98" s="75"/>
      <c r="J98" s="75"/>
      <c r="K98" s="75"/>
      <c r="L98" s="75"/>
      <c r="M98" s="75"/>
      <c r="N98" s="75"/>
      <c r="O98" s="75"/>
      <c r="P98" s="75"/>
      <c r="Q98" s="75"/>
      <c r="R98" s="75">
        <v>1.65</v>
      </c>
    </row>
    <row r="99" spans="1:18" x14ac:dyDescent="0.3">
      <c r="A99" s="1"/>
      <c r="B99" s="73" t="s">
        <v>566</v>
      </c>
      <c r="C99" s="73" t="s">
        <v>970</v>
      </c>
      <c r="D99" s="73" t="s">
        <v>40</v>
      </c>
      <c r="E99" s="74" t="s">
        <v>555</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25752.65</v>
      </c>
    </row>
    <row r="100" spans="1:18" x14ac:dyDescent="0.3">
      <c r="A100" s="1"/>
      <c r="B100" s="73" t="s">
        <v>570</v>
      </c>
      <c r="C100" s="73" t="s">
        <v>971</v>
      </c>
      <c r="D100" s="73" t="s">
        <v>40</v>
      </c>
      <c r="E100" s="74" t="s">
        <v>555</v>
      </c>
      <c r="F100" s="75">
        <v>55.2</v>
      </c>
      <c r="G100" s="75">
        <v>55.2</v>
      </c>
      <c r="H100" s="75">
        <v>53.75</v>
      </c>
      <c r="I100" s="75">
        <v>23.35</v>
      </c>
      <c r="J100" s="75">
        <v>26.3</v>
      </c>
      <c r="K100" s="75">
        <v>55.2</v>
      </c>
      <c r="L100" s="75">
        <v>57.6</v>
      </c>
      <c r="M100" s="75">
        <v>56.25</v>
      </c>
      <c r="N100" s="75">
        <v>55.15</v>
      </c>
      <c r="O100" s="75">
        <v>51.25</v>
      </c>
      <c r="P100" s="75">
        <v>52</v>
      </c>
      <c r="Q100" s="75">
        <v>57.6</v>
      </c>
      <c r="R100" s="75">
        <v>598.85</v>
      </c>
    </row>
    <row r="101" spans="1:18" x14ac:dyDescent="0.3">
      <c r="A101" s="1"/>
      <c r="B101" s="73" t="s">
        <v>599</v>
      </c>
      <c r="C101" s="73" t="s">
        <v>1138</v>
      </c>
      <c r="D101" s="73" t="s">
        <v>40</v>
      </c>
      <c r="E101" s="74" t="s">
        <v>557</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23011.25</v>
      </c>
    </row>
    <row r="102" spans="1:18" x14ac:dyDescent="0.3">
      <c r="A102" s="1"/>
      <c r="B102" s="73" t="s">
        <v>95</v>
      </c>
      <c r="C102" s="73" t="s">
        <v>96</v>
      </c>
      <c r="D102" s="73" t="s">
        <v>40</v>
      </c>
      <c r="E102" s="74" t="s">
        <v>555</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159677.715</v>
      </c>
    </row>
    <row r="103" spans="1:18" x14ac:dyDescent="0.3">
      <c r="A103" s="1"/>
      <c r="B103" s="73" t="s">
        <v>95</v>
      </c>
      <c r="C103" s="73" t="s">
        <v>1139</v>
      </c>
      <c r="D103" s="73" t="s">
        <v>40</v>
      </c>
      <c r="E103" s="74" t="s">
        <v>557</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16102.5</v>
      </c>
    </row>
    <row r="104" spans="1:18" x14ac:dyDescent="0.3">
      <c r="A104" s="1"/>
      <c r="B104" s="73" t="s">
        <v>95</v>
      </c>
      <c r="C104" s="73" t="s">
        <v>1140</v>
      </c>
      <c r="D104" s="73" t="s">
        <v>40</v>
      </c>
      <c r="E104" s="74" t="s">
        <v>557</v>
      </c>
      <c r="F104" s="75"/>
      <c r="G104" s="75"/>
      <c r="H104" s="75"/>
      <c r="I104" s="75"/>
      <c r="J104" s="75"/>
      <c r="K104" s="75"/>
      <c r="L104" s="75"/>
      <c r="M104" s="75"/>
      <c r="N104" s="75"/>
      <c r="O104" s="75"/>
      <c r="P104" s="75"/>
      <c r="Q104" s="75"/>
      <c r="R104" s="75">
        <v>0</v>
      </c>
    </row>
    <row r="105" spans="1:18" x14ac:dyDescent="0.3">
      <c r="A105" s="1"/>
      <c r="B105" s="73" t="s">
        <v>95</v>
      </c>
      <c r="C105" s="73" t="s">
        <v>103</v>
      </c>
      <c r="D105" s="73" t="s">
        <v>1121</v>
      </c>
      <c r="E105" s="74" t="s">
        <v>556</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36737.635000000002</v>
      </c>
    </row>
    <row r="106" spans="1:18" x14ac:dyDescent="0.3">
      <c r="A106" s="1"/>
      <c r="B106" s="73" t="s">
        <v>95</v>
      </c>
      <c r="C106" s="73" t="s">
        <v>103</v>
      </c>
      <c r="D106" s="73" t="s">
        <v>1122</v>
      </c>
      <c r="E106" s="74" t="s">
        <v>556</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37221.684999999998</v>
      </c>
    </row>
    <row r="107" spans="1:18" x14ac:dyDescent="0.3">
      <c r="A107" s="1"/>
      <c r="B107" s="73" t="s">
        <v>95</v>
      </c>
      <c r="C107" s="73" t="s">
        <v>103</v>
      </c>
      <c r="D107" s="73" t="s">
        <v>1123</v>
      </c>
      <c r="E107" s="74" t="s">
        <v>556</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38572.89</v>
      </c>
    </row>
    <row r="108" spans="1:18" x14ac:dyDescent="0.3">
      <c r="A108" s="1"/>
      <c r="B108" s="73" t="s">
        <v>95</v>
      </c>
      <c r="C108" s="73" t="s">
        <v>103</v>
      </c>
      <c r="D108" s="73" t="s">
        <v>277</v>
      </c>
      <c r="E108" s="74" t="s">
        <v>556</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58257.42</v>
      </c>
    </row>
    <row r="109" spans="1:18" x14ac:dyDescent="0.3">
      <c r="A109" s="1"/>
      <c r="B109" s="73" t="s">
        <v>95</v>
      </c>
      <c r="C109" s="73" t="s">
        <v>106</v>
      </c>
      <c r="D109" s="73" t="s">
        <v>1130</v>
      </c>
      <c r="E109" s="74" t="s">
        <v>556</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53105.27</v>
      </c>
    </row>
    <row r="110" spans="1:18" x14ac:dyDescent="0.3">
      <c r="A110" s="1"/>
      <c r="B110" s="73" t="s">
        <v>95</v>
      </c>
      <c r="C110" s="73" t="s">
        <v>106</v>
      </c>
      <c r="D110" s="73" t="s">
        <v>277</v>
      </c>
      <c r="E110" s="74" t="s">
        <v>556</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28790.39</v>
      </c>
    </row>
    <row r="111" spans="1:18" x14ac:dyDescent="0.3">
      <c r="A111" s="1"/>
      <c r="B111" s="73" t="s">
        <v>95</v>
      </c>
      <c r="C111" s="73" t="s">
        <v>972</v>
      </c>
      <c r="D111" s="73" t="s">
        <v>40</v>
      </c>
      <c r="E111" s="74" t="s">
        <v>555</v>
      </c>
      <c r="F111" s="75">
        <v>245.6</v>
      </c>
      <c r="G111" s="75">
        <v>245.55</v>
      </c>
      <c r="H111" s="75">
        <v>245.535</v>
      </c>
      <c r="I111" s="75">
        <v>245</v>
      </c>
      <c r="J111" s="75">
        <v>244.9</v>
      </c>
      <c r="K111" s="75">
        <v>245.75</v>
      </c>
      <c r="L111" s="75">
        <v>245.5</v>
      </c>
      <c r="M111" s="75">
        <v>244.75</v>
      </c>
      <c r="N111" s="75">
        <v>245.45</v>
      </c>
      <c r="O111" s="75">
        <v>244.65</v>
      </c>
      <c r="P111" s="75">
        <v>245.45</v>
      </c>
      <c r="Q111" s="75">
        <v>244.75</v>
      </c>
      <c r="R111" s="75">
        <v>2942.8850000000002</v>
      </c>
    </row>
    <row r="112" spans="1:18" x14ac:dyDescent="0.3">
      <c r="A112" s="1"/>
      <c r="B112" s="73" t="s">
        <v>576</v>
      </c>
      <c r="C112" s="73" t="s">
        <v>1141</v>
      </c>
      <c r="D112" s="73" t="s">
        <v>40</v>
      </c>
      <c r="E112" s="74" t="s">
        <v>557</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19.350000000000001</v>
      </c>
    </row>
    <row r="113" spans="1:18" x14ac:dyDescent="0.3">
      <c r="A113" s="1"/>
      <c r="B113" s="73" t="s">
        <v>563</v>
      </c>
      <c r="C113" s="73" t="s">
        <v>973</v>
      </c>
      <c r="D113" s="73" t="s">
        <v>40</v>
      </c>
      <c r="E113" s="74" t="s">
        <v>555</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22653.45</v>
      </c>
    </row>
    <row r="114" spans="1:18" x14ac:dyDescent="0.3">
      <c r="A114" s="1"/>
      <c r="B114" s="73" t="s">
        <v>578</v>
      </c>
      <c r="C114" s="73" t="s">
        <v>974</v>
      </c>
      <c r="D114" s="73" t="s">
        <v>40</v>
      </c>
      <c r="E114" s="74" t="s">
        <v>555</v>
      </c>
      <c r="F114" s="75">
        <v>88.5</v>
      </c>
      <c r="G114" s="75">
        <v>88.7</v>
      </c>
      <c r="H114" s="75">
        <v>88.05</v>
      </c>
      <c r="I114" s="75">
        <v>86.4</v>
      </c>
      <c r="J114" s="75">
        <v>73.849999999999994</v>
      </c>
      <c r="K114" s="75">
        <v>43.2</v>
      </c>
      <c r="L114" s="75">
        <v>43.2</v>
      </c>
      <c r="M114" s="75">
        <v>43.2</v>
      </c>
      <c r="N114" s="75">
        <v>43.2</v>
      </c>
      <c r="O114" s="75">
        <v>40.5</v>
      </c>
      <c r="P114" s="75">
        <v>43.95</v>
      </c>
      <c r="Q114" s="75">
        <v>60.5</v>
      </c>
      <c r="R114" s="75">
        <v>743.25</v>
      </c>
    </row>
    <row r="115" spans="1:18" x14ac:dyDescent="0.3">
      <c r="A115" s="1"/>
      <c r="B115" s="73" t="s">
        <v>600</v>
      </c>
      <c r="C115" s="73" t="s">
        <v>1142</v>
      </c>
      <c r="D115" s="73" t="s">
        <v>40</v>
      </c>
      <c r="E115" s="74" t="s">
        <v>557</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1387.9</v>
      </c>
    </row>
    <row r="116" spans="1:18" x14ac:dyDescent="0.3">
      <c r="A116" s="1"/>
      <c r="B116" s="73" t="s">
        <v>353</v>
      </c>
      <c r="C116" s="73" t="s">
        <v>1143</v>
      </c>
      <c r="D116" s="73" t="s">
        <v>40</v>
      </c>
      <c r="E116" s="74" t="s">
        <v>556</v>
      </c>
      <c r="F116" s="75"/>
      <c r="G116" s="75"/>
      <c r="H116" s="75"/>
      <c r="I116" s="75"/>
      <c r="J116" s="75"/>
      <c r="K116" s="75"/>
      <c r="L116" s="75"/>
      <c r="M116" s="75"/>
      <c r="N116" s="75"/>
      <c r="O116" s="75"/>
      <c r="P116" s="75"/>
      <c r="Q116" s="75"/>
      <c r="R116" s="75">
        <v>0</v>
      </c>
    </row>
    <row r="117" spans="1:18" x14ac:dyDescent="0.3">
      <c r="A117" s="1"/>
      <c r="B117" s="73" t="s">
        <v>585</v>
      </c>
      <c r="C117" s="73" t="s">
        <v>1038</v>
      </c>
      <c r="D117" s="73" t="s">
        <v>40</v>
      </c>
      <c r="E117" s="74" t="s">
        <v>557</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1413.7584999999999</v>
      </c>
    </row>
    <row r="118" spans="1:18" x14ac:dyDescent="0.3">
      <c r="A118" s="1"/>
      <c r="B118" s="73" t="s">
        <v>109</v>
      </c>
      <c r="C118" s="73" t="s">
        <v>975</v>
      </c>
      <c r="D118" s="73" t="s">
        <v>40</v>
      </c>
      <c r="E118" s="74" t="s">
        <v>555</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1536.95</v>
      </c>
    </row>
    <row r="119" spans="1:18" x14ac:dyDescent="0.3">
      <c r="A119" s="1"/>
      <c r="B119" s="73" t="s">
        <v>109</v>
      </c>
      <c r="C119" s="73" t="s">
        <v>976</v>
      </c>
      <c r="D119" s="73" t="s">
        <v>40</v>
      </c>
      <c r="E119" s="74" t="s">
        <v>555</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68752.7</v>
      </c>
    </row>
    <row r="120" spans="1:18" x14ac:dyDescent="0.3">
      <c r="A120" s="1"/>
      <c r="B120" s="73" t="s">
        <v>109</v>
      </c>
      <c r="C120" s="73" t="s">
        <v>131</v>
      </c>
      <c r="D120" s="73" t="s">
        <v>40</v>
      </c>
      <c r="E120" s="74" t="s">
        <v>555</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25551.4</v>
      </c>
    </row>
    <row r="121" spans="1:18" x14ac:dyDescent="0.3">
      <c r="A121" s="1"/>
      <c r="B121" s="73" t="s">
        <v>109</v>
      </c>
      <c r="C121" s="73" t="s">
        <v>977</v>
      </c>
      <c r="D121" s="73" t="s">
        <v>40</v>
      </c>
      <c r="E121" s="74" t="s">
        <v>555</v>
      </c>
      <c r="F121" s="75">
        <v>238.95</v>
      </c>
      <c r="G121" s="75">
        <v>238.35</v>
      </c>
      <c r="H121" s="75">
        <v>238.8</v>
      </c>
      <c r="I121" s="75">
        <v>238.9</v>
      </c>
      <c r="J121" s="75">
        <v>238.45</v>
      </c>
      <c r="K121" s="75">
        <v>238.9</v>
      </c>
      <c r="L121" s="75">
        <v>103.4</v>
      </c>
      <c r="M121" s="75">
        <v>238.3</v>
      </c>
      <c r="N121" s="75">
        <v>237.9</v>
      </c>
      <c r="O121" s="75">
        <v>238.3</v>
      </c>
      <c r="P121" s="75">
        <v>238.3</v>
      </c>
      <c r="Q121" s="75">
        <v>238.65</v>
      </c>
      <c r="R121" s="75">
        <v>2727.2</v>
      </c>
    </row>
    <row r="122" spans="1:18" x14ac:dyDescent="0.3">
      <c r="A122" s="1"/>
      <c r="B122" s="73" t="s">
        <v>133</v>
      </c>
      <c r="C122" s="73" t="s">
        <v>1041</v>
      </c>
      <c r="D122" s="73" t="s">
        <v>40</v>
      </c>
      <c r="E122" s="74" t="s">
        <v>558</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13092</v>
      </c>
    </row>
    <row r="123" spans="1:18" x14ac:dyDescent="0.3">
      <c r="A123" s="1"/>
      <c r="B123" s="73" t="s">
        <v>133</v>
      </c>
      <c r="C123" s="73" t="s">
        <v>1042</v>
      </c>
      <c r="D123" s="73" t="s">
        <v>40</v>
      </c>
      <c r="E123" s="74" t="s">
        <v>558</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11536.1</v>
      </c>
    </row>
    <row r="124" spans="1:18" x14ac:dyDescent="0.3">
      <c r="A124" s="1"/>
      <c r="B124" s="73" t="s">
        <v>133</v>
      </c>
      <c r="C124" s="73" t="s">
        <v>979</v>
      </c>
      <c r="D124" s="73" t="s">
        <v>40</v>
      </c>
      <c r="E124" s="74" t="s">
        <v>555</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21144.400000000001</v>
      </c>
    </row>
    <row r="125" spans="1:18" x14ac:dyDescent="0.3">
      <c r="A125" s="1"/>
      <c r="B125" s="73" t="s">
        <v>133</v>
      </c>
      <c r="C125" s="73" t="s">
        <v>981</v>
      </c>
      <c r="D125" s="73" t="s">
        <v>1102</v>
      </c>
      <c r="E125" s="74" t="s">
        <v>555</v>
      </c>
      <c r="F125" s="75">
        <v>7.25</v>
      </c>
      <c r="G125" s="75">
        <v>2.7</v>
      </c>
      <c r="H125" s="75"/>
      <c r="I125" s="75"/>
      <c r="J125" s="75"/>
      <c r="K125" s="75"/>
      <c r="L125" s="75"/>
      <c r="M125" s="75"/>
      <c r="N125" s="75"/>
      <c r="O125" s="75">
        <v>4.8</v>
      </c>
      <c r="P125" s="75">
        <v>14.4</v>
      </c>
      <c r="Q125" s="75">
        <v>14.4</v>
      </c>
      <c r="R125" s="75">
        <v>43.55</v>
      </c>
    </row>
    <row r="126" spans="1:18" x14ac:dyDescent="0.3">
      <c r="A126" s="1"/>
      <c r="B126" s="73" t="s">
        <v>133</v>
      </c>
      <c r="C126" s="73" t="s">
        <v>982</v>
      </c>
      <c r="D126" s="73" t="s">
        <v>40</v>
      </c>
      <c r="E126" s="74" t="s">
        <v>555</v>
      </c>
      <c r="F126" s="75">
        <v>718.7</v>
      </c>
      <c r="G126" s="75">
        <v>297.55</v>
      </c>
      <c r="H126" s="75"/>
      <c r="I126" s="75"/>
      <c r="J126" s="75"/>
      <c r="K126" s="75"/>
      <c r="L126" s="75"/>
      <c r="M126" s="75"/>
      <c r="N126" s="75">
        <v>45.45</v>
      </c>
      <c r="O126" s="75">
        <v>661.5</v>
      </c>
      <c r="P126" s="75">
        <v>723.15</v>
      </c>
      <c r="Q126" s="75">
        <v>722</v>
      </c>
      <c r="R126" s="75">
        <v>3168.35</v>
      </c>
    </row>
    <row r="127" spans="1:18" x14ac:dyDescent="0.3">
      <c r="A127" s="1"/>
      <c r="B127" s="73" t="s">
        <v>133</v>
      </c>
      <c r="C127" s="73" t="s">
        <v>134</v>
      </c>
      <c r="D127" s="73" t="s">
        <v>40</v>
      </c>
      <c r="E127" s="74" t="s">
        <v>555</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42561.25</v>
      </c>
    </row>
    <row r="128" spans="1:18" x14ac:dyDescent="0.3">
      <c r="A128" s="1"/>
      <c r="B128" s="73" t="s">
        <v>133</v>
      </c>
      <c r="C128" s="73" t="s">
        <v>983</v>
      </c>
      <c r="D128" s="73" t="s">
        <v>40</v>
      </c>
      <c r="E128" s="74" t="s">
        <v>555</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34963.699999999997</v>
      </c>
    </row>
    <row r="129" spans="1:18" x14ac:dyDescent="0.3">
      <c r="A129" s="1"/>
      <c r="B129" s="73" t="s">
        <v>133</v>
      </c>
      <c r="C129" s="73" t="s">
        <v>984</v>
      </c>
      <c r="D129" s="73" t="s">
        <v>40</v>
      </c>
      <c r="E129" s="74" t="s">
        <v>555</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18296.95</v>
      </c>
    </row>
    <row r="130" spans="1:18" x14ac:dyDescent="0.3">
      <c r="A130" s="1"/>
      <c r="B130" s="73" t="s">
        <v>133</v>
      </c>
      <c r="C130" s="73" t="s">
        <v>1144</v>
      </c>
      <c r="D130" s="73" t="s">
        <v>1145</v>
      </c>
      <c r="E130" s="74" t="s">
        <v>557</v>
      </c>
      <c r="F130" s="75">
        <v>990.8</v>
      </c>
      <c r="G130" s="75">
        <v>447.9</v>
      </c>
      <c r="H130" s="75">
        <v>722.55</v>
      </c>
      <c r="I130" s="75">
        <v>809.7</v>
      </c>
      <c r="J130" s="75">
        <v>847.75</v>
      </c>
      <c r="K130" s="75">
        <v>904.45</v>
      </c>
      <c r="L130" s="75">
        <v>722.1</v>
      </c>
      <c r="M130" s="75">
        <v>658.8</v>
      </c>
      <c r="N130" s="75">
        <v>921.25</v>
      </c>
      <c r="O130" s="75">
        <v>958.35</v>
      </c>
      <c r="P130" s="75">
        <v>610.35</v>
      </c>
      <c r="Q130" s="75">
        <v>915.7</v>
      </c>
      <c r="R130" s="75">
        <v>9509.7000000000007</v>
      </c>
    </row>
    <row r="131" spans="1:18" x14ac:dyDescent="0.3">
      <c r="A131" s="1"/>
      <c r="B131" s="73" t="s">
        <v>133</v>
      </c>
      <c r="C131" s="73" t="s">
        <v>1044</v>
      </c>
      <c r="D131" s="73" t="s">
        <v>40</v>
      </c>
      <c r="E131" s="74" t="s">
        <v>557</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12773.8</v>
      </c>
    </row>
    <row r="132" spans="1:18" x14ac:dyDescent="0.3">
      <c r="A132" s="1"/>
      <c r="B132" s="73" t="s">
        <v>133</v>
      </c>
      <c r="C132" s="73" t="s">
        <v>1146</v>
      </c>
      <c r="D132" s="73" t="s">
        <v>140</v>
      </c>
      <c r="E132" s="74" t="s">
        <v>556</v>
      </c>
      <c r="F132" s="75"/>
      <c r="G132" s="75"/>
      <c r="H132" s="75"/>
      <c r="I132" s="75"/>
      <c r="J132" s="75"/>
      <c r="K132" s="75"/>
      <c r="L132" s="75"/>
      <c r="M132" s="75"/>
      <c r="N132" s="75"/>
      <c r="O132" s="75"/>
      <c r="P132" s="75"/>
      <c r="Q132" s="75"/>
      <c r="R132" s="75">
        <v>0</v>
      </c>
    </row>
    <row r="133" spans="1:18" x14ac:dyDescent="0.3">
      <c r="A133" s="1"/>
      <c r="B133" s="73" t="s">
        <v>133</v>
      </c>
      <c r="C133" s="73" t="s">
        <v>1146</v>
      </c>
      <c r="D133" s="73" t="s">
        <v>1147</v>
      </c>
      <c r="E133" s="74" t="s">
        <v>556</v>
      </c>
      <c r="F133" s="75">
        <v>200.5</v>
      </c>
      <c r="G133" s="75"/>
      <c r="H133" s="75"/>
      <c r="I133" s="75">
        <v>192.65</v>
      </c>
      <c r="J133" s="75"/>
      <c r="K133" s="75"/>
      <c r="L133" s="75">
        <v>154.25</v>
      </c>
      <c r="M133" s="75">
        <v>273.85000000000002</v>
      </c>
      <c r="N133" s="75"/>
      <c r="O133" s="75"/>
      <c r="P133" s="75">
        <v>242.8</v>
      </c>
      <c r="Q133" s="75"/>
      <c r="R133" s="75">
        <v>1064.05</v>
      </c>
    </row>
    <row r="134" spans="1:18" x14ac:dyDescent="0.3">
      <c r="A134" s="1"/>
      <c r="B134" s="73" t="s">
        <v>133</v>
      </c>
      <c r="C134" s="73" t="s">
        <v>1146</v>
      </c>
      <c r="D134" s="73" t="s">
        <v>1148</v>
      </c>
      <c r="E134" s="74" t="s">
        <v>556</v>
      </c>
      <c r="F134" s="75">
        <v>198.65</v>
      </c>
      <c r="G134" s="75"/>
      <c r="H134" s="75"/>
      <c r="I134" s="75">
        <v>196.65</v>
      </c>
      <c r="J134" s="75"/>
      <c r="K134" s="75"/>
      <c r="L134" s="75">
        <v>233.25</v>
      </c>
      <c r="M134" s="75">
        <v>298.45</v>
      </c>
      <c r="N134" s="75"/>
      <c r="O134" s="75"/>
      <c r="P134" s="75">
        <v>260.55</v>
      </c>
      <c r="Q134" s="75"/>
      <c r="R134" s="75">
        <v>1187.55</v>
      </c>
    </row>
    <row r="135" spans="1:18" x14ac:dyDescent="0.3">
      <c r="A135" s="1"/>
      <c r="B135" s="73" t="s">
        <v>133</v>
      </c>
      <c r="C135" s="73" t="s">
        <v>143</v>
      </c>
      <c r="D135" s="73" t="s">
        <v>144</v>
      </c>
      <c r="E135" s="74" t="s">
        <v>556</v>
      </c>
      <c r="F135" s="75"/>
      <c r="G135" s="75">
        <v>1898.85</v>
      </c>
      <c r="H135" s="75">
        <v>1202.1500000000001</v>
      </c>
      <c r="I135" s="75">
        <v>1432.85</v>
      </c>
      <c r="J135" s="75">
        <v>1135.55</v>
      </c>
      <c r="K135" s="75"/>
      <c r="L135" s="75"/>
      <c r="M135" s="75">
        <v>1196.4000000000001</v>
      </c>
      <c r="N135" s="75">
        <v>703.45</v>
      </c>
      <c r="O135" s="75"/>
      <c r="P135" s="75">
        <v>955.9</v>
      </c>
      <c r="Q135" s="75">
        <v>1009.05</v>
      </c>
      <c r="R135" s="75">
        <v>9534.2000000000007</v>
      </c>
    </row>
    <row r="136" spans="1:18" x14ac:dyDescent="0.3">
      <c r="A136" s="1"/>
      <c r="B136" s="73" t="s">
        <v>133</v>
      </c>
      <c r="C136" s="73" t="s">
        <v>146</v>
      </c>
      <c r="D136" s="73" t="s">
        <v>1123</v>
      </c>
      <c r="E136" s="74" t="s">
        <v>556</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37205.699999999997</v>
      </c>
    </row>
    <row r="137" spans="1:18" x14ac:dyDescent="0.3">
      <c r="A137" s="1"/>
      <c r="B137" s="73" t="s">
        <v>133</v>
      </c>
      <c r="C137" s="73" t="s">
        <v>146</v>
      </c>
      <c r="D137" s="73" t="s">
        <v>81</v>
      </c>
      <c r="E137" s="74" t="s">
        <v>556</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37260.15</v>
      </c>
    </row>
    <row r="138" spans="1:18" x14ac:dyDescent="0.3">
      <c r="A138" s="1"/>
      <c r="B138" s="73" t="s">
        <v>133</v>
      </c>
      <c r="C138" s="73" t="s">
        <v>146</v>
      </c>
      <c r="D138" s="73" t="s">
        <v>1149</v>
      </c>
      <c r="E138" s="74" t="s">
        <v>556</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41187.449999999997</v>
      </c>
    </row>
    <row r="139" spans="1:18" x14ac:dyDescent="0.3">
      <c r="A139" s="1"/>
      <c r="B139" s="73" t="s">
        <v>1150</v>
      </c>
      <c r="C139" s="73" t="s">
        <v>1151</v>
      </c>
      <c r="D139" s="73" t="s">
        <v>40</v>
      </c>
      <c r="E139" s="74" t="s">
        <v>557</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1898.221</v>
      </c>
    </row>
    <row r="140" spans="1:18" x14ac:dyDescent="0.3">
      <c r="A140" s="1"/>
      <c r="B140" s="73" t="s">
        <v>587</v>
      </c>
      <c r="C140" s="73" t="s">
        <v>1047</v>
      </c>
      <c r="D140" s="73" t="s">
        <v>40</v>
      </c>
      <c r="E140" s="74" t="s">
        <v>558</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3998.4</v>
      </c>
    </row>
    <row r="141" spans="1:18" x14ac:dyDescent="0.3">
      <c r="A141" s="1"/>
      <c r="B141" s="73" t="s">
        <v>588</v>
      </c>
      <c r="C141" s="73" t="s">
        <v>1152</v>
      </c>
      <c r="D141" s="73" t="s">
        <v>40</v>
      </c>
      <c r="E141" s="74" t="s">
        <v>558</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11850.95</v>
      </c>
    </row>
    <row r="142" spans="1:18" x14ac:dyDescent="0.3">
      <c r="A142" s="1"/>
      <c r="B142" s="73" t="s">
        <v>377</v>
      </c>
      <c r="C142" s="73" t="s">
        <v>1049</v>
      </c>
      <c r="D142" s="73" t="s">
        <v>40</v>
      </c>
      <c r="E142" s="74" t="s">
        <v>556</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966.35</v>
      </c>
    </row>
    <row r="143" spans="1:18" x14ac:dyDescent="0.3">
      <c r="A143" s="1"/>
      <c r="B143" s="73" t="s">
        <v>377</v>
      </c>
      <c r="C143" s="73" t="s">
        <v>1153</v>
      </c>
      <c r="D143" s="73" t="s">
        <v>40</v>
      </c>
      <c r="E143" s="74" t="s">
        <v>556</v>
      </c>
      <c r="F143" s="75">
        <v>26.4</v>
      </c>
      <c r="G143" s="75">
        <v>26.25</v>
      </c>
      <c r="H143" s="75">
        <v>22.5</v>
      </c>
      <c r="I143" s="75">
        <v>14.8</v>
      </c>
      <c r="J143" s="75">
        <v>24.55</v>
      </c>
      <c r="K143" s="75">
        <v>27.75</v>
      </c>
      <c r="L143" s="75">
        <v>21.6</v>
      </c>
      <c r="M143" s="75">
        <v>21.6</v>
      </c>
      <c r="N143" s="75">
        <v>21.6</v>
      </c>
      <c r="O143" s="75">
        <v>21.6</v>
      </c>
      <c r="P143" s="75">
        <v>12.95</v>
      </c>
      <c r="Q143" s="75">
        <v>19.2</v>
      </c>
      <c r="R143" s="75">
        <v>260.8</v>
      </c>
    </row>
    <row r="144" spans="1:18" x14ac:dyDescent="0.3">
      <c r="A144" s="1"/>
      <c r="B144" s="73" t="s">
        <v>377</v>
      </c>
      <c r="C144" s="73" t="s">
        <v>1154</v>
      </c>
      <c r="D144" s="73" t="s">
        <v>40</v>
      </c>
      <c r="E144" s="74" t="s">
        <v>556</v>
      </c>
      <c r="F144" s="75">
        <v>28.8</v>
      </c>
      <c r="G144" s="75">
        <v>28.35</v>
      </c>
      <c r="H144" s="75">
        <v>23.3</v>
      </c>
      <c r="I144" s="75">
        <v>27.1</v>
      </c>
      <c r="J144" s="75">
        <v>26.35</v>
      </c>
      <c r="K144" s="75">
        <v>33.299999999999997</v>
      </c>
      <c r="L144" s="75">
        <v>47</v>
      </c>
      <c r="M144" s="75">
        <v>49.95</v>
      </c>
      <c r="N144" s="75">
        <v>52.8</v>
      </c>
      <c r="O144" s="75">
        <v>54.75</v>
      </c>
      <c r="P144" s="75">
        <v>56.2</v>
      </c>
      <c r="Q144" s="75">
        <v>57.6</v>
      </c>
      <c r="R144" s="75">
        <v>485.5</v>
      </c>
    </row>
    <row r="145" spans="1:18" x14ac:dyDescent="0.3">
      <c r="A145" s="1"/>
      <c r="B145" s="73" t="s">
        <v>377</v>
      </c>
      <c r="C145" s="73" t="s">
        <v>1155</v>
      </c>
      <c r="D145" s="73" t="s">
        <v>40</v>
      </c>
      <c r="E145" s="74" t="s">
        <v>556</v>
      </c>
      <c r="F145" s="75">
        <v>27.35</v>
      </c>
      <c r="G145" s="75">
        <v>34.65</v>
      </c>
      <c r="H145" s="75">
        <v>52.15</v>
      </c>
      <c r="I145" s="75">
        <v>53.65</v>
      </c>
      <c r="J145" s="75">
        <v>55.1</v>
      </c>
      <c r="K145" s="75">
        <v>55.2</v>
      </c>
      <c r="L145" s="75">
        <v>55.2</v>
      </c>
      <c r="M145" s="75">
        <v>55.2</v>
      </c>
      <c r="N145" s="75">
        <v>22.35</v>
      </c>
      <c r="O145" s="75">
        <v>26.95</v>
      </c>
      <c r="P145" s="75">
        <v>50.5</v>
      </c>
      <c r="Q145" s="75">
        <v>54.9</v>
      </c>
      <c r="R145" s="75">
        <v>543.20000000000005</v>
      </c>
    </row>
    <row r="146" spans="1:18" ht="27.6" x14ac:dyDescent="0.3">
      <c r="A146" s="1"/>
      <c r="B146" s="73" t="s">
        <v>561</v>
      </c>
      <c r="C146" s="73" t="s">
        <v>1156</v>
      </c>
      <c r="D146" s="73" t="s">
        <v>1157</v>
      </c>
      <c r="E146" s="74" t="s">
        <v>556</v>
      </c>
      <c r="F146" s="75"/>
      <c r="G146" s="75"/>
      <c r="H146" s="75"/>
      <c r="I146" s="75"/>
      <c r="J146" s="75"/>
      <c r="K146" s="75"/>
      <c r="L146" s="75"/>
      <c r="M146" s="75"/>
      <c r="N146" s="75"/>
      <c r="O146" s="75"/>
      <c r="P146" s="75"/>
      <c r="Q146" s="75"/>
      <c r="R146" s="75">
        <v>0</v>
      </c>
    </row>
    <row r="147" spans="1:18" ht="27.6" x14ac:dyDescent="0.3">
      <c r="A147" s="1"/>
      <c r="B147" s="73" t="s">
        <v>561</v>
      </c>
      <c r="C147" s="73" t="s">
        <v>1156</v>
      </c>
      <c r="D147" s="73" t="s">
        <v>1158</v>
      </c>
      <c r="E147" s="74" t="s">
        <v>556</v>
      </c>
      <c r="F147" s="75"/>
      <c r="G147" s="75"/>
      <c r="H147" s="75"/>
      <c r="I147" s="75"/>
      <c r="J147" s="75"/>
      <c r="K147" s="75"/>
      <c r="L147" s="75"/>
      <c r="M147" s="75"/>
      <c r="N147" s="75"/>
      <c r="O147" s="75"/>
      <c r="P147" s="75"/>
      <c r="Q147" s="75"/>
      <c r="R147" s="75">
        <v>0</v>
      </c>
    </row>
    <row r="148" spans="1:18" x14ac:dyDescent="0.3">
      <c r="A148" s="1"/>
      <c r="B148" s="73" t="s">
        <v>601</v>
      </c>
      <c r="C148" s="73" t="s">
        <v>1053</v>
      </c>
      <c r="D148" s="73" t="s">
        <v>40</v>
      </c>
      <c r="E148" s="74" t="s">
        <v>557</v>
      </c>
      <c r="F148" s="75">
        <v>91.7</v>
      </c>
      <c r="G148" s="75">
        <v>83.6</v>
      </c>
      <c r="H148" s="75">
        <v>102.7</v>
      </c>
      <c r="I148" s="75">
        <v>127.25</v>
      </c>
      <c r="J148" s="75">
        <v>119.1</v>
      </c>
      <c r="K148" s="75">
        <v>109.8</v>
      </c>
      <c r="L148" s="75">
        <v>103</v>
      </c>
      <c r="M148" s="75">
        <v>41.55</v>
      </c>
      <c r="N148" s="75">
        <v>129.35</v>
      </c>
      <c r="O148" s="75">
        <v>117.35</v>
      </c>
      <c r="P148" s="75">
        <v>88.2</v>
      </c>
      <c r="Q148" s="75">
        <v>91.15</v>
      </c>
      <c r="R148" s="75">
        <v>1204.75</v>
      </c>
    </row>
    <row r="149" spans="1:18" x14ac:dyDescent="0.3">
      <c r="A149" s="1"/>
      <c r="B149" s="73" t="s">
        <v>151</v>
      </c>
      <c r="C149" s="73" t="s">
        <v>152</v>
      </c>
      <c r="D149" s="73" t="s">
        <v>1130</v>
      </c>
      <c r="E149" s="74" t="s">
        <v>556</v>
      </c>
      <c r="F149" s="75"/>
      <c r="G149" s="75"/>
      <c r="H149" s="75"/>
      <c r="I149" s="75"/>
      <c r="J149" s="75"/>
      <c r="K149" s="75"/>
      <c r="L149" s="75"/>
      <c r="M149" s="75"/>
      <c r="N149" s="75"/>
      <c r="O149" s="75"/>
      <c r="P149" s="75"/>
      <c r="Q149" s="75"/>
      <c r="R149" s="75">
        <v>0</v>
      </c>
    </row>
    <row r="150" spans="1:18" x14ac:dyDescent="0.3">
      <c r="A150" s="1"/>
      <c r="B150" s="73" t="s">
        <v>151</v>
      </c>
      <c r="C150" s="73" t="s">
        <v>152</v>
      </c>
      <c r="D150" s="73" t="s">
        <v>1131</v>
      </c>
      <c r="E150" s="74" t="s">
        <v>556</v>
      </c>
      <c r="F150" s="75"/>
      <c r="G150" s="75"/>
      <c r="H150" s="75"/>
      <c r="I150" s="75"/>
      <c r="J150" s="75"/>
      <c r="K150" s="75"/>
      <c r="L150" s="75"/>
      <c r="M150" s="75"/>
      <c r="N150" s="75"/>
      <c r="O150" s="75"/>
      <c r="P150" s="75"/>
      <c r="Q150" s="75"/>
      <c r="R150" s="75">
        <v>0</v>
      </c>
    </row>
    <row r="151" spans="1:18" x14ac:dyDescent="0.3">
      <c r="A151" s="1"/>
      <c r="B151" s="73" t="s">
        <v>151</v>
      </c>
      <c r="C151" s="73" t="s">
        <v>152</v>
      </c>
      <c r="D151" s="73" t="s">
        <v>1123</v>
      </c>
      <c r="E151" s="74" t="s">
        <v>556</v>
      </c>
      <c r="F151" s="75"/>
      <c r="G151" s="75"/>
      <c r="H151" s="75"/>
      <c r="I151" s="75"/>
      <c r="J151" s="75"/>
      <c r="K151" s="75"/>
      <c r="L151" s="75"/>
      <c r="M151" s="75"/>
      <c r="N151" s="75"/>
      <c r="O151" s="75"/>
      <c r="P151" s="75"/>
      <c r="Q151" s="75"/>
      <c r="R151" s="75">
        <v>0</v>
      </c>
    </row>
    <row r="152" spans="1:18" x14ac:dyDescent="0.3">
      <c r="A152" s="1"/>
      <c r="B152" s="73" t="s">
        <v>151</v>
      </c>
      <c r="C152" s="73" t="s">
        <v>152</v>
      </c>
      <c r="D152" s="73" t="s">
        <v>81</v>
      </c>
      <c r="E152" s="74" t="s">
        <v>556</v>
      </c>
      <c r="F152" s="75"/>
      <c r="G152" s="75"/>
      <c r="H152" s="75"/>
      <c r="I152" s="75"/>
      <c r="J152" s="75"/>
      <c r="K152" s="75"/>
      <c r="L152" s="75"/>
      <c r="M152" s="75"/>
      <c r="N152" s="75"/>
      <c r="O152" s="75"/>
      <c r="P152" s="75"/>
      <c r="Q152" s="75"/>
      <c r="R152" s="75">
        <v>0</v>
      </c>
    </row>
    <row r="153" spans="1:18" x14ac:dyDescent="0.3">
      <c r="A153" s="1"/>
      <c r="B153" s="73" t="s">
        <v>37</v>
      </c>
      <c r="C153" s="73" t="s">
        <v>985</v>
      </c>
      <c r="D153" s="73" t="s">
        <v>40</v>
      </c>
      <c r="E153" s="74" t="s">
        <v>555</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31309.75</v>
      </c>
    </row>
    <row r="154" spans="1:18" x14ac:dyDescent="0.3">
      <c r="A154" s="1"/>
      <c r="B154" s="73" t="s">
        <v>37</v>
      </c>
      <c r="C154" s="73" t="s">
        <v>38</v>
      </c>
      <c r="D154" s="73" t="s">
        <v>40</v>
      </c>
      <c r="E154" s="74" t="s">
        <v>555</v>
      </c>
      <c r="F154" s="75">
        <v>30.65</v>
      </c>
      <c r="G154" s="75">
        <v>33.85</v>
      </c>
      <c r="H154" s="75">
        <v>12.5</v>
      </c>
      <c r="I154" s="75"/>
      <c r="J154" s="75"/>
      <c r="K154" s="75">
        <v>14.9</v>
      </c>
      <c r="L154" s="75">
        <v>36.9</v>
      </c>
      <c r="M154" s="75">
        <v>34.200000000000003</v>
      </c>
      <c r="N154" s="75">
        <v>37.049999999999997</v>
      </c>
      <c r="O154" s="75">
        <v>42.35</v>
      </c>
      <c r="P154" s="75">
        <v>43.1</v>
      </c>
      <c r="Q154" s="75">
        <v>31.7</v>
      </c>
      <c r="R154" s="75">
        <v>317.2</v>
      </c>
    </row>
    <row r="155" spans="1:18" x14ac:dyDescent="0.3">
      <c r="A155" s="1"/>
      <c r="B155" s="73" t="s">
        <v>476</v>
      </c>
      <c r="C155" s="73" t="s">
        <v>1159</v>
      </c>
      <c r="D155" s="73" t="s">
        <v>1160</v>
      </c>
      <c r="E155" s="74" t="s">
        <v>556</v>
      </c>
      <c r="F155" s="75"/>
      <c r="G155" s="75"/>
      <c r="H155" s="75"/>
      <c r="I155" s="75"/>
      <c r="J155" s="75"/>
      <c r="K155" s="75"/>
      <c r="L155" s="75"/>
      <c r="M155" s="75"/>
      <c r="N155" s="75"/>
      <c r="O155" s="75"/>
      <c r="P155" s="75"/>
      <c r="Q155" s="75"/>
      <c r="R155" s="75">
        <v>0</v>
      </c>
    </row>
    <row r="156" spans="1:18" x14ac:dyDescent="0.3">
      <c r="A156" s="1"/>
      <c r="B156" s="73" t="s">
        <v>476</v>
      </c>
      <c r="C156" s="73" t="s">
        <v>1159</v>
      </c>
      <c r="D156" s="73" t="s">
        <v>1161</v>
      </c>
      <c r="E156" s="74" t="s">
        <v>556</v>
      </c>
      <c r="F156" s="75"/>
      <c r="G156" s="75"/>
      <c r="H156" s="75"/>
      <c r="I156" s="75"/>
      <c r="J156" s="75"/>
      <c r="K156" s="75"/>
      <c r="L156" s="75"/>
      <c r="M156" s="75"/>
      <c r="N156" s="75"/>
      <c r="O156" s="75"/>
      <c r="P156" s="75"/>
      <c r="Q156" s="75"/>
      <c r="R156" s="75">
        <v>0</v>
      </c>
    </row>
    <row r="157" spans="1:18" x14ac:dyDescent="0.3">
      <c r="A157" s="1"/>
      <c r="B157" s="73" t="s">
        <v>476</v>
      </c>
      <c r="C157" s="73" t="s">
        <v>1159</v>
      </c>
      <c r="D157" s="73" t="s">
        <v>17</v>
      </c>
      <c r="E157" s="74" t="s">
        <v>556</v>
      </c>
      <c r="F157" s="75"/>
      <c r="G157" s="75"/>
      <c r="H157" s="75"/>
      <c r="I157" s="75"/>
      <c r="J157" s="75"/>
      <c r="K157" s="75"/>
      <c r="L157" s="75"/>
      <c r="M157" s="75"/>
      <c r="N157" s="75"/>
      <c r="O157" s="75"/>
      <c r="P157" s="75"/>
      <c r="Q157" s="75"/>
      <c r="R157" s="75">
        <v>0</v>
      </c>
    </row>
    <row r="158" spans="1:18" x14ac:dyDescent="0.3">
      <c r="A158" s="1"/>
      <c r="B158" s="73" t="s">
        <v>476</v>
      </c>
      <c r="C158" s="73" t="s">
        <v>1159</v>
      </c>
      <c r="D158" s="73" t="s">
        <v>477</v>
      </c>
      <c r="E158" s="74" t="s">
        <v>556</v>
      </c>
      <c r="F158" s="75"/>
      <c r="G158" s="75"/>
      <c r="H158" s="75"/>
      <c r="I158" s="75"/>
      <c r="J158" s="75"/>
      <c r="K158" s="75"/>
      <c r="L158" s="75"/>
      <c r="M158" s="75"/>
      <c r="N158" s="75"/>
      <c r="O158" s="75"/>
      <c r="P158" s="75"/>
      <c r="Q158" s="75"/>
      <c r="R158" s="75">
        <v>0</v>
      </c>
    </row>
    <row r="159" spans="1:18" x14ac:dyDescent="0.3">
      <c r="A159" s="1"/>
      <c r="B159" s="73" t="s">
        <v>986</v>
      </c>
      <c r="C159" s="73" t="s">
        <v>987</v>
      </c>
      <c r="D159" s="73" t="s">
        <v>40</v>
      </c>
      <c r="E159" s="74" t="s">
        <v>555</v>
      </c>
      <c r="F159" s="75">
        <v>480</v>
      </c>
      <c r="G159" s="75">
        <v>480.3</v>
      </c>
      <c r="H159" s="75">
        <v>479.85</v>
      </c>
      <c r="I159" s="75">
        <v>480.2</v>
      </c>
      <c r="J159" s="75">
        <v>479.75</v>
      </c>
      <c r="K159" s="75">
        <v>479.6</v>
      </c>
      <c r="L159" s="75">
        <v>480.5</v>
      </c>
      <c r="M159" s="75">
        <v>479.4</v>
      </c>
      <c r="N159" s="75">
        <v>479.25</v>
      </c>
      <c r="O159" s="75">
        <v>479.75</v>
      </c>
      <c r="P159" s="75">
        <v>480.65</v>
      </c>
      <c r="Q159" s="75">
        <v>480.95</v>
      </c>
      <c r="R159" s="75">
        <v>5760.2</v>
      </c>
    </row>
    <row r="160" spans="1:18" x14ac:dyDescent="0.3">
      <c r="A160" s="1"/>
      <c r="B160" s="73" t="s">
        <v>986</v>
      </c>
      <c r="C160" s="73" t="s">
        <v>988</v>
      </c>
      <c r="D160" s="73" t="s">
        <v>40</v>
      </c>
      <c r="E160" s="74" t="s">
        <v>555</v>
      </c>
      <c r="F160" s="75">
        <v>212.9</v>
      </c>
      <c r="G160" s="75">
        <v>210.8</v>
      </c>
      <c r="H160" s="75">
        <v>208.1</v>
      </c>
      <c r="I160" s="75">
        <v>199.05</v>
      </c>
      <c r="J160" s="75">
        <v>194.25</v>
      </c>
      <c r="K160" s="75">
        <v>192.55</v>
      </c>
      <c r="L160" s="75">
        <v>195.95</v>
      </c>
      <c r="M160" s="75">
        <v>200</v>
      </c>
      <c r="N160" s="75">
        <v>204.9</v>
      </c>
      <c r="O160" s="75">
        <v>197.95</v>
      </c>
      <c r="P160" s="75">
        <v>192.1</v>
      </c>
      <c r="Q160" s="75">
        <v>191.55</v>
      </c>
      <c r="R160" s="75">
        <v>2400.1</v>
      </c>
    </row>
    <row r="161" spans="1:18" x14ac:dyDescent="0.3">
      <c r="A161" s="1"/>
      <c r="B161" s="73" t="s">
        <v>986</v>
      </c>
      <c r="C161" s="73" t="s">
        <v>989</v>
      </c>
      <c r="D161" s="73" t="s">
        <v>40</v>
      </c>
      <c r="E161" s="74" t="s">
        <v>555</v>
      </c>
      <c r="F161" s="75">
        <v>479.85</v>
      </c>
      <c r="G161" s="75">
        <v>479.75</v>
      </c>
      <c r="H161" s="75">
        <v>479.4</v>
      </c>
      <c r="I161" s="75">
        <v>479.8</v>
      </c>
      <c r="J161" s="75">
        <v>479.6</v>
      </c>
      <c r="K161" s="75">
        <v>479.25</v>
      </c>
      <c r="L161" s="75">
        <v>479.9</v>
      </c>
      <c r="M161" s="75">
        <v>478.9</v>
      </c>
      <c r="N161" s="75">
        <v>478.8</v>
      </c>
      <c r="O161" s="75">
        <v>479.45</v>
      </c>
      <c r="P161" s="75">
        <v>480.1</v>
      </c>
      <c r="Q161" s="75">
        <v>480.05</v>
      </c>
      <c r="R161" s="75">
        <v>5754.85</v>
      </c>
    </row>
    <row r="162" spans="1:18" x14ac:dyDescent="0.3">
      <c r="A162" s="1"/>
      <c r="B162" s="73" t="s">
        <v>45</v>
      </c>
      <c r="C162" s="73" t="s">
        <v>990</v>
      </c>
      <c r="D162" s="73" t="s">
        <v>40</v>
      </c>
      <c r="E162" s="74" t="s">
        <v>555</v>
      </c>
      <c r="F162" s="75">
        <v>96</v>
      </c>
      <c r="G162" s="75">
        <v>96</v>
      </c>
      <c r="H162" s="75">
        <v>94.4</v>
      </c>
      <c r="I162" s="75">
        <v>92.5</v>
      </c>
      <c r="J162" s="75">
        <v>95.2</v>
      </c>
      <c r="K162" s="75">
        <v>85.15</v>
      </c>
      <c r="L162" s="75">
        <v>98.4</v>
      </c>
      <c r="M162" s="75">
        <v>85.7</v>
      </c>
      <c r="N162" s="75">
        <v>96</v>
      </c>
      <c r="O162" s="75">
        <v>96</v>
      </c>
      <c r="P162" s="75">
        <v>94.15</v>
      </c>
      <c r="Q162" s="75">
        <v>96</v>
      </c>
      <c r="R162" s="75">
        <v>1125.5</v>
      </c>
    </row>
    <row r="163" spans="1:18" x14ac:dyDescent="0.3">
      <c r="A163" s="1"/>
      <c r="B163" s="73" t="s">
        <v>45</v>
      </c>
      <c r="C163" s="73" t="s">
        <v>991</v>
      </c>
      <c r="D163" s="73" t="s">
        <v>40</v>
      </c>
      <c r="E163" s="74" t="s">
        <v>555</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11583.15</v>
      </c>
    </row>
    <row r="164" spans="1:18" x14ac:dyDescent="0.3">
      <c r="A164" s="1"/>
      <c r="B164" s="73" t="s">
        <v>45</v>
      </c>
      <c r="C164" s="73" t="s">
        <v>154</v>
      </c>
      <c r="D164" s="73" t="s">
        <v>40</v>
      </c>
      <c r="E164" s="74" t="s">
        <v>555</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43337.9</v>
      </c>
    </row>
    <row r="165" spans="1:18" x14ac:dyDescent="0.3">
      <c r="A165" s="1"/>
      <c r="B165" s="73" t="s">
        <v>45</v>
      </c>
      <c r="C165" s="73" t="s">
        <v>156</v>
      </c>
      <c r="D165" s="73" t="s">
        <v>40</v>
      </c>
      <c r="E165" s="74" t="s">
        <v>555</v>
      </c>
      <c r="F165" s="75">
        <v>764.35</v>
      </c>
      <c r="G165" s="75">
        <v>524.15</v>
      </c>
      <c r="H165" s="75">
        <v>409</v>
      </c>
      <c r="I165" s="75">
        <v>413.7</v>
      </c>
      <c r="J165" s="75">
        <v>428.85</v>
      </c>
      <c r="K165" s="75">
        <v>632.35</v>
      </c>
      <c r="L165" s="75">
        <v>790.9</v>
      </c>
      <c r="M165" s="75">
        <v>804</v>
      </c>
      <c r="N165" s="75">
        <v>810.8</v>
      </c>
      <c r="O165" s="75">
        <v>795.1</v>
      </c>
      <c r="P165" s="75">
        <v>818.75</v>
      </c>
      <c r="Q165" s="75">
        <v>807.45</v>
      </c>
      <c r="R165" s="75">
        <v>7999.4</v>
      </c>
    </row>
    <row r="166" spans="1:18" x14ac:dyDescent="0.3">
      <c r="A166" s="1"/>
      <c r="B166" s="73" t="s">
        <v>45</v>
      </c>
      <c r="C166" s="73" t="s">
        <v>992</v>
      </c>
      <c r="D166" s="73" t="s">
        <v>40</v>
      </c>
      <c r="E166" s="74" t="s">
        <v>555</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10380.15</v>
      </c>
    </row>
    <row r="167" spans="1:18" x14ac:dyDescent="0.3">
      <c r="A167" s="1"/>
      <c r="B167" s="73" t="s">
        <v>45</v>
      </c>
      <c r="C167" s="73" t="s">
        <v>993</v>
      </c>
      <c r="D167" s="73" t="s">
        <v>40</v>
      </c>
      <c r="E167" s="74" t="s">
        <v>555</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29531.75</v>
      </c>
    </row>
    <row r="168" spans="1:18" x14ac:dyDescent="0.3">
      <c r="A168" s="1"/>
      <c r="B168" s="73" t="s">
        <v>1162</v>
      </c>
      <c r="C168" s="73" t="s">
        <v>1163</v>
      </c>
      <c r="D168" s="73" t="s">
        <v>40</v>
      </c>
      <c r="E168" s="74" t="s">
        <v>557</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1665.5</v>
      </c>
    </row>
    <row r="169" spans="1:18" x14ac:dyDescent="0.3">
      <c r="A169" s="1"/>
      <c r="B169" s="73" t="s">
        <v>158</v>
      </c>
      <c r="C169" s="73" t="s">
        <v>1164</v>
      </c>
      <c r="D169" s="73" t="s">
        <v>1130</v>
      </c>
      <c r="E169" s="74" t="s">
        <v>556</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46446.39</v>
      </c>
    </row>
    <row r="170" spans="1:18" x14ac:dyDescent="0.3">
      <c r="A170" s="1"/>
      <c r="B170" s="73" t="s">
        <v>158</v>
      </c>
      <c r="C170" s="73" t="s">
        <v>1164</v>
      </c>
      <c r="D170" s="73" t="s">
        <v>277</v>
      </c>
      <c r="E170" s="74" t="s">
        <v>556</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22661.445</v>
      </c>
    </row>
    <row r="171" spans="1:18" x14ac:dyDescent="0.3">
      <c r="A171" s="1"/>
      <c r="B171" s="73" t="s">
        <v>165</v>
      </c>
      <c r="C171" s="73" t="s">
        <v>1165</v>
      </c>
      <c r="D171" s="73" t="s">
        <v>1130</v>
      </c>
      <c r="E171" s="74" t="s">
        <v>556</v>
      </c>
      <c r="F171" s="75"/>
      <c r="G171" s="75"/>
      <c r="H171" s="75"/>
      <c r="I171" s="75"/>
      <c r="J171" s="75"/>
      <c r="K171" s="75"/>
      <c r="L171" s="75"/>
      <c r="M171" s="75"/>
      <c r="N171" s="75"/>
      <c r="O171" s="75"/>
      <c r="P171" s="75"/>
      <c r="Q171" s="75"/>
      <c r="R171" s="75">
        <v>0</v>
      </c>
    </row>
    <row r="172" spans="1:18" x14ac:dyDescent="0.3">
      <c r="A172" s="1"/>
      <c r="B172" s="73" t="s">
        <v>165</v>
      </c>
      <c r="C172" s="73" t="s">
        <v>1165</v>
      </c>
      <c r="D172" s="73" t="s">
        <v>1131</v>
      </c>
      <c r="E172" s="74" t="s">
        <v>556</v>
      </c>
      <c r="F172" s="75"/>
      <c r="G172" s="75">
        <v>845.95</v>
      </c>
      <c r="H172" s="75">
        <v>152.6</v>
      </c>
      <c r="I172" s="75">
        <v>747.45</v>
      </c>
      <c r="J172" s="75">
        <v>148.9</v>
      </c>
      <c r="K172" s="75"/>
      <c r="L172" s="75"/>
      <c r="M172" s="75"/>
      <c r="N172" s="75"/>
      <c r="O172" s="75"/>
      <c r="P172" s="75">
        <v>589.75</v>
      </c>
      <c r="Q172" s="75">
        <v>392</v>
      </c>
      <c r="R172" s="75">
        <v>2876.65</v>
      </c>
    </row>
    <row r="173" spans="1:18" x14ac:dyDescent="0.3">
      <c r="A173" s="1"/>
      <c r="B173" s="73" t="s">
        <v>571</v>
      </c>
      <c r="C173" s="73" t="s">
        <v>994</v>
      </c>
      <c r="D173" s="73" t="s">
        <v>40</v>
      </c>
      <c r="E173" s="74" t="s">
        <v>555</v>
      </c>
      <c r="F173" s="75">
        <v>142.65</v>
      </c>
      <c r="G173" s="75">
        <v>25.5</v>
      </c>
      <c r="H173" s="75">
        <v>121.75</v>
      </c>
      <c r="I173" s="75">
        <v>166.7</v>
      </c>
      <c r="J173" s="75">
        <v>166.9</v>
      </c>
      <c r="K173" s="75">
        <v>165.6</v>
      </c>
      <c r="L173" s="75">
        <v>166.1</v>
      </c>
      <c r="M173" s="75">
        <v>166.3</v>
      </c>
      <c r="N173" s="75">
        <v>166.25</v>
      </c>
      <c r="O173" s="75">
        <v>166.65</v>
      </c>
      <c r="P173" s="75">
        <v>168.25</v>
      </c>
      <c r="Q173" s="75">
        <v>168</v>
      </c>
      <c r="R173" s="75">
        <v>1790.65</v>
      </c>
    </row>
    <row r="174" spans="1:18" x14ac:dyDescent="0.3">
      <c r="A174" s="1"/>
      <c r="B174" s="73" t="s">
        <v>571</v>
      </c>
      <c r="C174" s="73" t="s">
        <v>995</v>
      </c>
      <c r="D174" s="73" t="s">
        <v>40</v>
      </c>
      <c r="E174" s="74" t="s">
        <v>555</v>
      </c>
      <c r="F174" s="75">
        <v>102.4</v>
      </c>
      <c r="G174" s="75">
        <v>105.5</v>
      </c>
      <c r="H174" s="75">
        <v>104.65</v>
      </c>
      <c r="I174" s="75">
        <v>106.6</v>
      </c>
      <c r="J174" s="75">
        <v>104.3</v>
      </c>
      <c r="K174" s="75">
        <v>100.6</v>
      </c>
      <c r="L174" s="75">
        <v>103.95</v>
      </c>
      <c r="M174" s="75">
        <v>105.4</v>
      </c>
      <c r="N174" s="75">
        <v>102.5</v>
      </c>
      <c r="O174" s="75">
        <v>102.7</v>
      </c>
      <c r="P174" s="75">
        <v>106.4</v>
      </c>
      <c r="Q174" s="75">
        <v>104.3</v>
      </c>
      <c r="R174" s="75">
        <v>1249.3</v>
      </c>
    </row>
    <row r="175" spans="1:18" x14ac:dyDescent="0.3">
      <c r="A175" s="1"/>
      <c r="B175" s="73" t="s">
        <v>577</v>
      </c>
      <c r="C175" s="73" t="s">
        <v>996</v>
      </c>
      <c r="D175" s="73" t="s">
        <v>996</v>
      </c>
      <c r="E175" s="74" t="s">
        <v>555</v>
      </c>
      <c r="F175" s="75">
        <v>446.9</v>
      </c>
      <c r="G175" s="75">
        <v>395.1</v>
      </c>
      <c r="H175" s="75">
        <v>366.1</v>
      </c>
      <c r="I175" s="75">
        <v>460.5</v>
      </c>
      <c r="J175" s="75">
        <v>486.15</v>
      </c>
      <c r="K175" s="75">
        <v>486.7</v>
      </c>
      <c r="L175" s="75">
        <v>487.65</v>
      </c>
      <c r="M175" s="75">
        <v>486.25</v>
      </c>
      <c r="N175" s="75">
        <v>486.45</v>
      </c>
      <c r="O175" s="75">
        <v>486.15</v>
      </c>
      <c r="P175" s="75">
        <v>487.15</v>
      </c>
      <c r="Q175" s="75">
        <v>426.4</v>
      </c>
      <c r="R175" s="75">
        <v>5501.5</v>
      </c>
    </row>
    <row r="176" spans="1:18" x14ac:dyDescent="0.3">
      <c r="A176" s="1"/>
      <c r="B176" s="216" t="s">
        <v>1166</v>
      </c>
      <c r="C176" s="216"/>
      <c r="D176" s="216"/>
      <c r="E176" s="216"/>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2122516.9627499999</v>
      </c>
    </row>
    <row r="177" spans="1:18" x14ac:dyDescent="0.3">
      <c r="A177" s="1"/>
      <c r="B177" s="1"/>
      <c r="C177" s="1"/>
      <c r="D177" s="1"/>
      <c r="E177" s="1"/>
      <c r="F177" s="1"/>
      <c r="G177" s="1"/>
      <c r="H177" s="1"/>
      <c r="I177" s="1"/>
      <c r="J177" s="1"/>
      <c r="K177" s="1"/>
      <c r="L177" s="1"/>
      <c r="M177" s="1"/>
      <c r="N177" s="1"/>
      <c r="O177" s="1"/>
      <c r="P177" s="1"/>
      <c r="Q177" s="1"/>
      <c r="R177" s="1"/>
    </row>
    <row r="178" spans="1:18" x14ac:dyDescent="0.3">
      <c r="A178" s="1"/>
      <c r="B178" s="1"/>
      <c r="C178" s="1"/>
      <c r="D178" s="1"/>
      <c r="E178" s="1"/>
      <c r="F178" s="1"/>
      <c r="G178" s="1"/>
      <c r="H178" s="1"/>
      <c r="I178" s="1"/>
      <c r="J178" s="1"/>
      <c r="K178" s="1"/>
      <c r="L178" s="1"/>
      <c r="M178" s="1"/>
      <c r="N178" s="1"/>
      <c r="O178" s="1"/>
      <c r="P178" s="1"/>
      <c r="Q178" s="1"/>
      <c r="R178" s="1"/>
    </row>
    <row r="179" spans="1:18" ht="17.399999999999999" x14ac:dyDescent="0.3">
      <c r="A179" s="1"/>
      <c r="B179" s="2" t="s">
        <v>1167</v>
      </c>
      <c r="C179" s="1"/>
      <c r="D179" s="1"/>
      <c r="E179" s="1"/>
      <c r="F179" s="1"/>
      <c r="G179" s="1"/>
      <c r="H179" s="1"/>
      <c r="I179" s="1"/>
      <c r="J179" s="1"/>
      <c r="K179" s="1"/>
      <c r="L179" s="1"/>
      <c r="M179" s="1"/>
      <c r="N179" s="1"/>
      <c r="O179" s="1"/>
      <c r="P179" s="1"/>
      <c r="Q179" s="1"/>
      <c r="R179" s="1"/>
    </row>
    <row r="180" spans="1:18" ht="22.95" customHeight="1" x14ac:dyDescent="0.3">
      <c r="A180" s="1"/>
      <c r="B180" s="201" t="s">
        <v>3</v>
      </c>
      <c r="C180" s="201" t="s">
        <v>40</v>
      </c>
      <c r="D180" s="201" t="s">
        <v>1087</v>
      </c>
      <c r="E180" s="201" t="s">
        <v>1088</v>
      </c>
      <c r="F180" s="215" t="s">
        <v>1089</v>
      </c>
      <c r="G180" s="215"/>
      <c r="H180" s="215"/>
      <c r="I180" s="215"/>
      <c r="J180" s="215"/>
      <c r="K180" s="215"/>
      <c r="L180" s="215"/>
      <c r="M180" s="215"/>
      <c r="N180" s="215"/>
      <c r="O180" s="215"/>
      <c r="P180" s="215"/>
      <c r="Q180" s="215"/>
      <c r="R180" s="215"/>
    </row>
    <row r="181" spans="1:18" ht="22.95" customHeight="1" x14ac:dyDescent="0.3">
      <c r="A181" s="1"/>
      <c r="B181" s="201"/>
      <c r="C181" s="201"/>
      <c r="D181" s="201"/>
      <c r="E181" s="201"/>
      <c r="F181" s="72">
        <v>1</v>
      </c>
      <c r="G181" s="72">
        <v>2</v>
      </c>
      <c r="H181" s="72">
        <v>3</v>
      </c>
      <c r="I181" s="72">
        <v>4</v>
      </c>
      <c r="J181" s="72">
        <v>5</v>
      </c>
      <c r="K181" s="72">
        <v>6</v>
      </c>
      <c r="L181" s="72">
        <v>7</v>
      </c>
      <c r="M181" s="72">
        <v>8</v>
      </c>
      <c r="N181" s="72">
        <v>9</v>
      </c>
      <c r="O181" s="72">
        <v>10</v>
      </c>
      <c r="P181" s="72">
        <v>11</v>
      </c>
      <c r="Q181" s="72">
        <v>12</v>
      </c>
      <c r="R181" s="72" t="s">
        <v>930</v>
      </c>
    </row>
    <row r="182" spans="1:18" x14ac:dyDescent="0.3">
      <c r="A182" s="1"/>
      <c r="B182" s="73" t="s">
        <v>610</v>
      </c>
      <c r="C182" s="73" t="s">
        <v>1168</v>
      </c>
      <c r="D182" s="73" t="s">
        <v>1102</v>
      </c>
      <c r="E182" s="74" t="s">
        <v>555</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2367.9119999999998</v>
      </c>
    </row>
    <row r="183" spans="1:18" ht="27.6" x14ac:dyDescent="0.3">
      <c r="A183" s="1"/>
      <c r="B183" s="73" t="s">
        <v>30</v>
      </c>
      <c r="C183" s="73" t="s">
        <v>3292</v>
      </c>
      <c r="D183" s="73" t="s">
        <v>1102</v>
      </c>
      <c r="E183" s="74" t="s">
        <v>3293</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2137.6010000000001</v>
      </c>
    </row>
    <row r="184" spans="1:18" x14ac:dyDescent="0.3">
      <c r="A184" s="1"/>
      <c r="B184" s="73" t="s">
        <v>611</v>
      </c>
      <c r="C184" s="73" t="s">
        <v>1169</v>
      </c>
      <c r="D184" s="73" t="s">
        <v>40</v>
      </c>
      <c r="E184" s="74" t="s">
        <v>555</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3563.95</v>
      </c>
    </row>
    <row r="185" spans="1:18" x14ac:dyDescent="0.3">
      <c r="A185" s="1"/>
      <c r="B185" s="73" t="s">
        <v>612</v>
      </c>
      <c r="C185" s="73" t="s">
        <v>1170</v>
      </c>
      <c r="D185" s="73" t="s">
        <v>40</v>
      </c>
      <c r="E185" s="74" t="s">
        <v>556</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7199.4627650000002</v>
      </c>
    </row>
    <row r="186" spans="1:18" x14ac:dyDescent="0.3">
      <c r="A186" s="1"/>
      <c r="B186" s="73" t="s">
        <v>1171</v>
      </c>
      <c r="C186" s="73" t="s">
        <v>1172</v>
      </c>
      <c r="D186" s="73" t="s">
        <v>1172</v>
      </c>
      <c r="E186" s="74" t="s">
        <v>556</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5389.8499350000002</v>
      </c>
    </row>
    <row r="187" spans="1:18" x14ac:dyDescent="0.3">
      <c r="A187" s="1"/>
      <c r="B187" s="73" t="s">
        <v>986</v>
      </c>
      <c r="C187" s="73" t="s">
        <v>1173</v>
      </c>
      <c r="D187" s="73" t="s">
        <v>40</v>
      </c>
      <c r="E187" s="74" t="s">
        <v>555</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3032.5</v>
      </c>
    </row>
    <row r="188" spans="1:18" x14ac:dyDescent="0.3">
      <c r="A188" s="1"/>
      <c r="B188" s="73" t="s">
        <v>986</v>
      </c>
      <c r="C188" s="73" t="s">
        <v>1174</v>
      </c>
      <c r="D188" s="73" t="s">
        <v>40</v>
      </c>
      <c r="E188" s="74" t="s">
        <v>555</v>
      </c>
      <c r="F188" s="75">
        <v>380.5</v>
      </c>
      <c r="G188" s="75">
        <v>377.85</v>
      </c>
      <c r="H188" s="75">
        <v>378.15</v>
      </c>
      <c r="I188" s="75">
        <v>375.45</v>
      </c>
      <c r="J188" s="75">
        <v>375.2</v>
      </c>
      <c r="K188" s="75">
        <v>375.1</v>
      </c>
      <c r="L188" s="75">
        <v>360.45</v>
      </c>
      <c r="M188" s="75">
        <v>362.2</v>
      </c>
      <c r="N188" s="75">
        <v>378.9</v>
      </c>
      <c r="O188" s="75">
        <v>373.95</v>
      </c>
      <c r="P188" s="75">
        <v>351.35</v>
      </c>
      <c r="Q188" s="75">
        <v>343.3</v>
      </c>
      <c r="R188" s="75">
        <v>4432.3999999999996</v>
      </c>
    </row>
    <row r="189" spans="1:18" x14ac:dyDescent="0.3">
      <c r="A189" s="1"/>
      <c r="B189" s="73" t="s">
        <v>609</v>
      </c>
      <c r="C189" s="73" t="s">
        <v>1175</v>
      </c>
      <c r="D189" s="73" t="s">
        <v>1102</v>
      </c>
      <c r="E189" s="74" t="s">
        <v>555</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6917.8707450000002</v>
      </c>
    </row>
    <row r="190" spans="1:18" x14ac:dyDescent="0.3">
      <c r="A190" s="1"/>
      <c r="B190" s="216" t="s">
        <v>1176</v>
      </c>
      <c r="C190" s="216"/>
      <c r="D190" s="216"/>
      <c r="E190" s="216"/>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35041.546445</v>
      </c>
    </row>
    <row r="191" spans="1:18" x14ac:dyDescent="0.3">
      <c r="A191" s="1"/>
      <c r="B191" s="1"/>
      <c r="C191" s="1"/>
      <c r="D191" s="1"/>
      <c r="E191" s="1"/>
      <c r="F191" s="1"/>
      <c r="G191" s="1"/>
      <c r="H191" s="1"/>
      <c r="I191" s="1"/>
      <c r="J191" s="1"/>
      <c r="K191" s="1"/>
      <c r="L191" s="1"/>
      <c r="M191" s="1"/>
      <c r="N191" s="1"/>
      <c r="O191" s="1"/>
      <c r="P191" s="1"/>
      <c r="Q191" s="1"/>
      <c r="R191" s="1"/>
    </row>
    <row r="192" spans="1:18" x14ac:dyDescent="0.3">
      <c r="A192" s="1"/>
      <c r="B192" s="1"/>
      <c r="C192" s="1"/>
      <c r="D192" s="1"/>
      <c r="E192" s="1"/>
      <c r="F192" s="1"/>
      <c r="G192" s="1"/>
      <c r="H192" s="1"/>
      <c r="I192" s="1"/>
      <c r="J192" s="1"/>
      <c r="K192" s="1"/>
      <c r="L192" s="1"/>
      <c r="M192" s="1"/>
      <c r="N192" s="1"/>
      <c r="O192" s="1"/>
      <c r="P192" s="1"/>
      <c r="Q192" s="1"/>
      <c r="R192" s="1"/>
    </row>
    <row r="193" spans="1:18" x14ac:dyDescent="0.3">
      <c r="A193" s="1"/>
      <c r="B193" s="1"/>
      <c r="C193" s="1"/>
      <c r="D193" s="1"/>
      <c r="E193" s="1"/>
      <c r="F193" s="1"/>
      <c r="G193" s="1"/>
      <c r="H193" s="1"/>
      <c r="I193" s="1"/>
      <c r="J193" s="1"/>
      <c r="K193" s="1"/>
      <c r="L193" s="1"/>
      <c r="M193" s="1"/>
      <c r="N193" s="1"/>
      <c r="O193" s="1"/>
      <c r="P193" s="1"/>
      <c r="Q193" s="1"/>
      <c r="R193" s="1"/>
    </row>
    <row r="194" spans="1:18" x14ac:dyDescent="0.3">
      <c r="A194" s="1"/>
      <c r="B194" s="1"/>
      <c r="C194" s="1"/>
      <c r="D194" s="1"/>
      <c r="E194" s="1"/>
      <c r="F194" s="1"/>
      <c r="G194" s="1"/>
      <c r="H194" s="1"/>
      <c r="I194" s="1"/>
      <c r="J194" s="1"/>
      <c r="K194" s="1"/>
      <c r="L194" s="1"/>
      <c r="M194" s="1"/>
      <c r="N194" s="1"/>
      <c r="O194" s="1"/>
      <c r="P194" s="1"/>
      <c r="Q194" s="1"/>
      <c r="R194" s="1"/>
    </row>
    <row r="195" spans="1:18" x14ac:dyDescent="0.3">
      <c r="A195" s="1"/>
      <c r="B195" s="1"/>
      <c r="C195" s="1"/>
      <c r="D195" s="1"/>
      <c r="E195" s="1"/>
      <c r="F195" s="1"/>
      <c r="G195" s="1"/>
      <c r="H195" s="1"/>
      <c r="I195" s="77" t="s">
        <v>95</v>
      </c>
      <c r="J195" s="77">
        <v>431408.39</v>
      </c>
      <c r="K195" s="1"/>
      <c r="L195" s="1"/>
      <c r="M195" s="1"/>
      <c r="N195" s="1"/>
      <c r="O195" s="1"/>
      <c r="P195" s="1"/>
      <c r="Q195" s="1"/>
      <c r="R195" s="1"/>
    </row>
    <row r="196" spans="1:18" x14ac:dyDescent="0.3">
      <c r="A196" s="1"/>
      <c r="B196" s="1"/>
      <c r="C196" s="1"/>
      <c r="D196" s="1"/>
      <c r="E196" s="1"/>
      <c r="F196" s="1"/>
      <c r="G196" s="1"/>
      <c r="H196" s="1"/>
      <c r="I196" s="77" t="s">
        <v>133</v>
      </c>
      <c r="J196" s="77">
        <v>294528.90000000002</v>
      </c>
      <c r="K196" s="1"/>
      <c r="L196" s="1"/>
      <c r="M196" s="1"/>
      <c r="N196" s="1"/>
      <c r="O196" s="1"/>
      <c r="P196" s="1"/>
      <c r="Q196" s="1"/>
      <c r="R196" s="1"/>
    </row>
    <row r="197" spans="1:18" x14ac:dyDescent="0.3">
      <c r="A197" s="1"/>
      <c r="B197" s="1"/>
      <c r="C197" s="1"/>
      <c r="D197" s="1"/>
      <c r="E197" s="1"/>
      <c r="F197" s="1"/>
      <c r="G197" s="1"/>
      <c r="H197" s="1"/>
      <c r="I197" s="77" t="s">
        <v>73</v>
      </c>
      <c r="J197" s="77">
        <v>243827.55</v>
      </c>
      <c r="K197" s="1"/>
      <c r="L197" s="1"/>
      <c r="M197" s="1"/>
      <c r="N197" s="1"/>
      <c r="O197" s="1"/>
      <c r="P197" s="1"/>
      <c r="Q197" s="1"/>
      <c r="R197" s="1"/>
    </row>
    <row r="198" spans="1:18" x14ac:dyDescent="0.3">
      <c r="A198" s="1"/>
      <c r="B198" s="1"/>
      <c r="C198" s="1"/>
      <c r="D198" s="1"/>
      <c r="E198" s="1"/>
      <c r="F198" s="1"/>
      <c r="G198" s="1"/>
      <c r="H198" s="1"/>
      <c r="I198" s="77" t="s">
        <v>83</v>
      </c>
      <c r="J198" s="77">
        <v>139545.6195</v>
      </c>
      <c r="K198" s="1"/>
      <c r="L198" s="1"/>
      <c r="M198" s="1"/>
      <c r="N198" s="1"/>
      <c r="O198" s="1"/>
      <c r="P198" s="1"/>
      <c r="Q198" s="1"/>
      <c r="R198" s="1"/>
    </row>
    <row r="199" spans="1:18" x14ac:dyDescent="0.3">
      <c r="A199" s="1"/>
      <c r="B199" s="1"/>
      <c r="C199" s="1"/>
      <c r="D199" s="1"/>
      <c r="E199" s="1"/>
      <c r="F199" s="1"/>
      <c r="G199" s="1"/>
      <c r="H199" s="1"/>
      <c r="I199" s="77" t="s">
        <v>562</v>
      </c>
      <c r="J199" s="77">
        <v>129891.15</v>
      </c>
      <c r="K199" s="1"/>
      <c r="L199" s="1"/>
      <c r="M199" s="1"/>
      <c r="N199" s="1"/>
      <c r="O199" s="1"/>
      <c r="P199" s="1"/>
      <c r="Q199" s="1"/>
      <c r="R199" s="1"/>
    </row>
    <row r="200" spans="1:18" x14ac:dyDescent="0.3">
      <c r="A200" s="1"/>
      <c r="B200" s="1"/>
      <c r="C200" s="1"/>
      <c r="D200" s="1"/>
      <c r="E200" s="1"/>
      <c r="F200" s="1"/>
      <c r="G200" s="1"/>
      <c r="H200" s="1"/>
      <c r="I200" s="77" t="s">
        <v>45</v>
      </c>
      <c r="J200" s="77">
        <v>103957.85</v>
      </c>
      <c r="K200" s="1"/>
      <c r="L200" s="1"/>
      <c r="M200" s="1"/>
      <c r="N200" s="1"/>
      <c r="O200" s="1"/>
      <c r="P200" s="1"/>
      <c r="Q200" s="1"/>
      <c r="R200" s="1"/>
    </row>
    <row r="201" spans="1:18" x14ac:dyDescent="0.3">
      <c r="A201" s="1"/>
      <c r="B201" s="1"/>
      <c r="C201" s="1"/>
      <c r="D201" s="1"/>
      <c r="E201" s="1"/>
      <c r="F201" s="1"/>
      <c r="G201" s="1"/>
      <c r="H201" s="1"/>
      <c r="I201" s="77" t="s">
        <v>109</v>
      </c>
      <c r="J201" s="77">
        <v>98568.25</v>
      </c>
      <c r="K201" s="1"/>
      <c r="L201" s="1"/>
      <c r="M201" s="1"/>
      <c r="N201" s="1"/>
      <c r="O201" s="1"/>
      <c r="P201" s="1"/>
      <c r="Q201" s="1"/>
      <c r="R201" s="1"/>
    </row>
    <row r="202" spans="1:18" x14ac:dyDescent="0.3">
      <c r="A202" s="1"/>
      <c r="B202" s="1"/>
      <c r="C202" s="1"/>
      <c r="D202" s="1"/>
      <c r="E202" s="1"/>
      <c r="F202" s="1"/>
      <c r="G202" s="1"/>
      <c r="H202" s="1"/>
      <c r="I202" s="77" t="s">
        <v>158</v>
      </c>
      <c r="J202" s="77">
        <v>69107.835000000006</v>
      </c>
      <c r="K202" s="1"/>
      <c r="L202" s="1"/>
      <c r="M202" s="1"/>
      <c r="N202" s="1"/>
      <c r="O202" s="1"/>
      <c r="P202" s="1"/>
      <c r="Q202" s="1"/>
      <c r="R202" s="1"/>
    </row>
    <row r="203" spans="1:18" x14ac:dyDescent="0.3">
      <c r="A203" s="1"/>
      <c r="B203" s="1"/>
      <c r="C203" s="1"/>
      <c r="D203" s="1"/>
      <c r="E203" s="1"/>
      <c r="F203" s="1"/>
      <c r="G203" s="1"/>
      <c r="H203" s="1"/>
      <c r="I203" s="77" t="s">
        <v>64</v>
      </c>
      <c r="J203" s="77">
        <v>55471.35</v>
      </c>
      <c r="K203" s="1"/>
      <c r="L203" s="1"/>
      <c r="M203" s="1"/>
      <c r="N203" s="1"/>
      <c r="O203" s="1"/>
      <c r="P203" s="1"/>
      <c r="Q203" s="1"/>
      <c r="R203" s="1"/>
    </row>
    <row r="204" spans="1:18" x14ac:dyDescent="0.3">
      <c r="A204" s="1"/>
      <c r="B204" s="1"/>
      <c r="C204" s="1"/>
      <c r="D204" s="1"/>
      <c r="E204" s="1"/>
      <c r="F204" s="1"/>
      <c r="G204" s="1"/>
      <c r="H204" s="1"/>
      <c r="I204" s="77" t="s">
        <v>559</v>
      </c>
      <c r="J204" s="77">
        <v>54675.864999999998</v>
      </c>
      <c r="K204" s="1"/>
      <c r="L204" s="1"/>
      <c r="M204" s="1"/>
      <c r="N204" s="1"/>
      <c r="O204" s="1"/>
      <c r="P204" s="1"/>
      <c r="Q204" s="1"/>
      <c r="R204" s="1"/>
    </row>
    <row r="205" spans="1:18" x14ac:dyDescent="0.3">
      <c r="A205" s="1"/>
      <c r="B205" s="1"/>
      <c r="C205" s="1"/>
      <c r="D205" s="1"/>
      <c r="E205" s="1"/>
      <c r="F205" s="1"/>
      <c r="G205" s="1"/>
      <c r="H205" s="1"/>
      <c r="I205" s="77" t="s">
        <v>225</v>
      </c>
      <c r="J205" s="77">
        <v>53687</v>
      </c>
      <c r="K205" s="1"/>
      <c r="L205" s="1"/>
      <c r="M205" s="1"/>
      <c r="N205" s="1"/>
      <c r="O205" s="1"/>
      <c r="P205" s="1"/>
      <c r="Q205" s="1"/>
      <c r="R205" s="1"/>
    </row>
    <row r="206" spans="1:18" x14ac:dyDescent="0.3">
      <c r="A206" s="1"/>
      <c r="B206" s="1"/>
      <c r="C206" s="1"/>
      <c r="D206" s="1"/>
      <c r="E206" s="1"/>
      <c r="F206" s="1"/>
      <c r="G206" s="1"/>
      <c r="H206" s="1"/>
      <c r="I206" s="77" t="s">
        <v>560</v>
      </c>
      <c r="J206" s="77">
        <v>47289.599999999999</v>
      </c>
      <c r="K206" s="1"/>
      <c r="L206" s="1"/>
      <c r="M206" s="1"/>
      <c r="N206" s="1"/>
      <c r="O206" s="1"/>
      <c r="P206" s="1"/>
      <c r="Q206" s="1"/>
      <c r="R206" s="1"/>
    </row>
    <row r="207" spans="1:18" x14ac:dyDescent="0.3">
      <c r="A207" s="1"/>
      <c r="B207" s="1"/>
      <c r="C207" s="1"/>
      <c r="D207" s="1"/>
      <c r="E207" s="1"/>
      <c r="F207" s="1"/>
      <c r="G207" s="1"/>
      <c r="H207" s="1"/>
      <c r="I207" s="77" t="s">
        <v>68</v>
      </c>
      <c r="J207" s="77">
        <v>42640.37</v>
      </c>
      <c r="K207" s="1"/>
      <c r="L207" s="1"/>
      <c r="M207" s="1"/>
      <c r="N207" s="1"/>
      <c r="O207" s="1"/>
      <c r="P207" s="1"/>
      <c r="Q207" s="1"/>
      <c r="R207" s="1"/>
    </row>
    <row r="208" spans="1:18" x14ac:dyDescent="0.3">
      <c r="A208" s="1"/>
      <c r="B208" s="1"/>
      <c r="C208" s="1"/>
      <c r="D208" s="1"/>
      <c r="E208" s="1"/>
      <c r="F208" s="1"/>
      <c r="G208" s="1"/>
      <c r="H208" s="1"/>
      <c r="I208" s="77" t="s">
        <v>37</v>
      </c>
      <c r="J208" s="77">
        <v>31626.95</v>
      </c>
      <c r="K208" s="1"/>
      <c r="L208" s="1"/>
      <c r="M208" s="1"/>
      <c r="N208" s="1"/>
      <c r="O208" s="1"/>
      <c r="P208" s="1"/>
      <c r="Q208" s="1"/>
      <c r="R208" s="1"/>
    </row>
    <row r="209" spans="1:18" x14ac:dyDescent="0.3">
      <c r="A209" s="1"/>
      <c r="B209" s="1"/>
      <c r="C209" s="1"/>
      <c r="D209" s="1"/>
      <c r="E209" s="1"/>
      <c r="F209" s="1"/>
      <c r="G209" s="1"/>
      <c r="H209" s="1"/>
      <c r="I209" s="77" t="s">
        <v>566</v>
      </c>
      <c r="J209" s="77">
        <v>25752.65</v>
      </c>
      <c r="K209" s="1"/>
      <c r="L209" s="1"/>
      <c r="M209" s="1"/>
      <c r="N209" s="1"/>
      <c r="O209" s="1"/>
      <c r="P209" s="1"/>
      <c r="Q209" s="1"/>
      <c r="R209" s="1"/>
    </row>
    <row r="210" spans="1:18" x14ac:dyDescent="0.3">
      <c r="A210" s="1"/>
      <c r="B210" s="1"/>
      <c r="C210" s="1"/>
      <c r="D210" s="1"/>
      <c r="E210" s="1"/>
      <c r="F210" s="1"/>
      <c r="G210" s="1"/>
      <c r="H210" s="1"/>
      <c r="I210" s="77" t="s">
        <v>599</v>
      </c>
      <c r="J210" s="77">
        <v>23011.25</v>
      </c>
      <c r="K210" s="1"/>
      <c r="L210" s="1"/>
      <c r="M210" s="1"/>
      <c r="N210" s="1"/>
      <c r="O210" s="1"/>
      <c r="P210" s="1"/>
      <c r="Q210" s="1"/>
      <c r="R210" s="1"/>
    </row>
    <row r="211" spans="1:18" x14ac:dyDescent="0.3">
      <c r="A211" s="1"/>
      <c r="B211" s="1"/>
      <c r="C211" s="1"/>
      <c r="D211" s="1"/>
      <c r="E211" s="1"/>
      <c r="F211" s="1"/>
      <c r="G211" s="1"/>
      <c r="H211" s="1"/>
      <c r="I211" s="77" t="s">
        <v>563</v>
      </c>
      <c r="J211" s="77">
        <v>22653.45</v>
      </c>
      <c r="K211" s="1"/>
      <c r="L211" s="1"/>
      <c r="M211" s="1"/>
      <c r="N211" s="1"/>
      <c r="O211" s="1"/>
      <c r="P211" s="1"/>
      <c r="Q211" s="1"/>
      <c r="R211" s="1"/>
    </row>
    <row r="212" spans="1:18" x14ac:dyDescent="0.3">
      <c r="A212" s="1"/>
      <c r="B212" s="1"/>
      <c r="C212" s="1"/>
      <c r="D212" s="1"/>
      <c r="E212" s="1"/>
      <c r="F212" s="1"/>
      <c r="G212" s="1"/>
      <c r="H212" s="1"/>
      <c r="I212" s="77" t="s">
        <v>595</v>
      </c>
      <c r="J212" s="77">
        <v>20183.75</v>
      </c>
      <c r="K212" s="1"/>
      <c r="L212" s="1"/>
      <c r="M212" s="1"/>
      <c r="N212" s="1"/>
      <c r="O212" s="1"/>
      <c r="P212" s="1"/>
      <c r="Q212" s="1"/>
      <c r="R212" s="1"/>
    </row>
    <row r="213" spans="1:18" x14ac:dyDescent="0.3">
      <c r="A213" s="1"/>
      <c r="B213" s="1"/>
      <c r="C213" s="1"/>
      <c r="D213" s="1"/>
      <c r="E213" s="1"/>
      <c r="F213" s="1"/>
      <c r="G213" s="1"/>
      <c r="H213" s="1"/>
      <c r="I213" s="77" t="s">
        <v>598</v>
      </c>
      <c r="J213" s="77">
        <v>18471.86</v>
      </c>
      <c r="K213" s="1"/>
      <c r="L213" s="1"/>
      <c r="M213" s="1"/>
      <c r="N213" s="1"/>
      <c r="O213" s="1"/>
      <c r="P213" s="1"/>
      <c r="Q213" s="1"/>
      <c r="R213" s="1"/>
    </row>
    <row r="214" spans="1:18" x14ac:dyDescent="0.3">
      <c r="A214" s="1"/>
      <c r="B214" s="1"/>
      <c r="C214" s="1"/>
      <c r="D214" s="1"/>
      <c r="E214" s="1"/>
      <c r="F214" s="1"/>
      <c r="G214" s="1"/>
      <c r="H214" s="1"/>
      <c r="I214" s="77" t="s">
        <v>604</v>
      </c>
      <c r="J214" s="77">
        <v>17640.3</v>
      </c>
      <c r="K214" s="1"/>
      <c r="L214" s="1"/>
      <c r="M214" s="1"/>
      <c r="N214" s="1"/>
      <c r="O214" s="1"/>
      <c r="P214" s="1"/>
      <c r="Q214" s="1"/>
      <c r="R214" s="1"/>
    </row>
    <row r="215" spans="1:18" x14ac:dyDescent="0.3">
      <c r="A215" s="1"/>
      <c r="B215" s="1"/>
      <c r="C215" s="1"/>
      <c r="D215" s="1"/>
      <c r="E215" s="1"/>
      <c r="F215" s="1"/>
      <c r="G215" s="1"/>
      <c r="H215" s="1"/>
      <c r="I215" s="77" t="s">
        <v>574</v>
      </c>
      <c r="J215" s="77">
        <v>17494</v>
      </c>
      <c r="K215" s="1"/>
      <c r="L215" s="1"/>
      <c r="M215" s="1"/>
      <c r="N215" s="1"/>
      <c r="O215" s="1"/>
      <c r="P215" s="1"/>
      <c r="Q215" s="1"/>
      <c r="R215" s="1"/>
    </row>
    <row r="216" spans="1:18" x14ac:dyDescent="0.3">
      <c r="A216" s="1"/>
      <c r="B216" s="1"/>
      <c r="C216" s="1"/>
      <c r="D216" s="1"/>
      <c r="E216" s="1"/>
      <c r="F216" s="1"/>
      <c r="G216" s="1"/>
      <c r="H216" s="1"/>
      <c r="I216" s="77" t="s">
        <v>92</v>
      </c>
      <c r="J216" s="77">
        <v>15823.85</v>
      </c>
      <c r="K216" s="1"/>
      <c r="L216" s="1"/>
      <c r="M216" s="1"/>
      <c r="N216" s="1"/>
      <c r="O216" s="1"/>
      <c r="P216" s="1"/>
      <c r="Q216" s="1"/>
      <c r="R216" s="1"/>
    </row>
    <row r="217" spans="1:18" x14ac:dyDescent="0.3">
      <c r="A217" s="1"/>
      <c r="B217" s="1"/>
      <c r="C217" s="1"/>
      <c r="D217" s="1"/>
      <c r="E217" s="1"/>
      <c r="F217" s="1"/>
      <c r="G217" s="1"/>
      <c r="H217" s="1"/>
      <c r="I217" s="77" t="s">
        <v>602</v>
      </c>
      <c r="J217" s="77">
        <v>13915.15</v>
      </c>
      <c r="K217" s="1"/>
      <c r="L217" s="1"/>
      <c r="M217" s="1"/>
      <c r="N217" s="1"/>
      <c r="O217" s="1"/>
      <c r="P217" s="1"/>
      <c r="Q217" s="1"/>
      <c r="R217" s="1"/>
    </row>
    <row r="218" spans="1:18" x14ac:dyDescent="0.3">
      <c r="A218" s="1"/>
      <c r="B218" s="1"/>
      <c r="C218" s="1"/>
      <c r="D218" s="1"/>
      <c r="E218" s="1"/>
      <c r="F218" s="1"/>
      <c r="G218" s="1"/>
      <c r="H218" s="1"/>
      <c r="I218" s="77" t="s">
        <v>588</v>
      </c>
      <c r="J218" s="77">
        <v>11850.95</v>
      </c>
      <c r="K218" s="1"/>
      <c r="L218" s="1"/>
      <c r="M218" s="1"/>
      <c r="N218" s="1"/>
      <c r="O218" s="1"/>
      <c r="P218" s="1"/>
      <c r="Q218" s="1"/>
      <c r="R218" s="1"/>
    </row>
    <row r="219" spans="1:18" x14ac:dyDescent="0.3">
      <c r="A219" s="1"/>
      <c r="B219" s="1"/>
      <c r="C219" s="1"/>
      <c r="D219" s="1"/>
      <c r="E219" s="1"/>
      <c r="F219" s="1"/>
      <c r="G219" s="1"/>
      <c r="H219" s="1"/>
      <c r="I219" s="77" t="s">
        <v>568</v>
      </c>
      <c r="J219" s="77">
        <v>10961.1</v>
      </c>
      <c r="K219" s="1"/>
      <c r="L219" s="1"/>
      <c r="M219" s="1"/>
      <c r="N219" s="1"/>
      <c r="O219" s="1"/>
      <c r="P219" s="1"/>
      <c r="Q219" s="1"/>
      <c r="R219" s="1"/>
    </row>
    <row r="220" spans="1:18" x14ac:dyDescent="0.3">
      <c r="A220" s="1"/>
      <c r="B220" s="1"/>
      <c r="C220" s="1"/>
      <c r="D220" s="1"/>
      <c r="E220" s="1"/>
      <c r="F220" s="1"/>
      <c r="G220" s="1"/>
      <c r="H220" s="1"/>
      <c r="I220" s="77" t="s">
        <v>76</v>
      </c>
      <c r="J220" s="77">
        <v>8531.25</v>
      </c>
      <c r="K220" s="1"/>
      <c r="L220" s="1"/>
      <c r="M220" s="1"/>
      <c r="N220" s="1"/>
      <c r="O220" s="1"/>
      <c r="P220" s="1"/>
      <c r="Q220" s="1"/>
      <c r="R220" s="1"/>
    </row>
    <row r="221" spans="1:18" x14ac:dyDescent="0.3">
      <c r="A221" s="1"/>
      <c r="B221" s="1"/>
      <c r="C221" s="1"/>
      <c r="D221" s="1"/>
      <c r="E221" s="1"/>
      <c r="F221" s="1"/>
      <c r="G221" s="1"/>
      <c r="H221" s="1"/>
      <c r="I221" s="77" t="s">
        <v>597</v>
      </c>
      <c r="J221" s="77">
        <v>7805.55</v>
      </c>
      <c r="K221" s="1"/>
      <c r="L221" s="1"/>
      <c r="M221" s="1"/>
      <c r="N221" s="1"/>
      <c r="O221" s="1"/>
      <c r="P221" s="1"/>
      <c r="Q221" s="1"/>
      <c r="R221" s="1"/>
    </row>
    <row r="222" spans="1:18" x14ac:dyDescent="0.3">
      <c r="A222" s="1"/>
      <c r="B222" s="1"/>
      <c r="C222" s="1"/>
      <c r="D222" s="1"/>
      <c r="E222" s="1"/>
      <c r="F222" s="1"/>
      <c r="G222" s="1"/>
      <c r="H222" s="1"/>
      <c r="I222" s="77" t="s">
        <v>575</v>
      </c>
      <c r="J222" s="77">
        <v>7743.5</v>
      </c>
      <c r="K222" s="1"/>
      <c r="L222" s="1"/>
      <c r="M222" s="1"/>
      <c r="N222" s="1"/>
      <c r="O222" s="1"/>
      <c r="P222" s="1"/>
      <c r="Q222" s="1"/>
      <c r="R222" s="1"/>
    </row>
    <row r="223" spans="1:18" x14ac:dyDescent="0.3">
      <c r="A223" s="1"/>
      <c r="B223" s="1"/>
      <c r="C223" s="1"/>
      <c r="D223" s="1"/>
      <c r="E223" s="1"/>
      <c r="F223" s="1"/>
      <c r="G223" s="1"/>
      <c r="H223" s="1"/>
      <c r="I223" s="77" t="s">
        <v>596</v>
      </c>
      <c r="J223" s="77">
        <v>6120.45</v>
      </c>
      <c r="K223" s="1"/>
      <c r="L223" s="1"/>
      <c r="M223" s="1"/>
      <c r="N223" s="1"/>
      <c r="O223" s="1"/>
      <c r="P223" s="1"/>
      <c r="Q223" s="1"/>
      <c r="R223" s="1"/>
    </row>
    <row r="224" spans="1:18" x14ac:dyDescent="0.3">
      <c r="A224" s="1"/>
      <c r="B224" s="1"/>
      <c r="C224" s="1"/>
      <c r="D224" s="1"/>
      <c r="E224" s="1"/>
      <c r="F224" s="1"/>
      <c r="G224" s="1"/>
      <c r="H224" s="1"/>
      <c r="I224" s="77" t="s">
        <v>254</v>
      </c>
      <c r="J224" s="77">
        <v>5873.3</v>
      </c>
      <c r="K224" s="1"/>
      <c r="L224" s="1"/>
      <c r="M224" s="1"/>
      <c r="N224" s="1"/>
      <c r="O224" s="1"/>
      <c r="P224" s="1"/>
      <c r="Q224" s="1"/>
      <c r="R224" s="1"/>
    </row>
    <row r="225" spans="1:18" x14ac:dyDescent="0.3">
      <c r="A225" s="1"/>
      <c r="B225" s="1"/>
      <c r="C225" s="1"/>
      <c r="D225" s="1"/>
      <c r="E225" s="1"/>
      <c r="F225" s="1"/>
      <c r="G225" s="1"/>
      <c r="H225" s="1"/>
      <c r="I225" s="77" t="s">
        <v>608</v>
      </c>
      <c r="J225" s="77">
        <v>5619.1460999999999</v>
      </c>
      <c r="K225" s="1"/>
      <c r="L225" s="1"/>
      <c r="M225" s="1"/>
      <c r="N225" s="1"/>
      <c r="O225" s="1"/>
      <c r="P225" s="1"/>
      <c r="Q225" s="1"/>
      <c r="R225" s="1"/>
    </row>
    <row r="226" spans="1:18" x14ac:dyDescent="0.3">
      <c r="A226" s="1"/>
      <c r="B226" s="1"/>
      <c r="C226" s="1"/>
      <c r="D226" s="1"/>
      <c r="E226" s="1"/>
      <c r="F226" s="1"/>
      <c r="G226" s="1"/>
      <c r="H226" s="1"/>
      <c r="I226" s="77" t="s">
        <v>577</v>
      </c>
      <c r="J226" s="77">
        <v>5501.5</v>
      </c>
      <c r="K226" s="1"/>
      <c r="L226" s="1"/>
      <c r="M226" s="1"/>
      <c r="N226" s="1"/>
      <c r="O226" s="1"/>
      <c r="P226" s="1"/>
      <c r="Q226" s="1"/>
      <c r="R226" s="1"/>
    </row>
    <row r="227" spans="1:18" x14ac:dyDescent="0.3">
      <c r="A227" s="1"/>
      <c r="B227" s="1"/>
      <c r="C227" s="1"/>
      <c r="D227" s="1"/>
      <c r="E227" s="1"/>
      <c r="F227" s="1"/>
      <c r="G227" s="1"/>
      <c r="H227" s="1"/>
      <c r="I227" s="77" t="s">
        <v>580</v>
      </c>
      <c r="J227" s="77">
        <v>5464</v>
      </c>
      <c r="K227" s="1"/>
      <c r="L227" s="1"/>
      <c r="M227" s="1"/>
      <c r="N227" s="1"/>
      <c r="O227" s="1"/>
      <c r="P227" s="1"/>
      <c r="Q227" s="1"/>
      <c r="R227" s="1"/>
    </row>
    <row r="228" spans="1:18" x14ac:dyDescent="0.3">
      <c r="A228" s="1"/>
      <c r="B228" s="1"/>
      <c r="C228" s="1"/>
      <c r="D228" s="1"/>
      <c r="E228" s="1"/>
      <c r="F228" s="1"/>
      <c r="G228" s="1"/>
      <c r="H228" s="1"/>
      <c r="I228" s="77" t="s">
        <v>582</v>
      </c>
      <c r="J228" s="77">
        <v>5369.3</v>
      </c>
      <c r="K228" s="1"/>
      <c r="L228" s="1"/>
      <c r="M228" s="1"/>
      <c r="N228" s="1"/>
      <c r="O228" s="1"/>
      <c r="P228" s="1"/>
      <c r="Q228" s="1"/>
      <c r="R228" s="1"/>
    </row>
    <row r="229" spans="1:18" x14ac:dyDescent="0.3">
      <c r="A229" s="1"/>
      <c r="B229" s="1"/>
      <c r="C229" s="1"/>
      <c r="D229" s="1"/>
      <c r="E229" s="1"/>
      <c r="F229" s="1"/>
      <c r="G229" s="1"/>
      <c r="H229" s="1"/>
      <c r="I229" s="77" t="s">
        <v>565</v>
      </c>
      <c r="J229" s="77">
        <v>5364.75</v>
      </c>
      <c r="K229" s="1"/>
      <c r="L229" s="1"/>
      <c r="M229" s="1"/>
      <c r="N229" s="1"/>
      <c r="O229" s="1"/>
      <c r="P229" s="1"/>
      <c r="Q229" s="1"/>
      <c r="R229" s="1"/>
    </row>
    <row r="230" spans="1:18" x14ac:dyDescent="0.3">
      <c r="A230" s="1"/>
      <c r="B230" s="1"/>
      <c r="C230" s="1"/>
      <c r="D230" s="1"/>
      <c r="E230" s="1"/>
      <c r="F230" s="1"/>
      <c r="G230" s="1"/>
      <c r="H230" s="1"/>
      <c r="I230" s="77" t="s">
        <v>581</v>
      </c>
      <c r="J230" s="77">
        <v>5351</v>
      </c>
      <c r="K230" s="1"/>
      <c r="L230" s="1"/>
      <c r="M230" s="1"/>
      <c r="N230" s="1"/>
      <c r="O230" s="1"/>
      <c r="P230" s="1"/>
      <c r="Q230" s="1"/>
      <c r="R230" s="1"/>
    </row>
    <row r="231" spans="1:18" x14ac:dyDescent="0.3">
      <c r="A231" s="1"/>
      <c r="B231" s="1"/>
      <c r="C231" s="1"/>
      <c r="D231" s="1"/>
      <c r="E231" s="1"/>
      <c r="F231" s="1"/>
      <c r="G231" s="1"/>
      <c r="H231" s="1"/>
      <c r="I231" s="77" t="s">
        <v>564</v>
      </c>
      <c r="J231" s="77">
        <v>5317</v>
      </c>
      <c r="K231" s="1"/>
      <c r="L231" s="1"/>
      <c r="M231" s="1"/>
      <c r="N231" s="1"/>
      <c r="O231" s="1"/>
      <c r="P231" s="1"/>
      <c r="Q231" s="1"/>
      <c r="R231" s="1"/>
    </row>
    <row r="232" spans="1:18" x14ac:dyDescent="0.3">
      <c r="A232" s="1"/>
      <c r="B232" s="1"/>
      <c r="C232" s="1"/>
      <c r="D232" s="1"/>
      <c r="E232" s="1"/>
      <c r="F232" s="1"/>
      <c r="G232" s="1"/>
      <c r="H232" s="1"/>
      <c r="I232" s="77" t="s">
        <v>584</v>
      </c>
      <c r="J232" s="77">
        <v>5255.05</v>
      </c>
      <c r="K232" s="1"/>
      <c r="L232" s="1"/>
      <c r="M232" s="1"/>
      <c r="N232" s="1"/>
      <c r="O232" s="1"/>
      <c r="P232" s="1"/>
      <c r="Q232" s="1"/>
      <c r="R232" s="1"/>
    </row>
    <row r="233" spans="1:18" x14ac:dyDescent="0.3">
      <c r="A233" s="1"/>
      <c r="B233" s="1"/>
      <c r="C233" s="1"/>
      <c r="D233" s="1"/>
      <c r="E233" s="1"/>
      <c r="F233" s="1"/>
      <c r="G233" s="1"/>
      <c r="H233" s="1"/>
      <c r="I233" s="77" t="s">
        <v>572</v>
      </c>
      <c r="J233" s="77">
        <v>5062.55</v>
      </c>
      <c r="K233" s="1"/>
      <c r="L233" s="1"/>
      <c r="M233" s="1"/>
      <c r="N233" s="1"/>
      <c r="O233" s="1"/>
      <c r="P233" s="1"/>
      <c r="Q233" s="1"/>
      <c r="R233" s="1"/>
    </row>
    <row r="234" spans="1:18" x14ac:dyDescent="0.3">
      <c r="A234" s="1"/>
      <c r="B234" s="1"/>
      <c r="C234" s="1"/>
      <c r="D234" s="1"/>
      <c r="E234" s="1"/>
      <c r="F234" s="1"/>
      <c r="G234" s="1"/>
      <c r="H234" s="1"/>
      <c r="I234" s="77" t="s">
        <v>587</v>
      </c>
      <c r="J234" s="77">
        <v>3998.4</v>
      </c>
      <c r="K234" s="1"/>
      <c r="L234" s="1"/>
      <c r="M234" s="1"/>
      <c r="N234" s="1"/>
      <c r="O234" s="1"/>
      <c r="P234" s="1"/>
      <c r="Q234" s="1"/>
      <c r="R234" s="1"/>
    </row>
    <row r="235" spans="1:18" x14ac:dyDescent="0.3">
      <c r="A235" s="1"/>
      <c r="B235" s="1"/>
      <c r="C235" s="1"/>
      <c r="D235" s="1"/>
      <c r="E235" s="1"/>
      <c r="F235" s="1"/>
      <c r="G235" s="1"/>
      <c r="H235" s="1"/>
      <c r="I235" s="77" t="s">
        <v>591</v>
      </c>
      <c r="J235" s="77">
        <v>3835.75</v>
      </c>
      <c r="K235" s="1"/>
      <c r="L235" s="1"/>
      <c r="M235" s="1"/>
      <c r="N235" s="1"/>
      <c r="O235" s="1"/>
      <c r="P235" s="1"/>
      <c r="Q235" s="1"/>
      <c r="R235" s="1"/>
    </row>
    <row r="236" spans="1:18" x14ac:dyDescent="0.3">
      <c r="A236" s="1"/>
      <c r="B236" s="1"/>
      <c r="C236" s="1"/>
      <c r="D236" s="1"/>
      <c r="E236" s="1"/>
      <c r="F236" s="1"/>
      <c r="G236" s="1"/>
      <c r="H236" s="1"/>
      <c r="I236" s="77" t="s">
        <v>605</v>
      </c>
      <c r="J236" s="77">
        <v>3455.45</v>
      </c>
      <c r="K236" s="1"/>
      <c r="L236" s="1"/>
      <c r="M236" s="1"/>
      <c r="N236" s="1"/>
      <c r="O236" s="1"/>
      <c r="P236" s="1"/>
      <c r="Q236" s="1"/>
      <c r="R236" s="1"/>
    </row>
    <row r="237" spans="1:18" x14ac:dyDescent="0.3">
      <c r="A237" s="1"/>
      <c r="B237" s="1"/>
      <c r="C237" s="1"/>
      <c r="D237" s="1"/>
      <c r="E237" s="1"/>
      <c r="F237" s="1"/>
      <c r="G237" s="1"/>
      <c r="H237" s="1"/>
      <c r="I237" s="77" t="s">
        <v>571</v>
      </c>
      <c r="J237" s="77">
        <v>3039.95</v>
      </c>
      <c r="K237" s="1"/>
      <c r="L237" s="1"/>
      <c r="M237" s="1"/>
      <c r="N237" s="1"/>
      <c r="O237" s="1"/>
      <c r="P237" s="1"/>
      <c r="Q237" s="1"/>
      <c r="R237" s="1"/>
    </row>
    <row r="238" spans="1:18" x14ac:dyDescent="0.3">
      <c r="A238" s="1"/>
      <c r="B238" s="1"/>
      <c r="C238" s="1"/>
      <c r="D238" s="1"/>
      <c r="E238" s="1"/>
      <c r="F238" s="1"/>
      <c r="G238" s="1"/>
      <c r="H238" s="1"/>
      <c r="I238" s="77" t="s">
        <v>606</v>
      </c>
      <c r="J238" s="77">
        <v>2954.64</v>
      </c>
      <c r="K238" s="1"/>
      <c r="L238" s="1"/>
      <c r="M238" s="1"/>
      <c r="N238" s="1"/>
      <c r="O238" s="1"/>
      <c r="P238" s="1"/>
      <c r="Q238" s="1"/>
      <c r="R238" s="1"/>
    </row>
    <row r="239" spans="1:18" x14ac:dyDescent="0.3">
      <c r="A239" s="1"/>
      <c r="B239" s="1"/>
      <c r="C239" s="1"/>
      <c r="D239" s="1"/>
      <c r="E239" s="1"/>
      <c r="F239" s="1"/>
      <c r="G239" s="1"/>
      <c r="H239" s="1"/>
      <c r="I239" s="77" t="s">
        <v>165</v>
      </c>
      <c r="J239" s="77">
        <v>2876.65</v>
      </c>
      <c r="K239" s="1"/>
      <c r="L239" s="1"/>
      <c r="M239" s="1"/>
      <c r="N239" s="1"/>
      <c r="O239" s="1"/>
      <c r="P239" s="1"/>
      <c r="Q239" s="1"/>
      <c r="R239" s="1"/>
    </row>
    <row r="240" spans="1:18" x14ac:dyDescent="0.3">
      <c r="A240" s="1"/>
      <c r="B240" s="1"/>
      <c r="C240" s="1"/>
      <c r="D240" s="1"/>
      <c r="E240" s="1"/>
      <c r="F240" s="1"/>
      <c r="G240" s="1"/>
      <c r="H240" s="1"/>
      <c r="I240" s="77" t="s">
        <v>14</v>
      </c>
      <c r="J240" s="77">
        <v>2706.3186500000002</v>
      </c>
      <c r="K240" s="1"/>
      <c r="L240" s="1"/>
      <c r="M240" s="1"/>
      <c r="N240" s="1"/>
      <c r="O240" s="1"/>
      <c r="P240" s="1"/>
      <c r="Q240" s="1"/>
      <c r="R240" s="1"/>
    </row>
    <row r="241" spans="1:18" x14ac:dyDescent="0.3">
      <c r="A241" s="1"/>
      <c r="B241" s="1"/>
      <c r="C241" s="1"/>
      <c r="D241" s="1"/>
      <c r="E241" s="1"/>
      <c r="F241" s="1"/>
      <c r="G241" s="1"/>
      <c r="H241" s="1"/>
      <c r="I241" s="77" t="s">
        <v>603</v>
      </c>
      <c r="J241" s="77">
        <v>2522.4499999999998</v>
      </c>
      <c r="K241" s="1"/>
      <c r="L241" s="1"/>
      <c r="M241" s="1"/>
      <c r="N241" s="1"/>
      <c r="O241" s="1"/>
      <c r="P241" s="1"/>
      <c r="Q241" s="1"/>
      <c r="R241" s="1"/>
    </row>
    <row r="242" spans="1:18" x14ac:dyDescent="0.3">
      <c r="A242" s="1"/>
      <c r="B242" s="1"/>
      <c r="C242" s="1"/>
      <c r="D242" s="1"/>
      <c r="E242" s="1"/>
      <c r="F242" s="1"/>
      <c r="G242" s="1"/>
      <c r="H242" s="1"/>
      <c r="I242" s="77" t="s">
        <v>377</v>
      </c>
      <c r="J242" s="77">
        <v>2255.85</v>
      </c>
      <c r="K242" s="1"/>
      <c r="L242" s="1"/>
      <c r="M242" s="1"/>
      <c r="N242" s="1"/>
      <c r="O242" s="1"/>
      <c r="P242" s="1"/>
      <c r="Q242" s="1"/>
      <c r="R242" s="1"/>
    </row>
    <row r="243" spans="1:18" x14ac:dyDescent="0.3">
      <c r="A243" s="1"/>
      <c r="B243" s="1"/>
      <c r="C243" s="1"/>
      <c r="D243" s="1"/>
      <c r="E243" s="1"/>
      <c r="F243" s="1"/>
      <c r="G243" s="1"/>
      <c r="H243" s="1"/>
      <c r="I243" s="77" t="s">
        <v>586</v>
      </c>
      <c r="J243" s="77">
        <v>1898.221</v>
      </c>
      <c r="K243" s="1"/>
      <c r="L243" s="1"/>
      <c r="M243" s="1"/>
      <c r="N243" s="1"/>
      <c r="O243" s="1"/>
      <c r="P243" s="1"/>
      <c r="Q243" s="1"/>
      <c r="R243" s="1"/>
    </row>
    <row r="244" spans="1:18" x14ac:dyDescent="0.3">
      <c r="A244" s="1"/>
      <c r="B244" s="1"/>
      <c r="C244" s="1"/>
      <c r="D244" s="1"/>
      <c r="E244" s="1"/>
      <c r="F244" s="1"/>
      <c r="G244" s="1"/>
      <c r="H244" s="1"/>
      <c r="I244" s="77" t="s">
        <v>589</v>
      </c>
      <c r="J244" s="77">
        <v>1665.5</v>
      </c>
      <c r="K244" s="1"/>
      <c r="L244" s="1"/>
      <c r="M244" s="1"/>
      <c r="N244" s="1"/>
      <c r="O244" s="1"/>
      <c r="P244" s="1"/>
      <c r="Q244" s="1"/>
      <c r="R244" s="1"/>
    </row>
    <row r="245" spans="1:18" x14ac:dyDescent="0.3">
      <c r="A245" s="1"/>
      <c r="B245" s="1"/>
      <c r="C245" s="1"/>
      <c r="D245" s="1"/>
      <c r="E245" s="1"/>
      <c r="F245" s="1"/>
      <c r="G245" s="1"/>
      <c r="H245" s="1"/>
      <c r="I245" s="77" t="s">
        <v>607</v>
      </c>
      <c r="J245" s="77">
        <v>1611.9690000000001</v>
      </c>
      <c r="K245" s="1"/>
      <c r="L245" s="1"/>
      <c r="M245" s="1"/>
      <c r="N245" s="1"/>
      <c r="O245" s="1"/>
      <c r="P245" s="1"/>
      <c r="Q245" s="1"/>
      <c r="R245" s="1"/>
    </row>
    <row r="246" spans="1:18" x14ac:dyDescent="0.3">
      <c r="A246" s="1"/>
      <c r="B246" s="1"/>
      <c r="C246" s="1"/>
      <c r="D246" s="1"/>
      <c r="E246" s="1"/>
      <c r="F246" s="1"/>
      <c r="G246" s="1"/>
      <c r="H246" s="1"/>
      <c r="I246" s="77" t="s">
        <v>585</v>
      </c>
      <c r="J246" s="77">
        <v>1413.7584999999999</v>
      </c>
      <c r="K246" s="1"/>
      <c r="L246" s="1"/>
      <c r="M246" s="1"/>
      <c r="N246" s="1"/>
      <c r="O246" s="1"/>
      <c r="P246" s="1"/>
      <c r="Q246" s="1"/>
      <c r="R246" s="1"/>
    </row>
    <row r="247" spans="1:18" x14ac:dyDescent="0.3">
      <c r="A247" s="1"/>
      <c r="B247" s="1"/>
      <c r="C247" s="1"/>
      <c r="D247" s="1"/>
      <c r="E247" s="1"/>
      <c r="F247" s="1"/>
      <c r="G247" s="1"/>
      <c r="H247" s="1"/>
      <c r="I247" s="77" t="s">
        <v>600</v>
      </c>
      <c r="J247" s="77">
        <v>1387.9</v>
      </c>
      <c r="K247" s="1"/>
      <c r="L247" s="1"/>
      <c r="M247" s="1"/>
      <c r="N247" s="1"/>
      <c r="O247" s="1"/>
      <c r="P247" s="1"/>
      <c r="Q247" s="1"/>
      <c r="R247" s="1"/>
    </row>
    <row r="248" spans="1:18" x14ac:dyDescent="0.3">
      <c r="A248" s="1"/>
      <c r="B248" s="1"/>
      <c r="C248" s="1"/>
      <c r="D248" s="1"/>
      <c r="E248" s="1"/>
      <c r="F248" s="1"/>
      <c r="G248" s="1"/>
      <c r="H248" s="1"/>
      <c r="I248" s="77" t="s">
        <v>579</v>
      </c>
      <c r="J248" s="77">
        <v>1385.65</v>
      </c>
      <c r="K248" s="1"/>
      <c r="L248" s="1"/>
      <c r="M248" s="1"/>
      <c r="N248" s="1"/>
      <c r="O248" s="1"/>
      <c r="P248" s="1"/>
      <c r="Q248" s="1"/>
      <c r="R248" s="1"/>
    </row>
    <row r="249" spans="1:18" x14ac:dyDescent="0.3">
      <c r="A249" s="1"/>
      <c r="B249" s="1"/>
      <c r="C249" s="1"/>
      <c r="D249" s="1"/>
      <c r="E249" s="1"/>
      <c r="F249" s="1"/>
      <c r="G249" s="1"/>
      <c r="H249" s="1"/>
      <c r="I249" s="77" t="s">
        <v>601</v>
      </c>
      <c r="J249" s="77">
        <v>1204.75</v>
      </c>
      <c r="K249" s="1"/>
      <c r="L249" s="1"/>
      <c r="M249" s="1"/>
      <c r="N249" s="1"/>
      <c r="O249" s="1"/>
      <c r="P249" s="1"/>
      <c r="Q249" s="1"/>
      <c r="R249" s="1"/>
    </row>
    <row r="250" spans="1:18" x14ac:dyDescent="0.3">
      <c r="A250" s="1"/>
      <c r="B250" s="1"/>
      <c r="C250" s="1"/>
      <c r="D250" s="1"/>
      <c r="E250" s="1"/>
      <c r="F250" s="1"/>
      <c r="G250" s="1"/>
      <c r="H250" s="1"/>
      <c r="I250" s="77" t="s">
        <v>590</v>
      </c>
      <c r="J250" s="77">
        <v>948.65</v>
      </c>
      <c r="K250" s="1"/>
      <c r="L250" s="1"/>
      <c r="M250" s="1"/>
      <c r="N250" s="1"/>
      <c r="O250" s="1"/>
      <c r="P250" s="1"/>
      <c r="Q250" s="1"/>
      <c r="R250" s="1"/>
    </row>
    <row r="251" spans="1:18" x14ac:dyDescent="0.3">
      <c r="A251" s="1"/>
      <c r="B251" s="1"/>
      <c r="C251" s="1"/>
      <c r="D251" s="1"/>
      <c r="E251" s="1"/>
      <c r="F251" s="1"/>
      <c r="G251" s="1"/>
      <c r="H251" s="1"/>
      <c r="I251" s="77" t="s">
        <v>583</v>
      </c>
      <c r="J251" s="77">
        <v>897</v>
      </c>
      <c r="K251" s="1"/>
      <c r="L251" s="1"/>
      <c r="M251" s="1"/>
      <c r="N251" s="1"/>
      <c r="O251" s="1"/>
      <c r="P251" s="1"/>
      <c r="Q251" s="1"/>
      <c r="R251" s="1"/>
    </row>
    <row r="252" spans="1:18" x14ac:dyDescent="0.3">
      <c r="A252" s="1"/>
      <c r="B252" s="1"/>
      <c r="C252" s="1"/>
      <c r="D252" s="1"/>
      <c r="E252" s="1"/>
      <c r="F252" s="1"/>
      <c r="G252" s="1"/>
      <c r="H252" s="1"/>
      <c r="I252" s="77" t="s">
        <v>592</v>
      </c>
      <c r="J252" s="77">
        <v>835</v>
      </c>
      <c r="K252" s="1"/>
      <c r="L252" s="1"/>
      <c r="M252" s="1"/>
      <c r="N252" s="1"/>
      <c r="O252" s="1"/>
      <c r="P252" s="1"/>
      <c r="Q252" s="1"/>
      <c r="R252" s="1"/>
    </row>
    <row r="253" spans="1:18" x14ac:dyDescent="0.3">
      <c r="A253" s="1"/>
      <c r="B253" s="1"/>
      <c r="C253" s="1"/>
      <c r="D253" s="1"/>
      <c r="E253" s="1"/>
      <c r="F253" s="1"/>
      <c r="G253" s="1"/>
      <c r="H253" s="1"/>
      <c r="I253" s="77" t="s">
        <v>305</v>
      </c>
      <c r="J253" s="77">
        <v>813.2</v>
      </c>
      <c r="K253" s="1"/>
      <c r="L253" s="1"/>
      <c r="M253" s="1"/>
      <c r="N253" s="1"/>
      <c r="O253" s="1"/>
      <c r="P253" s="1"/>
      <c r="Q253" s="1"/>
      <c r="R253" s="1"/>
    </row>
    <row r="254" spans="1:18" x14ac:dyDescent="0.3">
      <c r="A254" s="1"/>
      <c r="B254" s="1"/>
      <c r="C254" s="1"/>
      <c r="D254" s="1"/>
      <c r="E254" s="1"/>
      <c r="F254" s="1"/>
      <c r="G254" s="1"/>
      <c r="H254" s="1"/>
      <c r="I254" s="77" t="s">
        <v>312</v>
      </c>
      <c r="J254" s="77">
        <v>764.22</v>
      </c>
      <c r="K254" s="1"/>
      <c r="L254" s="1"/>
      <c r="M254" s="1"/>
      <c r="N254" s="1"/>
      <c r="O254" s="1"/>
      <c r="P254" s="1"/>
      <c r="Q254" s="1"/>
      <c r="R254" s="1"/>
    </row>
    <row r="255" spans="1:18" x14ac:dyDescent="0.3">
      <c r="A255" s="1"/>
      <c r="B255" s="1"/>
      <c r="C255" s="1"/>
      <c r="D255" s="1"/>
      <c r="E255" s="1"/>
      <c r="F255" s="1"/>
      <c r="G255" s="1"/>
      <c r="H255" s="1"/>
      <c r="I255" s="77" t="s">
        <v>578</v>
      </c>
      <c r="J255" s="77">
        <v>743.25</v>
      </c>
      <c r="K255" s="1"/>
      <c r="L255" s="1"/>
      <c r="M255" s="1"/>
      <c r="N255" s="1"/>
      <c r="O255" s="1"/>
      <c r="P255" s="1"/>
      <c r="Q255" s="1"/>
      <c r="R255" s="1"/>
    </row>
    <row r="256" spans="1:18" x14ac:dyDescent="0.3">
      <c r="A256" s="1"/>
      <c r="B256" s="1"/>
      <c r="C256" s="1"/>
      <c r="D256" s="1"/>
      <c r="E256" s="1"/>
      <c r="F256" s="1"/>
      <c r="G256" s="1"/>
      <c r="H256" s="1"/>
      <c r="I256" s="77" t="s">
        <v>570</v>
      </c>
      <c r="J256" s="77">
        <v>598.85</v>
      </c>
      <c r="K256" s="1"/>
      <c r="L256" s="1"/>
      <c r="M256" s="1"/>
      <c r="N256" s="1"/>
      <c r="O256" s="1"/>
      <c r="P256" s="1"/>
      <c r="Q256" s="1"/>
      <c r="R256" s="1"/>
    </row>
    <row r="257" spans="1:18" x14ac:dyDescent="0.3">
      <c r="A257" s="1"/>
      <c r="B257" s="1"/>
      <c r="C257" s="1"/>
      <c r="D257" s="1"/>
      <c r="E257" s="1"/>
      <c r="F257" s="1"/>
      <c r="G257" s="1"/>
      <c r="H257" s="1"/>
      <c r="I257" s="77" t="s">
        <v>569</v>
      </c>
      <c r="J257" s="77">
        <v>117.8</v>
      </c>
      <c r="K257" s="1"/>
      <c r="L257" s="1"/>
      <c r="M257" s="1"/>
      <c r="N257" s="1"/>
      <c r="O257" s="1"/>
      <c r="P257" s="1"/>
      <c r="Q257" s="1"/>
      <c r="R257" s="1"/>
    </row>
    <row r="258" spans="1:18" x14ac:dyDescent="0.3">
      <c r="A258" s="1"/>
      <c r="B258" s="1"/>
      <c r="C258" s="1"/>
      <c r="D258" s="1"/>
      <c r="E258" s="1"/>
      <c r="F258" s="1"/>
      <c r="G258" s="1"/>
      <c r="H258" s="1"/>
      <c r="I258" s="77" t="s">
        <v>593</v>
      </c>
      <c r="J258" s="77">
        <v>105.5</v>
      </c>
      <c r="K258" s="1"/>
      <c r="L258" s="1"/>
      <c r="M258" s="1"/>
      <c r="N258" s="1"/>
      <c r="O258" s="1"/>
      <c r="P258" s="1"/>
      <c r="Q258" s="1"/>
      <c r="R258" s="1"/>
    </row>
    <row r="259" spans="1:18" x14ac:dyDescent="0.3">
      <c r="A259" s="1"/>
      <c r="B259" s="1"/>
      <c r="C259" s="1"/>
      <c r="D259" s="1"/>
      <c r="E259" s="1"/>
      <c r="F259" s="1"/>
      <c r="G259" s="1"/>
      <c r="H259" s="1"/>
      <c r="I259" s="77" t="s">
        <v>573</v>
      </c>
      <c r="J259" s="77">
        <v>65.849999999999994</v>
      </c>
      <c r="K259" s="1"/>
      <c r="L259" s="1"/>
      <c r="M259" s="1"/>
      <c r="N259" s="1"/>
      <c r="O259" s="1"/>
      <c r="P259" s="1"/>
      <c r="Q259" s="1"/>
      <c r="R259" s="1"/>
    </row>
    <row r="260" spans="1:18" x14ac:dyDescent="0.3">
      <c r="A260" s="1"/>
      <c r="B260" s="1"/>
      <c r="C260" s="1"/>
      <c r="D260" s="1"/>
      <c r="E260" s="1"/>
      <c r="F260" s="1"/>
      <c r="G260" s="1"/>
      <c r="H260" s="1"/>
      <c r="I260" s="77" t="s">
        <v>594</v>
      </c>
      <c r="J260" s="77">
        <v>31.75</v>
      </c>
      <c r="K260" s="1"/>
      <c r="L260" s="1"/>
      <c r="M260" s="1"/>
      <c r="N260" s="1"/>
      <c r="O260" s="1"/>
      <c r="P260" s="1"/>
      <c r="Q260" s="1"/>
      <c r="R260" s="1"/>
    </row>
    <row r="261" spans="1:18" x14ac:dyDescent="0.3">
      <c r="A261" s="1"/>
      <c r="B261" s="1"/>
      <c r="C261" s="1"/>
      <c r="D261" s="1"/>
      <c r="E261" s="1"/>
      <c r="F261" s="1"/>
      <c r="G261" s="1"/>
      <c r="H261" s="1"/>
      <c r="I261" s="77" t="s">
        <v>576</v>
      </c>
      <c r="J261" s="77">
        <v>19.350000000000001</v>
      </c>
      <c r="K261" s="1"/>
      <c r="L261" s="1"/>
      <c r="M261" s="1"/>
      <c r="N261" s="1"/>
      <c r="O261" s="1"/>
      <c r="P261" s="1"/>
      <c r="Q261" s="1"/>
      <c r="R261" s="1"/>
    </row>
    <row r="262" spans="1:18" x14ac:dyDescent="0.3">
      <c r="A262" s="1"/>
      <c r="B262" s="1"/>
      <c r="C262" s="1"/>
      <c r="D262" s="1"/>
      <c r="E262" s="1"/>
      <c r="F262" s="1"/>
      <c r="G262" s="1"/>
      <c r="H262" s="1"/>
      <c r="I262" s="77"/>
      <c r="J262" s="77"/>
      <c r="K262" s="1"/>
      <c r="L262" s="1"/>
      <c r="M262" s="1"/>
      <c r="N262" s="1"/>
      <c r="O262" s="1"/>
      <c r="P262" s="1"/>
      <c r="Q262" s="1"/>
      <c r="R262" s="1"/>
    </row>
  </sheetData>
  <mergeCells count="13">
    <mergeCell ref="F180:R180"/>
    <mergeCell ref="B190:E190"/>
    <mergeCell ref="B176:E176"/>
    <mergeCell ref="B180:B181"/>
    <mergeCell ref="C180:C181"/>
    <mergeCell ref="D180:D181"/>
    <mergeCell ref="E180:E181"/>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548</v>
      </c>
      <c r="C5" s="217" t="s">
        <v>1177</v>
      </c>
      <c r="D5" s="217" t="s">
        <v>1177</v>
      </c>
      <c r="E5" s="217" t="s">
        <v>1177</v>
      </c>
      <c r="F5" s="217" t="s">
        <v>1177</v>
      </c>
      <c r="G5" s="217" t="s">
        <v>1177</v>
      </c>
      <c r="H5" s="217" t="s">
        <v>1177</v>
      </c>
      <c r="I5" s="217" t="s">
        <v>1177</v>
      </c>
      <c r="J5" s="217" t="s">
        <v>1177</v>
      </c>
      <c r="K5" s="217" t="s">
        <v>1177</v>
      </c>
      <c r="L5" s="217" t="s">
        <v>1177</v>
      </c>
      <c r="M5" s="217" t="s">
        <v>1177</v>
      </c>
      <c r="N5" s="217" t="s">
        <v>1177</v>
      </c>
      <c r="O5" s="217" t="s">
        <v>1177</v>
      </c>
      <c r="P5" s="217" t="s">
        <v>1177</v>
      </c>
      <c r="Q5" s="217" t="s">
        <v>1177</v>
      </c>
      <c r="R5" s="217" t="s">
        <v>1177</v>
      </c>
      <c r="S5" s="221" t="s">
        <v>548</v>
      </c>
      <c r="T5" s="218" t="s">
        <v>1178</v>
      </c>
      <c r="U5" s="218" t="s">
        <v>1178</v>
      </c>
      <c r="V5" s="218" t="s">
        <v>1178</v>
      </c>
      <c r="W5" s="218" t="s">
        <v>1178</v>
      </c>
      <c r="X5" s="218" t="s">
        <v>1178</v>
      </c>
      <c r="Y5" s="221" t="s">
        <v>548</v>
      </c>
      <c r="Z5" s="219" t="s">
        <v>1178</v>
      </c>
      <c r="AA5" s="219" t="s">
        <v>1178</v>
      </c>
      <c r="AB5" s="219" t="s">
        <v>1178</v>
      </c>
      <c r="AC5" s="219" t="s">
        <v>1178</v>
      </c>
      <c r="AD5" s="219" t="s">
        <v>1178</v>
      </c>
    </row>
    <row r="6" spans="1:30" ht="21" x14ac:dyDescent="0.3">
      <c r="A6" s="1"/>
      <c r="B6" s="221"/>
      <c r="C6" s="220" t="s">
        <v>553</v>
      </c>
      <c r="D6" s="220" t="s">
        <v>553</v>
      </c>
      <c r="E6" s="220" t="s">
        <v>553</v>
      </c>
      <c r="F6" s="220" t="s">
        <v>553</v>
      </c>
      <c r="G6" s="220" t="s">
        <v>552</v>
      </c>
      <c r="H6" s="220" t="s">
        <v>552</v>
      </c>
      <c r="I6" s="220" t="s">
        <v>552</v>
      </c>
      <c r="J6" s="220" t="s">
        <v>552</v>
      </c>
      <c r="K6" s="220" t="s">
        <v>551</v>
      </c>
      <c r="L6" s="220" t="s">
        <v>551</v>
      </c>
      <c r="M6" s="220" t="s">
        <v>551</v>
      </c>
      <c r="N6" s="220" t="s">
        <v>551</v>
      </c>
      <c r="O6" s="217" t="s">
        <v>1179</v>
      </c>
      <c r="P6" s="217" t="s">
        <v>1179</v>
      </c>
      <c r="Q6" s="217" t="s">
        <v>1179</v>
      </c>
      <c r="R6" s="217" t="s">
        <v>1179</v>
      </c>
      <c r="S6" s="221"/>
      <c r="T6" s="218" t="s">
        <v>1180</v>
      </c>
      <c r="U6" s="218" t="s">
        <v>1180</v>
      </c>
      <c r="V6" s="218" t="s">
        <v>1180</v>
      </c>
      <c r="W6" s="218" t="s">
        <v>1180</v>
      </c>
      <c r="X6" s="218" t="s">
        <v>1180</v>
      </c>
      <c r="Y6" s="221"/>
      <c r="Z6" s="219" t="s">
        <v>1181</v>
      </c>
      <c r="AA6" s="219" t="s">
        <v>1181</v>
      </c>
      <c r="AB6" s="219" t="s">
        <v>1181</v>
      </c>
      <c r="AC6" s="219" t="s">
        <v>1181</v>
      </c>
      <c r="AD6" s="219" t="s">
        <v>1181</v>
      </c>
    </row>
    <row r="7" spans="1:30" ht="30.6" x14ac:dyDescent="0.3">
      <c r="A7" s="1"/>
      <c r="B7" s="221"/>
      <c r="C7" s="78" t="s">
        <v>1182</v>
      </c>
      <c r="D7" s="78" t="s">
        <v>1183</v>
      </c>
      <c r="E7" s="78" t="s">
        <v>1184</v>
      </c>
      <c r="F7" s="78" t="s">
        <v>1185</v>
      </c>
      <c r="G7" s="78" t="s">
        <v>1186</v>
      </c>
      <c r="H7" s="78" t="s">
        <v>1187</v>
      </c>
      <c r="I7" s="78" t="s">
        <v>1188</v>
      </c>
      <c r="J7" s="78" t="s">
        <v>1189</v>
      </c>
      <c r="K7" s="78" t="s">
        <v>1190</v>
      </c>
      <c r="L7" s="78" t="s">
        <v>1191</v>
      </c>
      <c r="M7" s="78" t="s">
        <v>1192</v>
      </c>
      <c r="N7" s="78" t="s">
        <v>1193</v>
      </c>
      <c r="O7" s="63" t="s">
        <v>1194</v>
      </c>
      <c r="P7" s="63" t="s">
        <v>1195</v>
      </c>
      <c r="Q7" s="63" t="s">
        <v>1196</v>
      </c>
      <c r="R7" s="63" t="s">
        <v>1197</v>
      </c>
      <c r="S7" s="222"/>
      <c r="T7" s="79" t="s">
        <v>555</v>
      </c>
      <c r="U7" s="79" t="s">
        <v>556</v>
      </c>
      <c r="V7" s="79" t="s">
        <v>557</v>
      </c>
      <c r="W7" s="79" t="s">
        <v>558</v>
      </c>
      <c r="X7" s="79" t="s">
        <v>1197</v>
      </c>
      <c r="Y7" s="222"/>
      <c r="Z7" s="80" t="s">
        <v>1198</v>
      </c>
      <c r="AA7" s="80" t="s">
        <v>1199</v>
      </c>
      <c r="AB7" s="80" t="s">
        <v>1200</v>
      </c>
      <c r="AC7" s="80" t="s">
        <v>1201</v>
      </c>
      <c r="AD7" s="80" t="s">
        <v>1002</v>
      </c>
    </row>
    <row r="8" spans="1:30" x14ac:dyDescent="0.3">
      <c r="A8" s="1"/>
      <c r="B8" s="81" t="s">
        <v>777</v>
      </c>
      <c r="C8" s="82">
        <v>454.9</v>
      </c>
      <c r="D8" s="82">
        <v>118.3</v>
      </c>
      <c r="E8" s="82">
        <v>0</v>
      </c>
      <c r="F8" s="82">
        <v>17.899999999999999</v>
      </c>
      <c r="G8" s="82">
        <v>3312.2</v>
      </c>
      <c r="H8" s="82">
        <v>1900.2</v>
      </c>
      <c r="I8" s="82">
        <v>0</v>
      </c>
      <c r="J8" s="82">
        <v>356.1</v>
      </c>
      <c r="K8" s="82">
        <v>792.2</v>
      </c>
      <c r="L8" s="82">
        <v>0</v>
      </c>
      <c r="M8" s="82">
        <v>0</v>
      </c>
      <c r="N8" s="82">
        <v>0</v>
      </c>
      <c r="O8" s="82">
        <v>591.1</v>
      </c>
      <c r="P8" s="82">
        <v>5568.5</v>
      </c>
      <c r="Q8" s="82">
        <v>792.2</v>
      </c>
      <c r="R8" s="83">
        <v>6951.8</v>
      </c>
      <c r="S8" s="81" t="s">
        <v>777</v>
      </c>
      <c r="T8" s="82">
        <v>4559.3</v>
      </c>
      <c r="U8" s="82">
        <v>2018.5</v>
      </c>
      <c r="V8" s="82">
        <v>0</v>
      </c>
      <c r="W8" s="82">
        <v>374</v>
      </c>
      <c r="X8" s="83">
        <v>6951.8</v>
      </c>
      <c r="Y8" s="81" t="s">
        <v>777</v>
      </c>
      <c r="Z8" s="82">
        <v>360</v>
      </c>
      <c r="AA8" s="82">
        <v>81.3</v>
      </c>
      <c r="AB8" s="82">
        <v>0</v>
      </c>
      <c r="AC8" s="82">
        <v>374</v>
      </c>
      <c r="AD8" s="83">
        <v>815.3</v>
      </c>
    </row>
    <row r="9" spans="1:30" x14ac:dyDescent="0.3">
      <c r="A9" s="1"/>
      <c r="B9" s="81" t="s">
        <v>778</v>
      </c>
      <c r="C9" s="82">
        <v>461.1</v>
      </c>
      <c r="D9" s="82">
        <v>112.1</v>
      </c>
      <c r="E9" s="82">
        <v>0</v>
      </c>
      <c r="F9" s="82">
        <v>13.1</v>
      </c>
      <c r="G9" s="82">
        <v>3299.2</v>
      </c>
      <c r="H9" s="82">
        <v>1878.5</v>
      </c>
      <c r="I9" s="82">
        <v>0</v>
      </c>
      <c r="J9" s="82">
        <v>270.60000000000002</v>
      </c>
      <c r="K9" s="82">
        <v>803.5</v>
      </c>
      <c r="L9" s="82">
        <v>0</v>
      </c>
      <c r="M9" s="82">
        <v>0</v>
      </c>
      <c r="N9" s="82">
        <v>0</v>
      </c>
      <c r="O9" s="82">
        <v>586.29999999999995</v>
      </c>
      <c r="P9" s="82">
        <v>5448.3</v>
      </c>
      <c r="Q9" s="82">
        <v>803.5</v>
      </c>
      <c r="R9" s="83">
        <v>6838.1</v>
      </c>
      <c r="S9" s="81" t="s">
        <v>778</v>
      </c>
      <c r="T9" s="82">
        <v>4563.8</v>
      </c>
      <c r="U9" s="82">
        <v>1990.6</v>
      </c>
      <c r="V9" s="82">
        <v>0</v>
      </c>
      <c r="W9" s="82">
        <v>283.7</v>
      </c>
      <c r="X9" s="83">
        <v>6838.1</v>
      </c>
      <c r="Y9" s="81" t="s">
        <v>778</v>
      </c>
      <c r="Z9" s="82">
        <v>360.2</v>
      </c>
      <c r="AA9" s="82">
        <v>75</v>
      </c>
      <c r="AB9" s="82">
        <v>0</v>
      </c>
      <c r="AC9" s="82">
        <v>283.7</v>
      </c>
      <c r="AD9" s="83">
        <v>718.9</v>
      </c>
    </row>
    <row r="10" spans="1:30" x14ac:dyDescent="0.3">
      <c r="A10" s="1"/>
      <c r="B10" s="81" t="s">
        <v>779</v>
      </c>
      <c r="C10" s="82">
        <v>456.9</v>
      </c>
      <c r="D10" s="82">
        <v>114.7</v>
      </c>
      <c r="E10" s="82">
        <v>0</v>
      </c>
      <c r="F10" s="82">
        <v>9.5</v>
      </c>
      <c r="G10" s="82">
        <v>3222.2</v>
      </c>
      <c r="H10" s="82">
        <v>1805.2</v>
      </c>
      <c r="I10" s="82">
        <v>0</v>
      </c>
      <c r="J10" s="82">
        <v>250.2</v>
      </c>
      <c r="K10" s="82">
        <v>791.1</v>
      </c>
      <c r="L10" s="82">
        <v>0</v>
      </c>
      <c r="M10" s="82">
        <v>0</v>
      </c>
      <c r="N10" s="82">
        <v>0</v>
      </c>
      <c r="O10" s="82">
        <v>581.1</v>
      </c>
      <c r="P10" s="82">
        <v>5277.6</v>
      </c>
      <c r="Q10" s="82">
        <v>791.1</v>
      </c>
      <c r="R10" s="83">
        <v>6649.8</v>
      </c>
      <c r="S10" s="81" t="s">
        <v>779</v>
      </c>
      <c r="T10" s="82">
        <v>4470.2</v>
      </c>
      <c r="U10" s="82">
        <v>1919.9</v>
      </c>
      <c r="V10" s="82">
        <v>0</v>
      </c>
      <c r="W10" s="82">
        <v>259.7</v>
      </c>
      <c r="X10" s="83">
        <v>6649.8</v>
      </c>
      <c r="Y10" s="81" t="s">
        <v>779</v>
      </c>
      <c r="Z10" s="82">
        <v>358.5</v>
      </c>
      <c r="AA10" s="82">
        <v>76.5</v>
      </c>
      <c r="AB10" s="82">
        <v>0</v>
      </c>
      <c r="AC10" s="82">
        <v>259.7</v>
      </c>
      <c r="AD10" s="83">
        <v>694.7</v>
      </c>
    </row>
    <row r="11" spans="1:30" x14ac:dyDescent="0.3">
      <c r="A11" s="1"/>
      <c r="B11" s="81" t="s">
        <v>780</v>
      </c>
      <c r="C11" s="82">
        <v>462.6</v>
      </c>
      <c r="D11" s="82">
        <v>115.1</v>
      </c>
      <c r="E11" s="82">
        <v>0</v>
      </c>
      <c r="F11" s="82">
        <v>9.1999999999999993</v>
      </c>
      <c r="G11" s="82">
        <v>3254.1</v>
      </c>
      <c r="H11" s="82">
        <v>1788.9</v>
      </c>
      <c r="I11" s="82">
        <v>0</v>
      </c>
      <c r="J11" s="82">
        <v>239.6</v>
      </c>
      <c r="K11" s="82">
        <v>804.1</v>
      </c>
      <c r="L11" s="82">
        <v>0</v>
      </c>
      <c r="M11" s="82">
        <v>0</v>
      </c>
      <c r="N11" s="82">
        <v>0</v>
      </c>
      <c r="O11" s="82">
        <v>586.9</v>
      </c>
      <c r="P11" s="82">
        <v>5282.6</v>
      </c>
      <c r="Q11" s="82">
        <v>804.1</v>
      </c>
      <c r="R11" s="83">
        <v>6673.6</v>
      </c>
      <c r="S11" s="81" t="s">
        <v>780</v>
      </c>
      <c r="T11" s="82">
        <v>4520.8</v>
      </c>
      <c r="U11" s="82">
        <v>1904</v>
      </c>
      <c r="V11" s="82">
        <v>0</v>
      </c>
      <c r="W11" s="82">
        <v>248.8</v>
      </c>
      <c r="X11" s="83">
        <v>6673.6</v>
      </c>
      <c r="Y11" s="81" t="s">
        <v>780</v>
      </c>
      <c r="Z11" s="82">
        <v>358.7</v>
      </c>
      <c r="AA11" s="82">
        <v>77</v>
      </c>
      <c r="AB11" s="82">
        <v>0</v>
      </c>
      <c r="AC11" s="82">
        <v>248.8</v>
      </c>
      <c r="AD11" s="83">
        <v>684.5</v>
      </c>
    </row>
    <row r="12" spans="1:30" x14ac:dyDescent="0.3">
      <c r="A12" s="1"/>
      <c r="B12" s="81" t="s">
        <v>781</v>
      </c>
      <c r="C12" s="82">
        <v>464.4</v>
      </c>
      <c r="D12" s="82">
        <v>117.2</v>
      </c>
      <c r="E12" s="82">
        <v>0</v>
      </c>
      <c r="F12" s="82">
        <v>12.6</v>
      </c>
      <c r="G12" s="82">
        <v>3243.7</v>
      </c>
      <c r="H12" s="82">
        <v>1750.6</v>
      </c>
      <c r="I12" s="82">
        <v>0</v>
      </c>
      <c r="J12" s="82">
        <v>197.8</v>
      </c>
      <c r="K12" s="82">
        <v>814.8</v>
      </c>
      <c r="L12" s="82">
        <v>0</v>
      </c>
      <c r="M12" s="82">
        <v>0</v>
      </c>
      <c r="N12" s="82">
        <v>0</v>
      </c>
      <c r="O12" s="82">
        <v>594.20000000000005</v>
      </c>
      <c r="P12" s="82">
        <v>5192.1000000000004</v>
      </c>
      <c r="Q12" s="82">
        <v>814.8</v>
      </c>
      <c r="R12" s="83">
        <v>6601.1</v>
      </c>
      <c r="S12" s="81" t="s">
        <v>781</v>
      </c>
      <c r="T12" s="82">
        <v>4522.8999999999996</v>
      </c>
      <c r="U12" s="82">
        <v>1867.8</v>
      </c>
      <c r="V12" s="82">
        <v>0</v>
      </c>
      <c r="W12" s="82">
        <v>210.4</v>
      </c>
      <c r="X12" s="83">
        <v>6601.1</v>
      </c>
      <c r="Y12" s="81" t="s">
        <v>781</v>
      </c>
      <c r="Z12" s="82">
        <v>360</v>
      </c>
      <c r="AA12" s="82">
        <v>79.3</v>
      </c>
      <c r="AB12" s="82">
        <v>0</v>
      </c>
      <c r="AC12" s="82">
        <v>210.4</v>
      </c>
      <c r="AD12" s="83">
        <v>649.70000000000005</v>
      </c>
    </row>
    <row r="13" spans="1:30" x14ac:dyDescent="0.3">
      <c r="A13" s="1"/>
      <c r="B13" s="81" t="s">
        <v>782</v>
      </c>
      <c r="C13" s="82">
        <v>462.2</v>
      </c>
      <c r="D13" s="82">
        <v>116.9</v>
      </c>
      <c r="E13" s="82">
        <v>0</v>
      </c>
      <c r="F13" s="82">
        <v>16.100000000000001</v>
      </c>
      <c r="G13" s="82">
        <v>3127.7</v>
      </c>
      <c r="H13" s="82">
        <v>1872</v>
      </c>
      <c r="I13" s="82">
        <v>0</v>
      </c>
      <c r="J13" s="82">
        <v>173.2</v>
      </c>
      <c r="K13" s="82">
        <v>805.8</v>
      </c>
      <c r="L13" s="82">
        <v>0</v>
      </c>
      <c r="M13" s="82">
        <v>0</v>
      </c>
      <c r="N13" s="82">
        <v>0</v>
      </c>
      <c r="O13" s="82">
        <v>595.20000000000005</v>
      </c>
      <c r="P13" s="82">
        <v>5172.8999999999996</v>
      </c>
      <c r="Q13" s="82">
        <v>805.8</v>
      </c>
      <c r="R13" s="83">
        <v>6573.9</v>
      </c>
      <c r="S13" s="81" t="s">
        <v>782</v>
      </c>
      <c r="T13" s="82">
        <v>4395.7</v>
      </c>
      <c r="U13" s="82">
        <v>1988.9</v>
      </c>
      <c r="V13" s="82">
        <v>0</v>
      </c>
      <c r="W13" s="82">
        <v>189.3</v>
      </c>
      <c r="X13" s="83">
        <v>6573.9</v>
      </c>
      <c r="Y13" s="81" t="s">
        <v>782</v>
      </c>
      <c r="Z13" s="82">
        <v>360.4</v>
      </c>
      <c r="AA13" s="82">
        <v>79</v>
      </c>
      <c r="AB13" s="82">
        <v>0</v>
      </c>
      <c r="AC13" s="82">
        <v>189.3</v>
      </c>
      <c r="AD13" s="83">
        <v>628.70000000000005</v>
      </c>
    </row>
    <row r="14" spans="1:30" x14ac:dyDescent="0.3">
      <c r="A14" s="1"/>
      <c r="B14" s="81" t="s">
        <v>783</v>
      </c>
      <c r="C14" s="82">
        <v>461</v>
      </c>
      <c r="D14" s="82">
        <v>116.9</v>
      </c>
      <c r="E14" s="82">
        <v>0</v>
      </c>
      <c r="F14" s="82">
        <v>11.1</v>
      </c>
      <c r="G14" s="82">
        <v>3154.7</v>
      </c>
      <c r="H14" s="82">
        <v>1873.9</v>
      </c>
      <c r="I14" s="82">
        <v>0</v>
      </c>
      <c r="J14" s="82">
        <v>137.6</v>
      </c>
      <c r="K14" s="82">
        <v>799.5</v>
      </c>
      <c r="L14" s="82">
        <v>0</v>
      </c>
      <c r="M14" s="82">
        <v>0</v>
      </c>
      <c r="N14" s="82">
        <v>0</v>
      </c>
      <c r="O14" s="82">
        <v>589</v>
      </c>
      <c r="P14" s="82">
        <v>5166.2</v>
      </c>
      <c r="Q14" s="82">
        <v>799.5</v>
      </c>
      <c r="R14" s="83">
        <v>6554.7</v>
      </c>
      <c r="S14" s="81" t="s">
        <v>783</v>
      </c>
      <c r="T14" s="82">
        <v>4415.2</v>
      </c>
      <c r="U14" s="82">
        <v>1990.8</v>
      </c>
      <c r="V14" s="82">
        <v>0</v>
      </c>
      <c r="W14" s="82">
        <v>148.69999999999999</v>
      </c>
      <c r="X14" s="83">
        <v>6554.7</v>
      </c>
      <c r="Y14" s="81" t="s">
        <v>783</v>
      </c>
      <c r="Z14" s="82">
        <v>360.3</v>
      </c>
      <c r="AA14" s="82">
        <v>78.7</v>
      </c>
      <c r="AB14" s="82">
        <v>0</v>
      </c>
      <c r="AC14" s="82">
        <v>148.69999999999999</v>
      </c>
      <c r="AD14" s="83">
        <v>587.70000000000005</v>
      </c>
    </row>
    <row r="15" spans="1:30" x14ac:dyDescent="0.3">
      <c r="A15" s="1"/>
      <c r="B15" s="81" t="s">
        <v>784</v>
      </c>
      <c r="C15" s="82">
        <v>462.3</v>
      </c>
      <c r="D15" s="82">
        <v>116</v>
      </c>
      <c r="E15" s="82">
        <v>0</v>
      </c>
      <c r="F15" s="82">
        <v>9.6</v>
      </c>
      <c r="G15" s="82">
        <v>3242.5</v>
      </c>
      <c r="H15" s="82">
        <v>1735.8</v>
      </c>
      <c r="I15" s="82">
        <v>0</v>
      </c>
      <c r="J15" s="82">
        <v>120.2</v>
      </c>
      <c r="K15" s="82">
        <v>808.8</v>
      </c>
      <c r="L15" s="82">
        <v>0</v>
      </c>
      <c r="M15" s="82">
        <v>0</v>
      </c>
      <c r="N15" s="82">
        <v>0</v>
      </c>
      <c r="O15" s="82">
        <v>587.9</v>
      </c>
      <c r="P15" s="82">
        <v>5098.5</v>
      </c>
      <c r="Q15" s="82">
        <v>808.8</v>
      </c>
      <c r="R15" s="83">
        <v>6495.2</v>
      </c>
      <c r="S15" s="81" t="s">
        <v>784</v>
      </c>
      <c r="T15" s="82">
        <v>4513.6000000000004</v>
      </c>
      <c r="U15" s="82">
        <v>1851.8</v>
      </c>
      <c r="V15" s="82">
        <v>0</v>
      </c>
      <c r="W15" s="82">
        <v>129.80000000000001</v>
      </c>
      <c r="X15" s="83">
        <v>6495.2</v>
      </c>
      <c r="Y15" s="81" t="s">
        <v>784</v>
      </c>
      <c r="Z15" s="82">
        <v>361.4</v>
      </c>
      <c r="AA15" s="82">
        <v>78.2</v>
      </c>
      <c r="AB15" s="82">
        <v>0</v>
      </c>
      <c r="AC15" s="82">
        <v>129.80000000000001</v>
      </c>
      <c r="AD15" s="83">
        <v>569.4</v>
      </c>
    </row>
    <row r="16" spans="1:30" x14ac:dyDescent="0.3">
      <c r="A16" s="1"/>
      <c r="B16" s="81" t="s">
        <v>785</v>
      </c>
      <c r="C16" s="82">
        <v>459.4</v>
      </c>
      <c r="D16" s="82">
        <v>117</v>
      </c>
      <c r="E16" s="82">
        <v>0</v>
      </c>
      <c r="F16" s="82">
        <v>9.1</v>
      </c>
      <c r="G16" s="82">
        <v>3223.5</v>
      </c>
      <c r="H16" s="82">
        <v>1750</v>
      </c>
      <c r="I16" s="82">
        <v>0</v>
      </c>
      <c r="J16" s="82">
        <v>86.4</v>
      </c>
      <c r="K16" s="82">
        <v>798.1</v>
      </c>
      <c r="L16" s="82">
        <v>0</v>
      </c>
      <c r="M16" s="82">
        <v>0</v>
      </c>
      <c r="N16" s="82">
        <v>0</v>
      </c>
      <c r="O16" s="82">
        <v>585.5</v>
      </c>
      <c r="P16" s="82">
        <v>5059.8999999999996</v>
      </c>
      <c r="Q16" s="82">
        <v>798.1</v>
      </c>
      <c r="R16" s="83">
        <v>6443.5</v>
      </c>
      <c r="S16" s="81" t="s">
        <v>785</v>
      </c>
      <c r="T16" s="82">
        <v>4481</v>
      </c>
      <c r="U16" s="82">
        <v>1867</v>
      </c>
      <c r="V16" s="82">
        <v>0</v>
      </c>
      <c r="W16" s="82">
        <v>95.5</v>
      </c>
      <c r="X16" s="83">
        <v>6443.5</v>
      </c>
      <c r="Y16" s="81" t="s">
        <v>785</v>
      </c>
      <c r="Z16" s="82">
        <v>365.5</v>
      </c>
      <c r="AA16" s="82">
        <v>78.400000000000006</v>
      </c>
      <c r="AB16" s="82">
        <v>0</v>
      </c>
      <c r="AC16" s="82">
        <v>95.5</v>
      </c>
      <c r="AD16" s="83">
        <v>539.4</v>
      </c>
    </row>
    <row r="17" spans="1:30" x14ac:dyDescent="0.3">
      <c r="A17" s="1"/>
      <c r="B17" s="81" t="s">
        <v>786</v>
      </c>
      <c r="C17" s="82">
        <v>459.4</v>
      </c>
      <c r="D17" s="82">
        <v>115</v>
      </c>
      <c r="E17" s="82">
        <v>0</v>
      </c>
      <c r="F17" s="82">
        <v>3.8</v>
      </c>
      <c r="G17" s="82">
        <v>3295.7</v>
      </c>
      <c r="H17" s="82">
        <v>1846.5</v>
      </c>
      <c r="I17" s="82">
        <v>0</v>
      </c>
      <c r="J17" s="82">
        <v>72.2</v>
      </c>
      <c r="K17" s="82">
        <v>804.1</v>
      </c>
      <c r="L17" s="82">
        <v>0</v>
      </c>
      <c r="M17" s="82">
        <v>0</v>
      </c>
      <c r="N17" s="82">
        <v>0</v>
      </c>
      <c r="O17" s="82">
        <v>578.20000000000005</v>
      </c>
      <c r="P17" s="82">
        <v>5214.3999999999996</v>
      </c>
      <c r="Q17" s="82">
        <v>804.1</v>
      </c>
      <c r="R17" s="83">
        <v>6596.7</v>
      </c>
      <c r="S17" s="81" t="s">
        <v>786</v>
      </c>
      <c r="T17" s="82">
        <v>4559.2</v>
      </c>
      <c r="U17" s="82">
        <v>1961.5</v>
      </c>
      <c r="V17" s="82">
        <v>0</v>
      </c>
      <c r="W17" s="82">
        <v>76</v>
      </c>
      <c r="X17" s="83">
        <v>6596.7</v>
      </c>
      <c r="Y17" s="81" t="s">
        <v>786</v>
      </c>
      <c r="Z17" s="82">
        <v>366.3</v>
      </c>
      <c r="AA17" s="82">
        <v>77.400000000000006</v>
      </c>
      <c r="AB17" s="82">
        <v>0</v>
      </c>
      <c r="AC17" s="82">
        <v>76</v>
      </c>
      <c r="AD17" s="83">
        <v>519.70000000000005</v>
      </c>
    </row>
    <row r="18" spans="1:30" x14ac:dyDescent="0.3">
      <c r="A18" s="1"/>
      <c r="B18" s="81" t="s">
        <v>787</v>
      </c>
      <c r="C18" s="82">
        <v>459.3</v>
      </c>
      <c r="D18" s="82">
        <v>115.2</v>
      </c>
      <c r="E18" s="82">
        <v>0</v>
      </c>
      <c r="F18" s="82">
        <v>5.0999999999999996</v>
      </c>
      <c r="G18" s="82">
        <v>3255.2</v>
      </c>
      <c r="H18" s="82">
        <v>1960.3</v>
      </c>
      <c r="I18" s="82">
        <v>0</v>
      </c>
      <c r="J18" s="82">
        <v>56.9</v>
      </c>
      <c r="K18" s="82">
        <v>797.6</v>
      </c>
      <c r="L18" s="82">
        <v>0</v>
      </c>
      <c r="M18" s="82">
        <v>0</v>
      </c>
      <c r="N18" s="82">
        <v>0</v>
      </c>
      <c r="O18" s="82">
        <v>579.6</v>
      </c>
      <c r="P18" s="82">
        <v>5272.4</v>
      </c>
      <c r="Q18" s="82">
        <v>797.6</v>
      </c>
      <c r="R18" s="83">
        <v>6649.6</v>
      </c>
      <c r="S18" s="81" t="s">
        <v>787</v>
      </c>
      <c r="T18" s="82">
        <v>4512.1000000000004</v>
      </c>
      <c r="U18" s="82">
        <v>2075.5</v>
      </c>
      <c r="V18" s="82">
        <v>0</v>
      </c>
      <c r="W18" s="82">
        <v>62</v>
      </c>
      <c r="X18" s="83">
        <v>6649.6</v>
      </c>
      <c r="Y18" s="81" t="s">
        <v>787</v>
      </c>
      <c r="Z18" s="82">
        <v>366.5</v>
      </c>
      <c r="AA18" s="82">
        <v>78.099999999999994</v>
      </c>
      <c r="AB18" s="82">
        <v>0</v>
      </c>
      <c r="AC18" s="82">
        <v>62</v>
      </c>
      <c r="AD18" s="83">
        <v>506.6</v>
      </c>
    </row>
    <row r="19" spans="1:30" x14ac:dyDescent="0.3">
      <c r="A19" s="1"/>
      <c r="B19" s="81" t="s">
        <v>788</v>
      </c>
      <c r="C19" s="82">
        <v>461.7</v>
      </c>
      <c r="D19" s="82">
        <v>116.9</v>
      </c>
      <c r="E19" s="82">
        <v>0</v>
      </c>
      <c r="F19" s="82">
        <v>7.4</v>
      </c>
      <c r="G19" s="82">
        <v>3255.1</v>
      </c>
      <c r="H19" s="82">
        <v>1913</v>
      </c>
      <c r="I19" s="82">
        <v>0</v>
      </c>
      <c r="J19" s="82">
        <v>43.1</v>
      </c>
      <c r="K19" s="82">
        <v>798.4</v>
      </c>
      <c r="L19" s="82">
        <v>0</v>
      </c>
      <c r="M19" s="82">
        <v>12.2</v>
      </c>
      <c r="N19" s="82">
        <v>0</v>
      </c>
      <c r="O19" s="82">
        <v>586</v>
      </c>
      <c r="P19" s="82">
        <v>5211.2</v>
      </c>
      <c r="Q19" s="82">
        <v>810.6</v>
      </c>
      <c r="R19" s="83">
        <v>6607.8</v>
      </c>
      <c r="S19" s="81" t="s">
        <v>788</v>
      </c>
      <c r="T19" s="82">
        <v>4515.2</v>
      </c>
      <c r="U19" s="82">
        <v>2029.9</v>
      </c>
      <c r="V19" s="82">
        <v>12.2</v>
      </c>
      <c r="W19" s="82">
        <v>50.5</v>
      </c>
      <c r="X19" s="83">
        <v>6607.8</v>
      </c>
      <c r="Y19" s="81" t="s">
        <v>788</v>
      </c>
      <c r="Z19" s="82">
        <v>364.9</v>
      </c>
      <c r="AA19" s="82">
        <v>80</v>
      </c>
      <c r="AB19" s="82">
        <v>12.2</v>
      </c>
      <c r="AC19" s="82">
        <v>50.5</v>
      </c>
      <c r="AD19" s="83">
        <v>507.6</v>
      </c>
    </row>
    <row r="20" spans="1:30" x14ac:dyDescent="0.3">
      <c r="A20" s="1"/>
      <c r="B20" s="81" t="s">
        <v>789</v>
      </c>
      <c r="C20" s="82">
        <v>452.4</v>
      </c>
      <c r="D20" s="82">
        <v>116</v>
      </c>
      <c r="E20" s="82">
        <v>0</v>
      </c>
      <c r="F20" s="82">
        <v>2.4</v>
      </c>
      <c r="G20" s="82">
        <v>3203.4</v>
      </c>
      <c r="H20" s="82">
        <v>1917.9</v>
      </c>
      <c r="I20" s="82">
        <v>0</v>
      </c>
      <c r="J20" s="82">
        <v>34.700000000000003</v>
      </c>
      <c r="K20" s="82">
        <v>777</v>
      </c>
      <c r="L20" s="82">
        <v>0</v>
      </c>
      <c r="M20" s="82">
        <v>96.8</v>
      </c>
      <c r="N20" s="82">
        <v>0</v>
      </c>
      <c r="O20" s="82">
        <v>570.79999999999995</v>
      </c>
      <c r="P20" s="82">
        <v>5156</v>
      </c>
      <c r="Q20" s="82">
        <v>873.8</v>
      </c>
      <c r="R20" s="83">
        <v>6600.6</v>
      </c>
      <c r="S20" s="81" t="s">
        <v>789</v>
      </c>
      <c r="T20" s="82">
        <v>4432.8</v>
      </c>
      <c r="U20" s="82">
        <v>2033.9</v>
      </c>
      <c r="V20" s="82">
        <v>96.8</v>
      </c>
      <c r="W20" s="82">
        <v>37.1</v>
      </c>
      <c r="X20" s="83">
        <v>6600.6</v>
      </c>
      <c r="Y20" s="81" t="s">
        <v>789</v>
      </c>
      <c r="Z20" s="82">
        <v>362.7</v>
      </c>
      <c r="AA20" s="82">
        <v>79</v>
      </c>
      <c r="AB20" s="82">
        <v>96.8</v>
      </c>
      <c r="AC20" s="82">
        <v>37.1</v>
      </c>
      <c r="AD20" s="83">
        <v>575.6</v>
      </c>
    </row>
    <row r="21" spans="1:30" x14ac:dyDescent="0.3">
      <c r="A21" s="1"/>
      <c r="B21" s="81" t="s">
        <v>790</v>
      </c>
      <c r="C21" s="82">
        <v>461.3</v>
      </c>
      <c r="D21" s="82">
        <v>116.3</v>
      </c>
      <c r="E21" s="82">
        <v>0</v>
      </c>
      <c r="F21" s="82">
        <v>2.2000000000000002</v>
      </c>
      <c r="G21" s="82">
        <v>3263.3</v>
      </c>
      <c r="H21" s="82">
        <v>1741.8</v>
      </c>
      <c r="I21" s="82">
        <v>0</v>
      </c>
      <c r="J21" s="82">
        <v>40.1</v>
      </c>
      <c r="K21" s="82">
        <v>802</v>
      </c>
      <c r="L21" s="82">
        <v>0</v>
      </c>
      <c r="M21" s="82">
        <v>184.5</v>
      </c>
      <c r="N21" s="82">
        <v>0</v>
      </c>
      <c r="O21" s="82">
        <v>579.79999999999995</v>
      </c>
      <c r="P21" s="82">
        <v>5045.2</v>
      </c>
      <c r="Q21" s="82">
        <v>986.5</v>
      </c>
      <c r="R21" s="83">
        <v>6611.5</v>
      </c>
      <c r="S21" s="81" t="s">
        <v>790</v>
      </c>
      <c r="T21" s="82">
        <v>4526.6000000000004</v>
      </c>
      <c r="U21" s="82">
        <v>1858.1</v>
      </c>
      <c r="V21" s="82">
        <v>184.5</v>
      </c>
      <c r="W21" s="82">
        <v>42.3</v>
      </c>
      <c r="X21" s="83">
        <v>6611.5</v>
      </c>
      <c r="Y21" s="81" t="s">
        <v>790</v>
      </c>
      <c r="Z21" s="82">
        <v>363.9</v>
      </c>
      <c r="AA21" s="82">
        <v>79.3</v>
      </c>
      <c r="AB21" s="82">
        <v>184.5</v>
      </c>
      <c r="AC21" s="82">
        <v>42.3</v>
      </c>
      <c r="AD21" s="83">
        <v>670</v>
      </c>
    </row>
    <row r="22" spans="1:30" x14ac:dyDescent="0.3">
      <c r="A22" s="1"/>
      <c r="B22" s="81" t="s">
        <v>791</v>
      </c>
      <c r="C22" s="82">
        <v>454.5</v>
      </c>
      <c r="D22" s="82">
        <v>119.8</v>
      </c>
      <c r="E22" s="82">
        <v>0</v>
      </c>
      <c r="F22" s="82">
        <v>3.5</v>
      </c>
      <c r="G22" s="82">
        <v>3401.5</v>
      </c>
      <c r="H22" s="82">
        <v>1987.2</v>
      </c>
      <c r="I22" s="82">
        <v>0.2</v>
      </c>
      <c r="J22" s="82">
        <v>46.1</v>
      </c>
      <c r="K22" s="82">
        <v>797.9</v>
      </c>
      <c r="L22" s="82">
        <v>0</v>
      </c>
      <c r="M22" s="82">
        <v>243.2</v>
      </c>
      <c r="N22" s="82">
        <v>0</v>
      </c>
      <c r="O22" s="82">
        <v>577.79999999999995</v>
      </c>
      <c r="P22" s="82">
        <v>5435</v>
      </c>
      <c r="Q22" s="82">
        <v>1041.0999999999999</v>
      </c>
      <c r="R22" s="83">
        <v>7053.9</v>
      </c>
      <c r="S22" s="81" t="s">
        <v>791</v>
      </c>
      <c r="T22" s="82">
        <v>4653.8999999999996</v>
      </c>
      <c r="U22" s="82">
        <v>2107</v>
      </c>
      <c r="V22" s="82">
        <v>243.4</v>
      </c>
      <c r="W22" s="82">
        <v>49.6</v>
      </c>
      <c r="X22" s="83">
        <v>7053.9</v>
      </c>
      <c r="Y22" s="81" t="s">
        <v>791</v>
      </c>
      <c r="Z22" s="82">
        <v>365.4</v>
      </c>
      <c r="AA22" s="82">
        <v>79.3</v>
      </c>
      <c r="AB22" s="82">
        <v>243.4</v>
      </c>
      <c r="AC22" s="82">
        <v>49.6</v>
      </c>
      <c r="AD22" s="83">
        <v>737.7</v>
      </c>
    </row>
    <row r="23" spans="1:30" x14ac:dyDescent="0.3">
      <c r="A23" s="1"/>
      <c r="B23" s="81" t="s">
        <v>792</v>
      </c>
      <c r="C23" s="82">
        <v>452.7</v>
      </c>
      <c r="D23" s="82">
        <v>160.1</v>
      </c>
      <c r="E23" s="82">
        <v>0</v>
      </c>
      <c r="F23" s="82">
        <v>7.3</v>
      </c>
      <c r="G23" s="82">
        <v>3262.8</v>
      </c>
      <c r="H23" s="82">
        <v>1967</v>
      </c>
      <c r="I23" s="82">
        <v>0.4</v>
      </c>
      <c r="J23" s="82">
        <v>72.599999999999994</v>
      </c>
      <c r="K23" s="82">
        <v>809.4</v>
      </c>
      <c r="L23" s="82">
        <v>0</v>
      </c>
      <c r="M23" s="82">
        <v>437.4</v>
      </c>
      <c r="N23" s="82">
        <v>0</v>
      </c>
      <c r="O23" s="82">
        <v>620.1</v>
      </c>
      <c r="P23" s="82">
        <v>5302.8</v>
      </c>
      <c r="Q23" s="82">
        <v>1246.8</v>
      </c>
      <c r="R23" s="83">
        <v>7169.7</v>
      </c>
      <c r="S23" s="81" t="s">
        <v>792</v>
      </c>
      <c r="T23" s="82">
        <v>4524.8999999999996</v>
      </c>
      <c r="U23" s="82">
        <v>2127.1</v>
      </c>
      <c r="V23" s="82">
        <v>437.8</v>
      </c>
      <c r="W23" s="82">
        <v>79.900000000000006</v>
      </c>
      <c r="X23" s="83">
        <v>7169.7</v>
      </c>
      <c r="Y23" s="81" t="s">
        <v>792</v>
      </c>
      <c r="Z23" s="82">
        <v>365.3</v>
      </c>
      <c r="AA23" s="82">
        <v>79.5</v>
      </c>
      <c r="AB23" s="82">
        <v>437.8</v>
      </c>
      <c r="AC23" s="82">
        <v>79.900000000000006</v>
      </c>
      <c r="AD23" s="83">
        <v>962.5</v>
      </c>
    </row>
    <row r="24" spans="1:30" x14ac:dyDescent="0.3">
      <c r="A24" s="1"/>
      <c r="B24" s="81" t="s">
        <v>793</v>
      </c>
      <c r="C24" s="82">
        <v>434.4</v>
      </c>
      <c r="D24" s="82">
        <v>159.30000000000001</v>
      </c>
      <c r="E24" s="82">
        <v>0</v>
      </c>
      <c r="F24" s="82">
        <v>13.5</v>
      </c>
      <c r="G24" s="82">
        <v>3382.9</v>
      </c>
      <c r="H24" s="82">
        <v>2002.7</v>
      </c>
      <c r="I24" s="82">
        <v>0.4</v>
      </c>
      <c r="J24" s="82">
        <v>74.2</v>
      </c>
      <c r="K24" s="82">
        <v>802.6</v>
      </c>
      <c r="L24" s="82">
        <v>0</v>
      </c>
      <c r="M24" s="82">
        <v>598.70000000000005</v>
      </c>
      <c r="N24" s="82">
        <v>0</v>
      </c>
      <c r="O24" s="82">
        <v>607.20000000000005</v>
      </c>
      <c r="P24" s="82">
        <v>5460.2</v>
      </c>
      <c r="Q24" s="82">
        <v>1401.3</v>
      </c>
      <c r="R24" s="83">
        <v>7468.7</v>
      </c>
      <c r="S24" s="81" t="s">
        <v>793</v>
      </c>
      <c r="T24" s="82">
        <v>4619.8999999999996</v>
      </c>
      <c r="U24" s="82">
        <v>2162</v>
      </c>
      <c r="V24" s="82">
        <v>599.1</v>
      </c>
      <c r="W24" s="82">
        <v>87.7</v>
      </c>
      <c r="X24" s="83">
        <v>7468.7</v>
      </c>
      <c r="Y24" s="81" t="s">
        <v>793</v>
      </c>
      <c r="Z24" s="82">
        <v>352.2</v>
      </c>
      <c r="AA24" s="82">
        <v>78.900000000000006</v>
      </c>
      <c r="AB24" s="82">
        <v>599.1</v>
      </c>
      <c r="AC24" s="82">
        <v>87.7</v>
      </c>
      <c r="AD24" s="83">
        <v>1117.9000000000001</v>
      </c>
    </row>
    <row r="25" spans="1:30" x14ac:dyDescent="0.3">
      <c r="A25" s="1"/>
      <c r="B25" s="81" t="s">
        <v>794</v>
      </c>
      <c r="C25" s="82">
        <v>439.1</v>
      </c>
      <c r="D25" s="82">
        <v>157.80000000000001</v>
      </c>
      <c r="E25" s="82">
        <v>0.1</v>
      </c>
      <c r="F25" s="82">
        <v>12.2</v>
      </c>
      <c r="G25" s="82">
        <v>3462.3</v>
      </c>
      <c r="H25" s="82">
        <v>2153.4</v>
      </c>
      <c r="I25" s="82">
        <v>0.6</v>
      </c>
      <c r="J25" s="82">
        <v>94.5</v>
      </c>
      <c r="K25" s="82">
        <v>804.2</v>
      </c>
      <c r="L25" s="82">
        <v>0</v>
      </c>
      <c r="M25" s="82">
        <v>614.5</v>
      </c>
      <c r="N25" s="82">
        <v>0</v>
      </c>
      <c r="O25" s="82">
        <v>609.20000000000005</v>
      </c>
      <c r="P25" s="82">
        <v>5710.8</v>
      </c>
      <c r="Q25" s="82">
        <v>1418.7</v>
      </c>
      <c r="R25" s="83">
        <v>7738.7</v>
      </c>
      <c r="S25" s="81" t="s">
        <v>794</v>
      </c>
      <c r="T25" s="82">
        <v>4705.6000000000004</v>
      </c>
      <c r="U25" s="82">
        <v>2311.1999999999998</v>
      </c>
      <c r="V25" s="82">
        <v>615.20000000000005</v>
      </c>
      <c r="W25" s="82">
        <v>106.7</v>
      </c>
      <c r="X25" s="83">
        <v>7738.7</v>
      </c>
      <c r="Y25" s="81" t="s">
        <v>794</v>
      </c>
      <c r="Z25" s="82">
        <v>352.4</v>
      </c>
      <c r="AA25" s="82">
        <v>78.099999999999994</v>
      </c>
      <c r="AB25" s="82">
        <v>615.20000000000005</v>
      </c>
      <c r="AC25" s="82">
        <v>106.7</v>
      </c>
      <c r="AD25" s="83">
        <v>1152.4000000000001</v>
      </c>
    </row>
    <row r="26" spans="1:30" x14ac:dyDescent="0.3">
      <c r="A26" s="1"/>
      <c r="B26" s="81" t="s">
        <v>795</v>
      </c>
      <c r="C26" s="82">
        <v>439.5</v>
      </c>
      <c r="D26" s="82">
        <v>148.69999999999999</v>
      </c>
      <c r="E26" s="82">
        <v>0.2</v>
      </c>
      <c r="F26" s="82">
        <v>12.7</v>
      </c>
      <c r="G26" s="82">
        <v>3464.5</v>
      </c>
      <c r="H26" s="82">
        <v>2169.5</v>
      </c>
      <c r="I26" s="82">
        <v>0.6</v>
      </c>
      <c r="J26" s="82">
        <v>105.8</v>
      </c>
      <c r="K26" s="82">
        <v>806.5</v>
      </c>
      <c r="L26" s="82">
        <v>0</v>
      </c>
      <c r="M26" s="82">
        <v>612.79999999999995</v>
      </c>
      <c r="N26" s="82">
        <v>0</v>
      </c>
      <c r="O26" s="82">
        <v>601.1</v>
      </c>
      <c r="P26" s="82">
        <v>5740.4</v>
      </c>
      <c r="Q26" s="82">
        <v>1419.3</v>
      </c>
      <c r="R26" s="83">
        <v>7760.8</v>
      </c>
      <c r="S26" s="81" t="s">
        <v>795</v>
      </c>
      <c r="T26" s="82">
        <v>4710.5</v>
      </c>
      <c r="U26" s="82">
        <v>2318.1999999999998</v>
      </c>
      <c r="V26" s="82">
        <v>613.6</v>
      </c>
      <c r="W26" s="82">
        <v>118.5</v>
      </c>
      <c r="X26" s="83">
        <v>7760.8</v>
      </c>
      <c r="Y26" s="81" t="s">
        <v>795</v>
      </c>
      <c r="Z26" s="82">
        <v>356.7</v>
      </c>
      <c r="AA26" s="82">
        <v>69</v>
      </c>
      <c r="AB26" s="82">
        <v>613.6</v>
      </c>
      <c r="AC26" s="82">
        <v>118.5</v>
      </c>
      <c r="AD26" s="83">
        <v>1157.8</v>
      </c>
    </row>
    <row r="27" spans="1:30" x14ac:dyDescent="0.3">
      <c r="A27" s="1"/>
      <c r="B27" s="81" t="s">
        <v>796</v>
      </c>
      <c r="C27" s="82">
        <v>434.2</v>
      </c>
      <c r="D27" s="82">
        <v>153.19999999999999</v>
      </c>
      <c r="E27" s="82">
        <v>0.1</v>
      </c>
      <c r="F27" s="82">
        <v>12.7</v>
      </c>
      <c r="G27" s="82">
        <v>3507</v>
      </c>
      <c r="H27" s="82">
        <v>2275.1</v>
      </c>
      <c r="I27" s="82">
        <v>1.5</v>
      </c>
      <c r="J27" s="82">
        <v>142.80000000000001</v>
      </c>
      <c r="K27" s="82">
        <v>797.4</v>
      </c>
      <c r="L27" s="82">
        <v>0</v>
      </c>
      <c r="M27" s="82">
        <v>561.1</v>
      </c>
      <c r="N27" s="82">
        <v>0</v>
      </c>
      <c r="O27" s="82">
        <v>600.20000000000005</v>
      </c>
      <c r="P27" s="82">
        <v>5926.4</v>
      </c>
      <c r="Q27" s="82">
        <v>1358.5</v>
      </c>
      <c r="R27" s="83">
        <v>7885.1</v>
      </c>
      <c r="S27" s="81" t="s">
        <v>796</v>
      </c>
      <c r="T27" s="82">
        <v>4738.6000000000004</v>
      </c>
      <c r="U27" s="82">
        <v>2428.3000000000002</v>
      </c>
      <c r="V27" s="82">
        <v>562.70000000000005</v>
      </c>
      <c r="W27" s="82">
        <v>155.5</v>
      </c>
      <c r="X27" s="83">
        <v>7885.1</v>
      </c>
      <c r="Y27" s="81" t="s">
        <v>796</v>
      </c>
      <c r="Z27" s="82">
        <v>363.2</v>
      </c>
      <c r="AA27" s="82">
        <v>74.2</v>
      </c>
      <c r="AB27" s="82">
        <v>562.70000000000005</v>
      </c>
      <c r="AC27" s="82">
        <v>155.5</v>
      </c>
      <c r="AD27" s="83">
        <v>1155.5999999999999</v>
      </c>
    </row>
    <row r="28" spans="1:30" x14ac:dyDescent="0.3">
      <c r="A28" s="1"/>
      <c r="B28" s="81" t="s">
        <v>797</v>
      </c>
      <c r="C28" s="82">
        <v>439.1</v>
      </c>
      <c r="D28" s="82">
        <v>152.5</v>
      </c>
      <c r="E28" s="82">
        <v>0.1</v>
      </c>
      <c r="F28" s="82">
        <v>20.3</v>
      </c>
      <c r="G28" s="82">
        <v>3518.4</v>
      </c>
      <c r="H28" s="82">
        <v>2323.8000000000002</v>
      </c>
      <c r="I28" s="82">
        <v>1</v>
      </c>
      <c r="J28" s="82">
        <v>167.6</v>
      </c>
      <c r="K28" s="82">
        <v>802.8</v>
      </c>
      <c r="L28" s="82">
        <v>0</v>
      </c>
      <c r="M28" s="82">
        <v>605.6</v>
      </c>
      <c r="N28" s="82">
        <v>0</v>
      </c>
      <c r="O28" s="82">
        <v>612</v>
      </c>
      <c r="P28" s="82">
        <v>6010.8</v>
      </c>
      <c r="Q28" s="82">
        <v>1408.4</v>
      </c>
      <c r="R28" s="83">
        <v>8031.2</v>
      </c>
      <c r="S28" s="81" t="s">
        <v>797</v>
      </c>
      <c r="T28" s="82">
        <v>4760.3</v>
      </c>
      <c r="U28" s="82">
        <v>2476.3000000000002</v>
      </c>
      <c r="V28" s="82">
        <v>606.70000000000005</v>
      </c>
      <c r="W28" s="82">
        <v>187.9</v>
      </c>
      <c r="X28" s="83">
        <v>8031.2</v>
      </c>
      <c r="Y28" s="81" t="s">
        <v>797</v>
      </c>
      <c r="Z28" s="82">
        <v>363.3</v>
      </c>
      <c r="AA28" s="82">
        <v>73.3</v>
      </c>
      <c r="AB28" s="82">
        <v>606.70000000000005</v>
      </c>
      <c r="AC28" s="82">
        <v>187.9</v>
      </c>
      <c r="AD28" s="83">
        <v>1231.2</v>
      </c>
    </row>
    <row r="29" spans="1:30" x14ac:dyDescent="0.3">
      <c r="A29" s="1"/>
      <c r="B29" s="81" t="s">
        <v>798</v>
      </c>
      <c r="C29" s="82">
        <v>439.6</v>
      </c>
      <c r="D29" s="82">
        <v>151.9</v>
      </c>
      <c r="E29" s="82">
        <v>0.1</v>
      </c>
      <c r="F29" s="82">
        <v>25.7</v>
      </c>
      <c r="G29" s="82">
        <v>3425.2</v>
      </c>
      <c r="H29" s="82">
        <v>2367.5</v>
      </c>
      <c r="I29" s="82">
        <v>0.9</v>
      </c>
      <c r="J29" s="82">
        <v>170</v>
      </c>
      <c r="K29" s="82">
        <v>802.9</v>
      </c>
      <c r="L29" s="82">
        <v>0</v>
      </c>
      <c r="M29" s="82">
        <v>736.4</v>
      </c>
      <c r="N29" s="82">
        <v>0</v>
      </c>
      <c r="O29" s="82">
        <v>617.29999999999995</v>
      </c>
      <c r="P29" s="82">
        <v>5963.6</v>
      </c>
      <c r="Q29" s="82">
        <v>1539.3</v>
      </c>
      <c r="R29" s="83">
        <v>8120.2</v>
      </c>
      <c r="S29" s="81" t="s">
        <v>798</v>
      </c>
      <c r="T29" s="82">
        <v>4667.7</v>
      </c>
      <c r="U29" s="82">
        <v>2519.4</v>
      </c>
      <c r="V29" s="82">
        <v>737.4</v>
      </c>
      <c r="W29" s="82">
        <v>195.7</v>
      </c>
      <c r="X29" s="83">
        <v>8120.2</v>
      </c>
      <c r="Y29" s="81" t="s">
        <v>798</v>
      </c>
      <c r="Z29" s="82">
        <v>359.1</v>
      </c>
      <c r="AA29" s="82">
        <v>72.8</v>
      </c>
      <c r="AB29" s="82">
        <v>737.4</v>
      </c>
      <c r="AC29" s="82">
        <v>195.7</v>
      </c>
      <c r="AD29" s="83">
        <v>1365</v>
      </c>
    </row>
    <row r="30" spans="1:30" x14ac:dyDescent="0.3">
      <c r="A30" s="1"/>
      <c r="B30" s="81" t="s">
        <v>799</v>
      </c>
      <c r="C30" s="82">
        <v>438.9</v>
      </c>
      <c r="D30" s="82">
        <v>153.1</v>
      </c>
      <c r="E30" s="82">
        <v>0.2</v>
      </c>
      <c r="F30" s="82">
        <v>30.9</v>
      </c>
      <c r="G30" s="82">
        <v>3324.7</v>
      </c>
      <c r="H30" s="82">
        <v>2268</v>
      </c>
      <c r="I30" s="82">
        <v>0.9</v>
      </c>
      <c r="J30" s="82">
        <v>194.7</v>
      </c>
      <c r="K30" s="82">
        <v>792.7</v>
      </c>
      <c r="L30" s="82">
        <v>0</v>
      </c>
      <c r="M30" s="82">
        <v>824.6</v>
      </c>
      <c r="N30" s="82">
        <v>0</v>
      </c>
      <c r="O30" s="82">
        <v>623.1</v>
      </c>
      <c r="P30" s="82">
        <v>5788.3</v>
      </c>
      <c r="Q30" s="82">
        <v>1617.3</v>
      </c>
      <c r="R30" s="83">
        <v>8028.7</v>
      </c>
      <c r="S30" s="81" t="s">
        <v>799</v>
      </c>
      <c r="T30" s="82">
        <v>4556.3</v>
      </c>
      <c r="U30" s="82">
        <v>2421.1</v>
      </c>
      <c r="V30" s="82">
        <v>825.7</v>
      </c>
      <c r="W30" s="82">
        <v>225.6</v>
      </c>
      <c r="X30" s="83">
        <v>8028.7</v>
      </c>
      <c r="Y30" s="81" t="s">
        <v>799</v>
      </c>
      <c r="Z30" s="82">
        <v>353.1</v>
      </c>
      <c r="AA30" s="82">
        <v>72.7</v>
      </c>
      <c r="AB30" s="82">
        <v>825.7</v>
      </c>
      <c r="AC30" s="82">
        <v>225.6</v>
      </c>
      <c r="AD30" s="83">
        <v>1477.1</v>
      </c>
    </row>
    <row r="31" spans="1:30" x14ac:dyDescent="0.3">
      <c r="A31" s="1"/>
      <c r="B31" s="81" t="s">
        <v>800</v>
      </c>
      <c r="C31" s="82">
        <v>438.9</v>
      </c>
      <c r="D31" s="82">
        <v>155.19999999999999</v>
      </c>
      <c r="E31" s="82">
        <v>0.2</v>
      </c>
      <c r="F31" s="82">
        <v>35.200000000000003</v>
      </c>
      <c r="G31" s="82">
        <v>3317.5</v>
      </c>
      <c r="H31" s="82">
        <v>2166.1999999999998</v>
      </c>
      <c r="I31" s="82">
        <v>0.8</v>
      </c>
      <c r="J31" s="82">
        <v>243.8</v>
      </c>
      <c r="K31" s="82">
        <v>799.2</v>
      </c>
      <c r="L31" s="82">
        <v>0</v>
      </c>
      <c r="M31" s="82">
        <v>904.9</v>
      </c>
      <c r="N31" s="82">
        <v>0</v>
      </c>
      <c r="O31" s="82">
        <v>629.5</v>
      </c>
      <c r="P31" s="82">
        <v>5728.3</v>
      </c>
      <c r="Q31" s="82">
        <v>1704.1</v>
      </c>
      <c r="R31" s="83">
        <v>8061.9</v>
      </c>
      <c r="S31" s="81" t="s">
        <v>800</v>
      </c>
      <c r="T31" s="82">
        <v>4555.6000000000004</v>
      </c>
      <c r="U31" s="82">
        <v>2321.4</v>
      </c>
      <c r="V31" s="82">
        <v>905.9</v>
      </c>
      <c r="W31" s="82">
        <v>279</v>
      </c>
      <c r="X31" s="83">
        <v>8061.9</v>
      </c>
      <c r="Y31" s="81" t="s">
        <v>800</v>
      </c>
      <c r="Z31" s="82">
        <v>353.7</v>
      </c>
      <c r="AA31" s="82">
        <v>74.599999999999994</v>
      </c>
      <c r="AB31" s="82">
        <v>905.9</v>
      </c>
      <c r="AC31" s="82">
        <v>279</v>
      </c>
      <c r="AD31" s="83">
        <v>1613.2</v>
      </c>
    </row>
    <row r="32" spans="1:30" x14ac:dyDescent="0.3">
      <c r="A32" s="1"/>
      <c r="B32" s="81" t="s">
        <v>801</v>
      </c>
      <c r="C32" s="82">
        <v>444.1</v>
      </c>
      <c r="D32" s="82">
        <v>154.30000000000001</v>
      </c>
      <c r="E32" s="82">
        <v>0.2</v>
      </c>
      <c r="F32" s="82">
        <v>47.1</v>
      </c>
      <c r="G32" s="82">
        <v>3375.8</v>
      </c>
      <c r="H32" s="82">
        <v>2111.6</v>
      </c>
      <c r="I32" s="82">
        <v>0.7</v>
      </c>
      <c r="J32" s="82">
        <v>260.89999999999998</v>
      </c>
      <c r="K32" s="82">
        <v>817.1</v>
      </c>
      <c r="L32" s="82">
        <v>0</v>
      </c>
      <c r="M32" s="82">
        <v>735.3</v>
      </c>
      <c r="N32" s="82">
        <v>0</v>
      </c>
      <c r="O32" s="82">
        <v>645.70000000000005</v>
      </c>
      <c r="P32" s="82">
        <v>5749</v>
      </c>
      <c r="Q32" s="82">
        <v>1552.4</v>
      </c>
      <c r="R32" s="83">
        <v>7947.1</v>
      </c>
      <c r="S32" s="81" t="s">
        <v>801</v>
      </c>
      <c r="T32" s="82">
        <v>4637</v>
      </c>
      <c r="U32" s="82">
        <v>2265.9</v>
      </c>
      <c r="V32" s="82">
        <v>736.2</v>
      </c>
      <c r="W32" s="82">
        <v>308</v>
      </c>
      <c r="X32" s="83">
        <v>7947.1</v>
      </c>
      <c r="Y32" s="81" t="s">
        <v>801</v>
      </c>
      <c r="Z32" s="82">
        <v>352.7</v>
      </c>
      <c r="AA32" s="82">
        <v>74.8</v>
      </c>
      <c r="AB32" s="82">
        <v>736.2</v>
      </c>
      <c r="AC32" s="82">
        <v>308</v>
      </c>
      <c r="AD32" s="83">
        <v>1471.7</v>
      </c>
    </row>
    <row r="33" spans="1:30" x14ac:dyDescent="0.3">
      <c r="A33" s="1"/>
      <c r="B33" s="81" t="s">
        <v>802</v>
      </c>
      <c r="C33" s="82">
        <v>442.2</v>
      </c>
      <c r="D33" s="82">
        <v>155.19999999999999</v>
      </c>
      <c r="E33" s="82">
        <v>0.3</v>
      </c>
      <c r="F33" s="82">
        <v>57</v>
      </c>
      <c r="G33" s="82">
        <v>3307.1</v>
      </c>
      <c r="H33" s="82">
        <v>2102.6</v>
      </c>
      <c r="I33" s="82">
        <v>0.5</v>
      </c>
      <c r="J33" s="82">
        <v>260.60000000000002</v>
      </c>
      <c r="K33" s="82">
        <v>806.3</v>
      </c>
      <c r="L33" s="82">
        <v>0</v>
      </c>
      <c r="M33" s="82">
        <v>840</v>
      </c>
      <c r="N33" s="82">
        <v>0</v>
      </c>
      <c r="O33" s="82">
        <v>654.70000000000005</v>
      </c>
      <c r="P33" s="82">
        <v>5670.8</v>
      </c>
      <c r="Q33" s="82">
        <v>1646.3</v>
      </c>
      <c r="R33" s="83">
        <v>7971.8</v>
      </c>
      <c r="S33" s="81" t="s">
        <v>802</v>
      </c>
      <c r="T33" s="82">
        <v>4555.6000000000004</v>
      </c>
      <c r="U33" s="82">
        <v>2257.8000000000002</v>
      </c>
      <c r="V33" s="82">
        <v>840.8</v>
      </c>
      <c r="W33" s="82">
        <v>317.60000000000002</v>
      </c>
      <c r="X33" s="83">
        <v>7971.8</v>
      </c>
      <c r="Y33" s="81" t="s">
        <v>802</v>
      </c>
      <c r="Z33" s="82">
        <v>351.2</v>
      </c>
      <c r="AA33" s="82">
        <v>75</v>
      </c>
      <c r="AB33" s="82">
        <v>840.8</v>
      </c>
      <c r="AC33" s="82">
        <v>317.60000000000002</v>
      </c>
      <c r="AD33" s="83">
        <v>1584.6</v>
      </c>
    </row>
    <row r="34" spans="1:30" x14ac:dyDescent="0.3">
      <c r="A34" s="1"/>
      <c r="B34" s="81" t="s">
        <v>803</v>
      </c>
      <c r="C34" s="82">
        <v>439.4</v>
      </c>
      <c r="D34" s="82">
        <v>151.19999999999999</v>
      </c>
      <c r="E34" s="82">
        <v>0.3</v>
      </c>
      <c r="F34" s="82">
        <v>63.1</v>
      </c>
      <c r="G34" s="82">
        <v>3302.7</v>
      </c>
      <c r="H34" s="82">
        <v>2103.6</v>
      </c>
      <c r="I34" s="82">
        <v>0.4</v>
      </c>
      <c r="J34" s="82">
        <v>285.3</v>
      </c>
      <c r="K34" s="82">
        <v>801.2</v>
      </c>
      <c r="L34" s="82">
        <v>0</v>
      </c>
      <c r="M34" s="82">
        <v>831.5</v>
      </c>
      <c r="N34" s="82">
        <v>0</v>
      </c>
      <c r="O34" s="82">
        <v>654</v>
      </c>
      <c r="P34" s="82">
        <v>5692</v>
      </c>
      <c r="Q34" s="82">
        <v>1632.7</v>
      </c>
      <c r="R34" s="83">
        <v>7978.7</v>
      </c>
      <c r="S34" s="81" t="s">
        <v>803</v>
      </c>
      <c r="T34" s="82">
        <v>4543.3</v>
      </c>
      <c r="U34" s="82">
        <v>2254.8000000000002</v>
      </c>
      <c r="V34" s="82">
        <v>832.2</v>
      </c>
      <c r="W34" s="82">
        <v>348.4</v>
      </c>
      <c r="X34" s="83">
        <v>7978.7</v>
      </c>
      <c r="Y34" s="81" t="s">
        <v>803</v>
      </c>
      <c r="Z34" s="82">
        <v>351.4</v>
      </c>
      <c r="AA34" s="82">
        <v>71.8</v>
      </c>
      <c r="AB34" s="82">
        <v>832.2</v>
      </c>
      <c r="AC34" s="82">
        <v>348.4</v>
      </c>
      <c r="AD34" s="83">
        <v>1603.8</v>
      </c>
    </row>
    <row r="35" spans="1:30" x14ac:dyDescent="0.3">
      <c r="A35" s="1"/>
      <c r="B35" s="81" t="s">
        <v>804</v>
      </c>
      <c r="C35" s="82">
        <v>441</v>
      </c>
      <c r="D35" s="82">
        <v>155.80000000000001</v>
      </c>
      <c r="E35" s="82">
        <v>0.5</v>
      </c>
      <c r="F35" s="82">
        <v>66.8</v>
      </c>
      <c r="G35" s="82">
        <v>3386.3</v>
      </c>
      <c r="H35" s="82">
        <v>2051.6</v>
      </c>
      <c r="I35" s="82">
        <v>0.3</v>
      </c>
      <c r="J35" s="82">
        <v>315.3</v>
      </c>
      <c r="K35" s="82">
        <v>803</v>
      </c>
      <c r="L35" s="82">
        <v>0</v>
      </c>
      <c r="M35" s="82">
        <v>789</v>
      </c>
      <c r="N35" s="82">
        <v>0</v>
      </c>
      <c r="O35" s="82">
        <v>664.1</v>
      </c>
      <c r="P35" s="82">
        <v>5753.5</v>
      </c>
      <c r="Q35" s="82">
        <v>1592</v>
      </c>
      <c r="R35" s="83">
        <v>8009.6</v>
      </c>
      <c r="S35" s="81" t="s">
        <v>804</v>
      </c>
      <c r="T35" s="82">
        <v>4630.3</v>
      </c>
      <c r="U35" s="82">
        <v>2207.4</v>
      </c>
      <c r="V35" s="82">
        <v>789.8</v>
      </c>
      <c r="W35" s="82">
        <v>382.1</v>
      </c>
      <c r="X35" s="83">
        <v>8009.6</v>
      </c>
      <c r="Y35" s="81" t="s">
        <v>804</v>
      </c>
      <c r="Z35" s="82">
        <v>350.3</v>
      </c>
      <c r="AA35" s="82">
        <v>76.3</v>
      </c>
      <c r="AB35" s="82">
        <v>789.8</v>
      </c>
      <c r="AC35" s="82">
        <v>382.1</v>
      </c>
      <c r="AD35" s="83">
        <v>1598.5</v>
      </c>
    </row>
    <row r="36" spans="1:30" x14ac:dyDescent="0.3">
      <c r="A36" s="1"/>
      <c r="B36" s="81" t="s">
        <v>805</v>
      </c>
      <c r="C36" s="82">
        <v>440.1</v>
      </c>
      <c r="D36" s="82">
        <v>156.5</v>
      </c>
      <c r="E36" s="82">
        <v>0.3</v>
      </c>
      <c r="F36" s="82">
        <v>79.5</v>
      </c>
      <c r="G36" s="82">
        <v>3351.5</v>
      </c>
      <c r="H36" s="82">
        <v>2033.4</v>
      </c>
      <c r="I36" s="82">
        <v>0.4</v>
      </c>
      <c r="J36" s="82">
        <v>309.5</v>
      </c>
      <c r="K36" s="82">
        <v>804.4</v>
      </c>
      <c r="L36" s="82">
        <v>0</v>
      </c>
      <c r="M36" s="82">
        <v>834.5</v>
      </c>
      <c r="N36" s="82">
        <v>0</v>
      </c>
      <c r="O36" s="82">
        <v>676.4</v>
      </c>
      <c r="P36" s="82">
        <v>5694.8</v>
      </c>
      <c r="Q36" s="82">
        <v>1638.9</v>
      </c>
      <c r="R36" s="83">
        <v>8010.1</v>
      </c>
      <c r="S36" s="81" t="s">
        <v>805</v>
      </c>
      <c r="T36" s="82">
        <v>4596</v>
      </c>
      <c r="U36" s="82">
        <v>2189.9</v>
      </c>
      <c r="V36" s="82">
        <v>835.2</v>
      </c>
      <c r="W36" s="82">
        <v>389</v>
      </c>
      <c r="X36" s="83">
        <v>8010.1</v>
      </c>
      <c r="Y36" s="81" t="s">
        <v>805</v>
      </c>
      <c r="Z36" s="82">
        <v>349.6</v>
      </c>
      <c r="AA36" s="82">
        <v>76.3</v>
      </c>
      <c r="AB36" s="82">
        <v>835.2</v>
      </c>
      <c r="AC36" s="82">
        <v>389</v>
      </c>
      <c r="AD36" s="83">
        <v>1650.1</v>
      </c>
    </row>
    <row r="37" spans="1:30" x14ac:dyDescent="0.3">
      <c r="A37" s="1"/>
      <c r="B37" s="81" t="s">
        <v>806</v>
      </c>
      <c r="C37" s="82">
        <v>439.2</v>
      </c>
      <c r="D37" s="82">
        <v>159.9</v>
      </c>
      <c r="E37" s="82">
        <v>0.2</v>
      </c>
      <c r="F37" s="82">
        <v>80.3</v>
      </c>
      <c r="G37" s="82">
        <v>3364.3</v>
      </c>
      <c r="H37" s="82">
        <v>2138.9</v>
      </c>
      <c r="I37" s="82">
        <v>0.3</v>
      </c>
      <c r="J37" s="82">
        <v>299.8</v>
      </c>
      <c r="K37" s="82">
        <v>813.1</v>
      </c>
      <c r="L37" s="82">
        <v>0</v>
      </c>
      <c r="M37" s="82">
        <v>801</v>
      </c>
      <c r="N37" s="82">
        <v>0</v>
      </c>
      <c r="O37" s="82">
        <v>679.6</v>
      </c>
      <c r="P37" s="82">
        <v>5803.3</v>
      </c>
      <c r="Q37" s="82">
        <v>1614.1</v>
      </c>
      <c r="R37" s="83">
        <v>8097</v>
      </c>
      <c r="S37" s="81" t="s">
        <v>806</v>
      </c>
      <c r="T37" s="82">
        <v>4616.6000000000004</v>
      </c>
      <c r="U37" s="82">
        <v>2298.8000000000002</v>
      </c>
      <c r="V37" s="82">
        <v>801.5</v>
      </c>
      <c r="W37" s="82">
        <v>380.1</v>
      </c>
      <c r="X37" s="83">
        <v>8097</v>
      </c>
      <c r="Y37" s="81" t="s">
        <v>806</v>
      </c>
      <c r="Z37" s="82">
        <v>348.8</v>
      </c>
      <c r="AA37" s="82">
        <v>80</v>
      </c>
      <c r="AB37" s="82">
        <v>801.5</v>
      </c>
      <c r="AC37" s="82">
        <v>380.1</v>
      </c>
      <c r="AD37" s="83">
        <v>1610.4</v>
      </c>
    </row>
    <row r="38" spans="1:30" x14ac:dyDescent="0.3">
      <c r="A38" s="1"/>
      <c r="B38" s="81" t="s">
        <v>807</v>
      </c>
      <c r="C38" s="82">
        <v>439.4</v>
      </c>
      <c r="D38" s="82">
        <v>159.69999999999999</v>
      </c>
      <c r="E38" s="82">
        <v>0</v>
      </c>
      <c r="F38" s="82">
        <v>68.400000000000006</v>
      </c>
      <c r="G38" s="82">
        <v>3394.5</v>
      </c>
      <c r="H38" s="82">
        <v>2311.6999999999998</v>
      </c>
      <c r="I38" s="82">
        <v>0.3</v>
      </c>
      <c r="J38" s="82">
        <v>235.9</v>
      </c>
      <c r="K38" s="82">
        <v>796.6</v>
      </c>
      <c r="L38" s="82">
        <v>0</v>
      </c>
      <c r="M38" s="82">
        <v>673.6</v>
      </c>
      <c r="N38" s="82">
        <v>0</v>
      </c>
      <c r="O38" s="82">
        <v>667.5</v>
      </c>
      <c r="P38" s="82">
        <v>5942.4</v>
      </c>
      <c r="Q38" s="82">
        <v>1470.2</v>
      </c>
      <c r="R38" s="83">
        <v>8080.1</v>
      </c>
      <c r="S38" s="81" t="s">
        <v>807</v>
      </c>
      <c r="T38" s="82">
        <v>4630.5</v>
      </c>
      <c r="U38" s="82">
        <v>2471.4</v>
      </c>
      <c r="V38" s="82">
        <v>673.9</v>
      </c>
      <c r="W38" s="82">
        <v>304.3</v>
      </c>
      <c r="X38" s="83">
        <v>8080.1</v>
      </c>
      <c r="Y38" s="81" t="s">
        <v>807</v>
      </c>
      <c r="Z38" s="82">
        <v>346.3</v>
      </c>
      <c r="AA38" s="82">
        <v>80.900000000000006</v>
      </c>
      <c r="AB38" s="82">
        <v>673.9</v>
      </c>
      <c r="AC38" s="82">
        <v>304.3</v>
      </c>
      <c r="AD38" s="83">
        <v>1405.4</v>
      </c>
    </row>
    <row r="39" spans="1:30" x14ac:dyDescent="0.3">
      <c r="A39" s="1"/>
      <c r="B39" s="81" t="s">
        <v>808</v>
      </c>
      <c r="C39" s="82">
        <v>442.7</v>
      </c>
      <c r="D39" s="82">
        <v>157.19999999999999</v>
      </c>
      <c r="E39" s="82">
        <v>0</v>
      </c>
      <c r="F39" s="82">
        <v>70.5</v>
      </c>
      <c r="G39" s="82">
        <v>3441.5</v>
      </c>
      <c r="H39" s="82">
        <v>2256.1</v>
      </c>
      <c r="I39" s="82">
        <v>0.2</v>
      </c>
      <c r="J39" s="82">
        <v>215.9</v>
      </c>
      <c r="K39" s="82">
        <v>812.8</v>
      </c>
      <c r="L39" s="82">
        <v>75.099999999999994</v>
      </c>
      <c r="M39" s="82">
        <v>695.5</v>
      </c>
      <c r="N39" s="82">
        <v>0</v>
      </c>
      <c r="O39" s="82">
        <v>670.4</v>
      </c>
      <c r="P39" s="82">
        <v>5913.7</v>
      </c>
      <c r="Q39" s="82">
        <v>1583.4</v>
      </c>
      <c r="R39" s="83">
        <v>8167.5</v>
      </c>
      <c r="S39" s="81" t="s">
        <v>808</v>
      </c>
      <c r="T39" s="82">
        <v>4697</v>
      </c>
      <c r="U39" s="82">
        <v>2488.4</v>
      </c>
      <c r="V39" s="82">
        <v>695.7</v>
      </c>
      <c r="W39" s="82">
        <v>286.39999999999998</v>
      </c>
      <c r="X39" s="83">
        <v>8167.5</v>
      </c>
      <c r="Y39" s="81" t="s">
        <v>808</v>
      </c>
      <c r="Z39" s="82">
        <v>354.1</v>
      </c>
      <c r="AA39" s="82">
        <v>77.900000000000006</v>
      </c>
      <c r="AB39" s="82">
        <v>695.7</v>
      </c>
      <c r="AC39" s="82">
        <v>286.39999999999998</v>
      </c>
      <c r="AD39" s="83">
        <v>1414.1</v>
      </c>
    </row>
    <row r="40" spans="1:30" x14ac:dyDescent="0.3">
      <c r="A40" s="1"/>
      <c r="B40" s="81" t="s">
        <v>809</v>
      </c>
      <c r="C40" s="82">
        <v>440.9</v>
      </c>
      <c r="D40" s="82">
        <v>160.30000000000001</v>
      </c>
      <c r="E40" s="82">
        <v>0.1</v>
      </c>
      <c r="F40" s="82">
        <v>78.599999999999994</v>
      </c>
      <c r="G40" s="82">
        <v>3385.4</v>
      </c>
      <c r="H40" s="82">
        <v>2308.6999999999998</v>
      </c>
      <c r="I40" s="82">
        <v>0.2</v>
      </c>
      <c r="J40" s="82">
        <v>254.2</v>
      </c>
      <c r="K40" s="82">
        <v>803.2</v>
      </c>
      <c r="L40" s="82">
        <v>160.9</v>
      </c>
      <c r="M40" s="82">
        <v>380.5</v>
      </c>
      <c r="N40" s="82">
        <v>0</v>
      </c>
      <c r="O40" s="82">
        <v>679.9</v>
      </c>
      <c r="P40" s="82">
        <v>5948.5</v>
      </c>
      <c r="Q40" s="82">
        <v>1344.6</v>
      </c>
      <c r="R40" s="83">
        <v>7973</v>
      </c>
      <c r="S40" s="81" t="s">
        <v>809</v>
      </c>
      <c r="T40" s="82">
        <v>4629.5</v>
      </c>
      <c r="U40" s="82">
        <v>2629.9</v>
      </c>
      <c r="V40" s="82">
        <v>380.8</v>
      </c>
      <c r="W40" s="82">
        <v>332.8</v>
      </c>
      <c r="X40" s="83">
        <v>7973</v>
      </c>
      <c r="Y40" s="81" t="s">
        <v>809</v>
      </c>
      <c r="Z40" s="82">
        <v>329.3</v>
      </c>
      <c r="AA40" s="82">
        <v>80.2</v>
      </c>
      <c r="AB40" s="82">
        <v>380.8</v>
      </c>
      <c r="AC40" s="82">
        <v>332.8</v>
      </c>
      <c r="AD40" s="83">
        <v>1123.0999999999999</v>
      </c>
    </row>
    <row r="41" spans="1:30" x14ac:dyDescent="0.3">
      <c r="A41" s="1"/>
      <c r="B41" s="81" t="s">
        <v>810</v>
      </c>
      <c r="C41" s="82">
        <v>438.2</v>
      </c>
      <c r="D41" s="82">
        <v>159.69999999999999</v>
      </c>
      <c r="E41" s="82">
        <v>0.1</v>
      </c>
      <c r="F41" s="82">
        <v>70.5</v>
      </c>
      <c r="G41" s="82">
        <v>3326.4</v>
      </c>
      <c r="H41" s="82">
        <v>2483.5</v>
      </c>
      <c r="I41" s="82">
        <v>0.1</v>
      </c>
      <c r="J41" s="82">
        <v>242.8</v>
      </c>
      <c r="K41" s="82">
        <v>803.7</v>
      </c>
      <c r="L41" s="82">
        <v>160.5</v>
      </c>
      <c r="M41" s="82">
        <v>183.8</v>
      </c>
      <c r="N41" s="82">
        <v>0</v>
      </c>
      <c r="O41" s="82">
        <v>668.5</v>
      </c>
      <c r="P41" s="82">
        <v>6052.8</v>
      </c>
      <c r="Q41" s="82">
        <v>1148</v>
      </c>
      <c r="R41" s="83">
        <v>7869.3</v>
      </c>
      <c r="S41" s="81" t="s">
        <v>810</v>
      </c>
      <c r="T41" s="82">
        <v>4568.3</v>
      </c>
      <c r="U41" s="82">
        <v>2803.7</v>
      </c>
      <c r="V41" s="82">
        <v>184</v>
      </c>
      <c r="W41" s="82">
        <v>313.3</v>
      </c>
      <c r="X41" s="83">
        <v>7869.3</v>
      </c>
      <c r="Y41" s="81" t="s">
        <v>810</v>
      </c>
      <c r="Z41" s="82">
        <v>313</v>
      </c>
      <c r="AA41" s="82">
        <v>80</v>
      </c>
      <c r="AB41" s="82">
        <v>184</v>
      </c>
      <c r="AC41" s="82">
        <v>313.3</v>
      </c>
      <c r="AD41" s="83">
        <v>890.3</v>
      </c>
    </row>
    <row r="42" spans="1:30" x14ac:dyDescent="0.3">
      <c r="A42" s="1"/>
      <c r="B42" s="81" t="s">
        <v>811</v>
      </c>
      <c r="C42" s="82">
        <v>438.8</v>
      </c>
      <c r="D42" s="82">
        <v>167.4</v>
      </c>
      <c r="E42" s="82">
        <v>0</v>
      </c>
      <c r="F42" s="82">
        <v>69</v>
      </c>
      <c r="G42" s="82">
        <v>3359.5</v>
      </c>
      <c r="H42" s="82">
        <v>2416.5</v>
      </c>
      <c r="I42" s="82">
        <v>0.1</v>
      </c>
      <c r="J42" s="82">
        <v>252.9</v>
      </c>
      <c r="K42" s="82">
        <v>802.9</v>
      </c>
      <c r="L42" s="82">
        <v>161.69999999999999</v>
      </c>
      <c r="M42" s="82">
        <v>71.3</v>
      </c>
      <c r="N42" s="82">
        <v>0</v>
      </c>
      <c r="O42" s="82">
        <v>675.2</v>
      </c>
      <c r="P42" s="82">
        <v>6029</v>
      </c>
      <c r="Q42" s="82">
        <v>1035.9000000000001</v>
      </c>
      <c r="R42" s="83">
        <v>7740.1</v>
      </c>
      <c r="S42" s="81" t="s">
        <v>811</v>
      </c>
      <c r="T42" s="82">
        <v>4601.2</v>
      </c>
      <c r="U42" s="82">
        <v>2745.6</v>
      </c>
      <c r="V42" s="82">
        <v>71.400000000000006</v>
      </c>
      <c r="W42" s="82">
        <v>321.89999999999998</v>
      </c>
      <c r="X42" s="83">
        <v>7740.1</v>
      </c>
      <c r="Y42" s="81" t="s">
        <v>811</v>
      </c>
      <c r="Z42" s="82">
        <v>311.7</v>
      </c>
      <c r="AA42" s="82">
        <v>87.5</v>
      </c>
      <c r="AB42" s="82">
        <v>71.400000000000006</v>
      </c>
      <c r="AC42" s="82">
        <v>321.89999999999998</v>
      </c>
      <c r="AD42" s="83">
        <v>792.5</v>
      </c>
    </row>
    <row r="43" spans="1:30" x14ac:dyDescent="0.3">
      <c r="A43" s="1"/>
      <c r="B43" s="81" t="s">
        <v>812</v>
      </c>
      <c r="C43" s="82">
        <v>441.8</v>
      </c>
      <c r="D43" s="82">
        <v>167.7</v>
      </c>
      <c r="E43" s="82">
        <v>0</v>
      </c>
      <c r="F43" s="82">
        <v>55.6</v>
      </c>
      <c r="G43" s="82">
        <v>3343.4</v>
      </c>
      <c r="H43" s="82">
        <v>2239</v>
      </c>
      <c r="I43" s="82">
        <v>0</v>
      </c>
      <c r="J43" s="82">
        <v>308.39999999999998</v>
      </c>
      <c r="K43" s="82">
        <v>804.1</v>
      </c>
      <c r="L43" s="82">
        <v>161</v>
      </c>
      <c r="M43" s="82">
        <v>9.1</v>
      </c>
      <c r="N43" s="82">
        <v>0</v>
      </c>
      <c r="O43" s="82">
        <v>665.1</v>
      </c>
      <c r="P43" s="82">
        <v>5890.8</v>
      </c>
      <c r="Q43" s="82">
        <v>974.2</v>
      </c>
      <c r="R43" s="83">
        <v>7530.1</v>
      </c>
      <c r="S43" s="81" t="s">
        <v>812</v>
      </c>
      <c r="T43" s="82">
        <v>4589.3</v>
      </c>
      <c r="U43" s="82">
        <v>2567.6999999999998</v>
      </c>
      <c r="V43" s="82">
        <v>9.1</v>
      </c>
      <c r="W43" s="82">
        <v>364</v>
      </c>
      <c r="X43" s="83">
        <v>7530.1</v>
      </c>
      <c r="Y43" s="81" t="s">
        <v>812</v>
      </c>
      <c r="Z43" s="82">
        <v>311.89999999999998</v>
      </c>
      <c r="AA43" s="82">
        <v>88.1</v>
      </c>
      <c r="AB43" s="82">
        <v>9.1</v>
      </c>
      <c r="AC43" s="82">
        <v>364</v>
      </c>
      <c r="AD43" s="83">
        <v>773.1</v>
      </c>
    </row>
    <row r="44" spans="1:30" x14ac:dyDescent="0.3">
      <c r="A44" s="1"/>
      <c r="B44" s="81" t="s">
        <v>813</v>
      </c>
      <c r="C44" s="82">
        <v>440.1</v>
      </c>
      <c r="D44" s="82">
        <v>171</v>
      </c>
      <c r="E44" s="82">
        <v>0</v>
      </c>
      <c r="F44" s="82">
        <v>49.5</v>
      </c>
      <c r="G44" s="82">
        <v>3442.8</v>
      </c>
      <c r="H44" s="82">
        <v>2280.1</v>
      </c>
      <c r="I44" s="82">
        <v>0</v>
      </c>
      <c r="J44" s="82">
        <v>386.6</v>
      </c>
      <c r="K44" s="82">
        <v>805.3</v>
      </c>
      <c r="L44" s="82">
        <v>0</v>
      </c>
      <c r="M44" s="82">
        <v>0</v>
      </c>
      <c r="N44" s="82">
        <v>0</v>
      </c>
      <c r="O44" s="82">
        <v>660.6</v>
      </c>
      <c r="P44" s="82">
        <v>6109.5</v>
      </c>
      <c r="Q44" s="82">
        <v>805.3</v>
      </c>
      <c r="R44" s="83">
        <v>7575.4</v>
      </c>
      <c r="S44" s="81" t="s">
        <v>813</v>
      </c>
      <c r="T44" s="82">
        <v>4688.2</v>
      </c>
      <c r="U44" s="82">
        <v>2451.1</v>
      </c>
      <c r="V44" s="82">
        <v>0</v>
      </c>
      <c r="W44" s="82">
        <v>436.1</v>
      </c>
      <c r="X44" s="83">
        <v>7575.4</v>
      </c>
      <c r="Y44" s="81" t="s">
        <v>813</v>
      </c>
      <c r="Z44" s="82">
        <v>312.10000000000002</v>
      </c>
      <c r="AA44" s="82">
        <v>90.7</v>
      </c>
      <c r="AB44" s="82">
        <v>0</v>
      </c>
      <c r="AC44" s="82">
        <v>436.1</v>
      </c>
      <c r="AD44" s="83">
        <v>838.9</v>
      </c>
    </row>
    <row r="45" spans="1:30" x14ac:dyDescent="0.3">
      <c r="A45" s="1"/>
      <c r="B45" s="81" t="s">
        <v>814</v>
      </c>
      <c r="C45" s="82">
        <v>440.3</v>
      </c>
      <c r="D45" s="82">
        <v>173.9</v>
      </c>
      <c r="E45" s="82">
        <v>0</v>
      </c>
      <c r="F45" s="82">
        <v>37.700000000000003</v>
      </c>
      <c r="G45" s="82">
        <v>3505.8</v>
      </c>
      <c r="H45" s="82">
        <v>2406.5</v>
      </c>
      <c r="I45" s="82">
        <v>0</v>
      </c>
      <c r="J45" s="82">
        <v>395.1</v>
      </c>
      <c r="K45" s="82">
        <v>805.3</v>
      </c>
      <c r="L45" s="82">
        <v>0</v>
      </c>
      <c r="M45" s="82">
        <v>0</v>
      </c>
      <c r="N45" s="82">
        <v>0</v>
      </c>
      <c r="O45" s="82">
        <v>651.9</v>
      </c>
      <c r="P45" s="82">
        <v>6307.4</v>
      </c>
      <c r="Q45" s="82">
        <v>805.3</v>
      </c>
      <c r="R45" s="83">
        <v>7764.6</v>
      </c>
      <c r="S45" s="81" t="s">
        <v>814</v>
      </c>
      <c r="T45" s="82">
        <v>4751.3999999999996</v>
      </c>
      <c r="U45" s="82">
        <v>2580.4</v>
      </c>
      <c r="V45" s="82">
        <v>0</v>
      </c>
      <c r="W45" s="82">
        <v>432.8</v>
      </c>
      <c r="X45" s="83">
        <v>7764.6</v>
      </c>
      <c r="Y45" s="81" t="s">
        <v>814</v>
      </c>
      <c r="Z45" s="82">
        <v>310.8</v>
      </c>
      <c r="AA45" s="82">
        <v>93.1</v>
      </c>
      <c r="AB45" s="82">
        <v>0</v>
      </c>
      <c r="AC45" s="82">
        <v>432.8</v>
      </c>
      <c r="AD45" s="83">
        <v>836.7</v>
      </c>
    </row>
    <row r="46" spans="1:30" x14ac:dyDescent="0.3">
      <c r="A46" s="1"/>
      <c r="B46" s="81" t="s">
        <v>815</v>
      </c>
      <c r="C46" s="82">
        <v>440.8</v>
      </c>
      <c r="D46" s="82">
        <v>173.5</v>
      </c>
      <c r="E46" s="82">
        <v>0</v>
      </c>
      <c r="F46" s="82">
        <v>39.5</v>
      </c>
      <c r="G46" s="82">
        <v>3542.7</v>
      </c>
      <c r="H46" s="82">
        <v>2417.3000000000002</v>
      </c>
      <c r="I46" s="82">
        <v>0</v>
      </c>
      <c r="J46" s="82">
        <v>414.5</v>
      </c>
      <c r="K46" s="82">
        <v>811.9</v>
      </c>
      <c r="L46" s="82">
        <v>0</v>
      </c>
      <c r="M46" s="82">
        <v>0</v>
      </c>
      <c r="N46" s="82">
        <v>0</v>
      </c>
      <c r="O46" s="82">
        <v>653.79999999999995</v>
      </c>
      <c r="P46" s="82">
        <v>6374.5</v>
      </c>
      <c r="Q46" s="82">
        <v>811.9</v>
      </c>
      <c r="R46" s="83">
        <v>7840.2</v>
      </c>
      <c r="S46" s="81" t="s">
        <v>815</v>
      </c>
      <c r="T46" s="82">
        <v>4795.3999999999996</v>
      </c>
      <c r="U46" s="82">
        <v>2590.8000000000002</v>
      </c>
      <c r="V46" s="82">
        <v>0</v>
      </c>
      <c r="W46" s="82">
        <v>454</v>
      </c>
      <c r="X46" s="83">
        <v>7840.2</v>
      </c>
      <c r="Y46" s="81" t="s">
        <v>815</v>
      </c>
      <c r="Z46" s="82">
        <v>338.3</v>
      </c>
      <c r="AA46" s="82">
        <v>92.8</v>
      </c>
      <c r="AB46" s="82">
        <v>0</v>
      </c>
      <c r="AC46" s="82">
        <v>454</v>
      </c>
      <c r="AD46" s="83">
        <v>885.1</v>
      </c>
    </row>
    <row r="47" spans="1:30" x14ac:dyDescent="0.3">
      <c r="A47" s="1"/>
      <c r="B47" s="81" t="s">
        <v>816</v>
      </c>
      <c r="C47" s="82">
        <v>442.1</v>
      </c>
      <c r="D47" s="82">
        <v>174.3</v>
      </c>
      <c r="E47" s="82">
        <v>0</v>
      </c>
      <c r="F47" s="82">
        <v>44.4</v>
      </c>
      <c r="G47" s="82">
        <v>3562.5</v>
      </c>
      <c r="H47" s="82">
        <v>2332.1</v>
      </c>
      <c r="I47" s="82">
        <v>0</v>
      </c>
      <c r="J47" s="82">
        <v>424</v>
      </c>
      <c r="K47" s="82">
        <v>806.1</v>
      </c>
      <c r="L47" s="82">
        <v>0</v>
      </c>
      <c r="M47" s="82">
        <v>0</v>
      </c>
      <c r="N47" s="82">
        <v>0</v>
      </c>
      <c r="O47" s="82">
        <v>660.8</v>
      </c>
      <c r="P47" s="82">
        <v>6318.6</v>
      </c>
      <c r="Q47" s="82">
        <v>806.1</v>
      </c>
      <c r="R47" s="83">
        <v>7785.5</v>
      </c>
      <c r="S47" s="81" t="s">
        <v>816</v>
      </c>
      <c r="T47" s="82">
        <v>4810.7</v>
      </c>
      <c r="U47" s="82">
        <v>2506.4</v>
      </c>
      <c r="V47" s="82">
        <v>0</v>
      </c>
      <c r="W47" s="82">
        <v>468.4</v>
      </c>
      <c r="X47" s="83">
        <v>7785.5</v>
      </c>
      <c r="Y47" s="81" t="s">
        <v>816</v>
      </c>
      <c r="Z47" s="82">
        <v>336.4</v>
      </c>
      <c r="AA47" s="82">
        <v>93.8</v>
      </c>
      <c r="AB47" s="82">
        <v>0</v>
      </c>
      <c r="AC47" s="82">
        <v>468.4</v>
      </c>
      <c r="AD47" s="83">
        <v>898.6</v>
      </c>
    </row>
    <row r="48" spans="1:30" x14ac:dyDescent="0.3">
      <c r="A48" s="1"/>
      <c r="B48" s="81" t="s">
        <v>817</v>
      </c>
      <c r="C48" s="82">
        <v>441.4</v>
      </c>
      <c r="D48" s="82">
        <v>173.6</v>
      </c>
      <c r="E48" s="82">
        <v>0</v>
      </c>
      <c r="F48" s="82">
        <v>47.7</v>
      </c>
      <c r="G48" s="82">
        <v>3611.9</v>
      </c>
      <c r="H48" s="82">
        <v>2251</v>
      </c>
      <c r="I48" s="82">
        <v>0</v>
      </c>
      <c r="J48" s="82">
        <v>404.5</v>
      </c>
      <c r="K48" s="82">
        <v>811.1</v>
      </c>
      <c r="L48" s="82">
        <v>0</v>
      </c>
      <c r="M48" s="82">
        <v>0</v>
      </c>
      <c r="N48" s="82">
        <v>0</v>
      </c>
      <c r="O48" s="82">
        <v>662.7</v>
      </c>
      <c r="P48" s="82">
        <v>6267.4</v>
      </c>
      <c r="Q48" s="82">
        <v>811.1</v>
      </c>
      <c r="R48" s="83">
        <v>7741.2</v>
      </c>
      <c r="S48" s="81" t="s">
        <v>817</v>
      </c>
      <c r="T48" s="82">
        <v>4864.3999999999996</v>
      </c>
      <c r="U48" s="82">
        <v>2424.6</v>
      </c>
      <c r="V48" s="82">
        <v>0</v>
      </c>
      <c r="W48" s="82">
        <v>452.2</v>
      </c>
      <c r="X48" s="83">
        <v>7741.2</v>
      </c>
      <c r="Y48" s="81" t="s">
        <v>817</v>
      </c>
      <c r="Z48" s="82">
        <v>363.1</v>
      </c>
      <c r="AA48" s="82">
        <v>92.9</v>
      </c>
      <c r="AB48" s="82">
        <v>0</v>
      </c>
      <c r="AC48" s="82">
        <v>452.2</v>
      </c>
      <c r="AD48" s="83">
        <v>908.2</v>
      </c>
    </row>
    <row r="49" spans="1:30" x14ac:dyDescent="0.3">
      <c r="A49" s="1"/>
      <c r="B49" s="81" t="s">
        <v>818</v>
      </c>
      <c r="C49" s="82">
        <v>442.6</v>
      </c>
      <c r="D49" s="82">
        <v>173.7</v>
      </c>
      <c r="E49" s="82">
        <v>0</v>
      </c>
      <c r="F49" s="82">
        <v>51.5</v>
      </c>
      <c r="G49" s="82">
        <v>3651.8</v>
      </c>
      <c r="H49" s="82">
        <v>2205.6999999999998</v>
      </c>
      <c r="I49" s="82">
        <v>0</v>
      </c>
      <c r="J49" s="82">
        <v>379.2</v>
      </c>
      <c r="K49" s="82">
        <v>806.5</v>
      </c>
      <c r="L49" s="82">
        <v>0</v>
      </c>
      <c r="M49" s="82">
        <v>0</v>
      </c>
      <c r="N49" s="82">
        <v>0</v>
      </c>
      <c r="O49" s="82">
        <v>667.8</v>
      </c>
      <c r="P49" s="82">
        <v>6236.7</v>
      </c>
      <c r="Q49" s="82">
        <v>806.5</v>
      </c>
      <c r="R49" s="83">
        <v>7711</v>
      </c>
      <c r="S49" s="81" t="s">
        <v>818</v>
      </c>
      <c r="T49" s="82">
        <v>4900.8999999999996</v>
      </c>
      <c r="U49" s="82">
        <v>2379.4</v>
      </c>
      <c r="V49" s="82">
        <v>0</v>
      </c>
      <c r="W49" s="82">
        <v>430.7</v>
      </c>
      <c r="X49" s="83">
        <v>7711</v>
      </c>
      <c r="Y49" s="81" t="s">
        <v>818</v>
      </c>
      <c r="Z49" s="82">
        <v>363</v>
      </c>
      <c r="AA49" s="82">
        <v>92.7</v>
      </c>
      <c r="AB49" s="82">
        <v>0</v>
      </c>
      <c r="AC49" s="82">
        <v>430.7</v>
      </c>
      <c r="AD49" s="83">
        <v>886.4</v>
      </c>
    </row>
    <row r="50" spans="1:30" x14ac:dyDescent="0.3">
      <c r="A50" s="1"/>
      <c r="B50" s="81" t="s">
        <v>819</v>
      </c>
      <c r="C50" s="82">
        <v>441.1</v>
      </c>
      <c r="D50" s="82">
        <v>173.3</v>
      </c>
      <c r="E50" s="82">
        <v>0</v>
      </c>
      <c r="F50" s="82">
        <v>45</v>
      </c>
      <c r="G50" s="82">
        <v>3626.5</v>
      </c>
      <c r="H50" s="82">
        <v>2065.3000000000002</v>
      </c>
      <c r="I50" s="82">
        <v>0</v>
      </c>
      <c r="J50" s="82">
        <v>374.7</v>
      </c>
      <c r="K50" s="82">
        <v>804.8</v>
      </c>
      <c r="L50" s="82">
        <v>0</v>
      </c>
      <c r="M50" s="82">
        <v>0</v>
      </c>
      <c r="N50" s="82">
        <v>0</v>
      </c>
      <c r="O50" s="82">
        <v>659.4</v>
      </c>
      <c r="P50" s="82">
        <v>6066.5</v>
      </c>
      <c r="Q50" s="82">
        <v>804.8</v>
      </c>
      <c r="R50" s="83">
        <v>7530.7</v>
      </c>
      <c r="S50" s="81" t="s">
        <v>819</v>
      </c>
      <c r="T50" s="82">
        <v>4872.3999999999996</v>
      </c>
      <c r="U50" s="82">
        <v>2238.6</v>
      </c>
      <c r="V50" s="82">
        <v>0</v>
      </c>
      <c r="W50" s="82">
        <v>419.7</v>
      </c>
      <c r="X50" s="83">
        <v>7530.7</v>
      </c>
      <c r="Y50" s="81" t="s">
        <v>819</v>
      </c>
      <c r="Z50" s="82">
        <v>360.9</v>
      </c>
      <c r="AA50" s="82">
        <v>93.4</v>
      </c>
      <c r="AB50" s="82">
        <v>0</v>
      </c>
      <c r="AC50" s="82">
        <v>419.7</v>
      </c>
      <c r="AD50" s="83">
        <v>874</v>
      </c>
    </row>
    <row r="51" spans="1:30" x14ac:dyDescent="0.3">
      <c r="A51" s="1"/>
      <c r="B51" s="81" t="s">
        <v>820</v>
      </c>
      <c r="C51" s="82">
        <v>439.1</v>
      </c>
      <c r="D51" s="82">
        <v>172.1</v>
      </c>
      <c r="E51" s="82">
        <v>0</v>
      </c>
      <c r="F51" s="82">
        <v>42.3</v>
      </c>
      <c r="G51" s="82">
        <v>3609.5</v>
      </c>
      <c r="H51" s="82">
        <v>2023.9</v>
      </c>
      <c r="I51" s="82">
        <v>0</v>
      </c>
      <c r="J51" s="82">
        <v>352.5</v>
      </c>
      <c r="K51" s="82">
        <v>801.8</v>
      </c>
      <c r="L51" s="82">
        <v>0</v>
      </c>
      <c r="M51" s="82">
        <v>0</v>
      </c>
      <c r="N51" s="82">
        <v>0</v>
      </c>
      <c r="O51" s="82">
        <v>653.5</v>
      </c>
      <c r="P51" s="82">
        <v>5985.9</v>
      </c>
      <c r="Q51" s="82">
        <v>801.8</v>
      </c>
      <c r="R51" s="83">
        <v>7441.2</v>
      </c>
      <c r="S51" s="81" t="s">
        <v>820</v>
      </c>
      <c r="T51" s="82">
        <v>4850.3999999999996</v>
      </c>
      <c r="U51" s="82">
        <v>2196</v>
      </c>
      <c r="V51" s="82">
        <v>0</v>
      </c>
      <c r="W51" s="82">
        <v>394.8</v>
      </c>
      <c r="X51" s="83">
        <v>7441.2</v>
      </c>
      <c r="Y51" s="81" t="s">
        <v>820</v>
      </c>
      <c r="Z51" s="82">
        <v>361.9</v>
      </c>
      <c r="AA51" s="82">
        <v>90.5</v>
      </c>
      <c r="AB51" s="82">
        <v>0</v>
      </c>
      <c r="AC51" s="82">
        <v>394.8</v>
      </c>
      <c r="AD51" s="83">
        <v>847.2</v>
      </c>
    </row>
    <row r="52" spans="1:30" x14ac:dyDescent="0.3">
      <c r="A52" s="1"/>
      <c r="B52" s="81" t="s">
        <v>821</v>
      </c>
      <c r="C52" s="82">
        <v>435.1</v>
      </c>
      <c r="D52" s="82">
        <v>171.7</v>
      </c>
      <c r="E52" s="82">
        <v>0</v>
      </c>
      <c r="F52" s="82">
        <v>31.2</v>
      </c>
      <c r="G52" s="82">
        <v>3679.3</v>
      </c>
      <c r="H52" s="82">
        <v>2129</v>
      </c>
      <c r="I52" s="82">
        <v>0</v>
      </c>
      <c r="J52" s="82">
        <v>302.7</v>
      </c>
      <c r="K52" s="82">
        <v>806.9</v>
      </c>
      <c r="L52" s="82">
        <v>0</v>
      </c>
      <c r="M52" s="82">
        <v>0</v>
      </c>
      <c r="N52" s="82">
        <v>0</v>
      </c>
      <c r="O52" s="82">
        <v>638</v>
      </c>
      <c r="P52" s="82">
        <v>6111</v>
      </c>
      <c r="Q52" s="82">
        <v>806.9</v>
      </c>
      <c r="R52" s="83">
        <v>7555.9</v>
      </c>
      <c r="S52" s="81" t="s">
        <v>821</v>
      </c>
      <c r="T52" s="82">
        <v>4921.3</v>
      </c>
      <c r="U52" s="82">
        <v>2300.6999999999998</v>
      </c>
      <c r="V52" s="82">
        <v>0</v>
      </c>
      <c r="W52" s="82">
        <v>333.9</v>
      </c>
      <c r="X52" s="83">
        <v>7555.9</v>
      </c>
      <c r="Y52" s="81" t="s">
        <v>821</v>
      </c>
      <c r="Z52" s="82">
        <v>361.2</v>
      </c>
      <c r="AA52" s="82">
        <v>90.6</v>
      </c>
      <c r="AB52" s="82">
        <v>0</v>
      </c>
      <c r="AC52" s="82">
        <v>333.9</v>
      </c>
      <c r="AD52" s="83">
        <v>785.7</v>
      </c>
    </row>
    <row r="53" spans="1:30" x14ac:dyDescent="0.3">
      <c r="A53" s="1"/>
      <c r="B53" s="81" t="s">
        <v>822</v>
      </c>
      <c r="C53" s="82">
        <v>427.6</v>
      </c>
      <c r="D53" s="82">
        <v>174.3</v>
      </c>
      <c r="E53" s="82">
        <v>0</v>
      </c>
      <c r="F53" s="82">
        <v>26.8</v>
      </c>
      <c r="G53" s="82">
        <v>3525.9</v>
      </c>
      <c r="H53" s="82">
        <v>2056.9</v>
      </c>
      <c r="I53" s="82">
        <v>0</v>
      </c>
      <c r="J53" s="82">
        <v>203.6</v>
      </c>
      <c r="K53" s="82">
        <v>796.2</v>
      </c>
      <c r="L53" s="82">
        <v>0</v>
      </c>
      <c r="M53" s="82">
        <v>0</v>
      </c>
      <c r="N53" s="82">
        <v>0</v>
      </c>
      <c r="O53" s="82">
        <v>628.70000000000005</v>
      </c>
      <c r="P53" s="82">
        <v>5786.4</v>
      </c>
      <c r="Q53" s="82">
        <v>796.2</v>
      </c>
      <c r="R53" s="83">
        <v>7211.3</v>
      </c>
      <c r="S53" s="81" t="s">
        <v>822</v>
      </c>
      <c r="T53" s="82">
        <v>4749.7</v>
      </c>
      <c r="U53" s="82">
        <v>2231.1999999999998</v>
      </c>
      <c r="V53" s="82">
        <v>0</v>
      </c>
      <c r="W53" s="82">
        <v>230.4</v>
      </c>
      <c r="X53" s="83">
        <v>7211.3</v>
      </c>
      <c r="Y53" s="81" t="s">
        <v>822</v>
      </c>
      <c r="Z53" s="82">
        <v>363.3</v>
      </c>
      <c r="AA53" s="82">
        <v>92.6</v>
      </c>
      <c r="AB53" s="82">
        <v>0</v>
      </c>
      <c r="AC53" s="82">
        <v>230.4</v>
      </c>
      <c r="AD53" s="83">
        <v>686.3</v>
      </c>
    </row>
    <row r="54" spans="1:30" x14ac:dyDescent="0.3">
      <c r="A54" s="1"/>
      <c r="B54" s="81" t="s">
        <v>823</v>
      </c>
      <c r="C54" s="82">
        <v>436.7</v>
      </c>
      <c r="D54" s="82">
        <v>165.4</v>
      </c>
      <c r="E54" s="82">
        <v>0</v>
      </c>
      <c r="F54" s="82">
        <v>21.4</v>
      </c>
      <c r="G54" s="82">
        <v>3580.9</v>
      </c>
      <c r="H54" s="82">
        <v>1851.5</v>
      </c>
      <c r="I54" s="82">
        <v>0</v>
      </c>
      <c r="J54" s="82">
        <v>176.7</v>
      </c>
      <c r="K54" s="82">
        <v>814.8</v>
      </c>
      <c r="L54" s="82">
        <v>0</v>
      </c>
      <c r="M54" s="82">
        <v>0</v>
      </c>
      <c r="N54" s="82">
        <v>0</v>
      </c>
      <c r="O54" s="82">
        <v>623.5</v>
      </c>
      <c r="P54" s="82">
        <v>5609.1</v>
      </c>
      <c r="Q54" s="82">
        <v>814.8</v>
      </c>
      <c r="R54" s="83">
        <v>7047.4</v>
      </c>
      <c r="S54" s="81" t="s">
        <v>823</v>
      </c>
      <c r="T54" s="82">
        <v>4832.3999999999996</v>
      </c>
      <c r="U54" s="82">
        <v>2016.9</v>
      </c>
      <c r="V54" s="82">
        <v>0</v>
      </c>
      <c r="W54" s="82">
        <v>198.1</v>
      </c>
      <c r="X54" s="83">
        <v>7047.4</v>
      </c>
      <c r="Y54" s="81" t="s">
        <v>823</v>
      </c>
      <c r="Z54" s="82">
        <v>352.6</v>
      </c>
      <c r="AA54" s="82">
        <v>94.5</v>
      </c>
      <c r="AB54" s="82">
        <v>0</v>
      </c>
      <c r="AC54" s="82">
        <v>198.1</v>
      </c>
      <c r="AD54" s="83">
        <v>645.20000000000005</v>
      </c>
    </row>
    <row r="55" spans="1:30" x14ac:dyDescent="0.3">
      <c r="A55" s="1"/>
      <c r="B55" s="81" t="s">
        <v>62</v>
      </c>
      <c r="C55" s="82">
        <v>433.6</v>
      </c>
      <c r="D55" s="82">
        <v>128.19999999999999</v>
      </c>
      <c r="E55" s="82">
        <v>0</v>
      </c>
      <c r="F55" s="82">
        <v>19.600000000000001</v>
      </c>
      <c r="G55" s="82">
        <v>3430.7</v>
      </c>
      <c r="H55" s="82">
        <v>1943.1</v>
      </c>
      <c r="I55" s="82">
        <v>0</v>
      </c>
      <c r="J55" s="82">
        <v>164</v>
      </c>
      <c r="K55" s="82">
        <v>802.1</v>
      </c>
      <c r="L55" s="82">
        <v>0</v>
      </c>
      <c r="M55" s="82">
        <v>0</v>
      </c>
      <c r="N55" s="82">
        <v>0</v>
      </c>
      <c r="O55" s="82">
        <v>581.4</v>
      </c>
      <c r="P55" s="82">
        <v>5537.8</v>
      </c>
      <c r="Q55" s="82">
        <v>802.1</v>
      </c>
      <c r="R55" s="83">
        <v>6921.3</v>
      </c>
      <c r="S55" s="81" t="s">
        <v>62</v>
      </c>
      <c r="T55" s="82">
        <v>4666.3999999999996</v>
      </c>
      <c r="U55" s="82">
        <v>2071.3000000000002</v>
      </c>
      <c r="V55" s="82">
        <v>0</v>
      </c>
      <c r="W55" s="82">
        <v>183.6</v>
      </c>
      <c r="X55" s="83">
        <v>6921.3</v>
      </c>
      <c r="Y55" s="81" t="s">
        <v>62</v>
      </c>
      <c r="Z55" s="82">
        <v>347.5</v>
      </c>
      <c r="AA55" s="82">
        <v>93.1</v>
      </c>
      <c r="AB55" s="82">
        <v>0</v>
      </c>
      <c r="AC55" s="82">
        <v>183.6</v>
      </c>
      <c r="AD55" s="83">
        <v>624.20000000000005</v>
      </c>
    </row>
    <row r="56" spans="1:30" x14ac:dyDescent="0.3">
      <c r="A56" s="1"/>
      <c r="B56" s="84" t="s">
        <v>978</v>
      </c>
      <c r="C56" s="85">
        <v>10699.05</v>
      </c>
      <c r="D56" s="85">
        <v>3532.55</v>
      </c>
      <c r="E56" s="85">
        <v>1.5</v>
      </c>
      <c r="F56" s="85">
        <v>783.05</v>
      </c>
      <c r="G56" s="85">
        <v>81264</v>
      </c>
      <c r="H56" s="85">
        <v>49967.3</v>
      </c>
      <c r="I56" s="85">
        <v>5.4</v>
      </c>
      <c r="J56" s="85">
        <v>5305.2</v>
      </c>
      <c r="K56" s="85">
        <v>19276.900000000001</v>
      </c>
      <c r="L56" s="85">
        <v>359.6</v>
      </c>
      <c r="M56" s="85">
        <v>6638.9</v>
      </c>
      <c r="N56" s="85">
        <v>0</v>
      </c>
      <c r="O56" s="85">
        <v>15016.15</v>
      </c>
      <c r="P56" s="85">
        <v>136541.9</v>
      </c>
      <c r="Q56" s="85">
        <v>26275.4</v>
      </c>
      <c r="R56" s="85">
        <v>177833.45</v>
      </c>
      <c r="S56" s="84" t="s">
        <v>978</v>
      </c>
      <c r="T56" s="85">
        <v>111239.95</v>
      </c>
      <c r="U56" s="85">
        <v>53859.45</v>
      </c>
      <c r="V56" s="85">
        <v>6645.8</v>
      </c>
      <c r="W56" s="85">
        <v>6088.25</v>
      </c>
      <c r="X56" s="85">
        <v>177833.45</v>
      </c>
      <c r="Y56" s="84" t="s">
        <v>978</v>
      </c>
      <c r="Z56" s="85">
        <v>8447.5499999999993</v>
      </c>
      <c r="AA56" s="85">
        <v>1954.55</v>
      </c>
      <c r="AB56" s="85">
        <v>6645.8</v>
      </c>
      <c r="AC56" s="85">
        <v>6088.25</v>
      </c>
      <c r="AD56" s="85">
        <v>23136.15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1202</v>
      </c>
      <c r="C5" s="1"/>
      <c r="D5" s="1"/>
      <c r="E5" s="1"/>
      <c r="F5" s="1"/>
      <c r="G5" s="1"/>
      <c r="H5" s="1"/>
      <c r="I5" s="1"/>
      <c r="J5" s="1"/>
      <c r="K5" s="1"/>
      <c r="L5" s="1"/>
      <c r="M5" s="1"/>
      <c r="N5" s="1"/>
      <c r="O5" s="1"/>
      <c r="P5" s="1"/>
    </row>
    <row r="6" spans="1:16" ht="27.6" x14ac:dyDescent="0.3">
      <c r="A6" s="1"/>
      <c r="B6" s="3" t="s">
        <v>169</v>
      </c>
      <c r="C6" s="3" t="s">
        <v>1203</v>
      </c>
      <c r="D6" s="3" t="s">
        <v>1204</v>
      </c>
      <c r="E6" s="3" t="s">
        <v>1205</v>
      </c>
      <c r="F6" s="3" t="s">
        <v>172</v>
      </c>
      <c r="G6" s="3" t="s">
        <v>173</v>
      </c>
      <c r="H6" s="3" t="s">
        <v>1206</v>
      </c>
      <c r="I6" s="3" t="s">
        <v>1207</v>
      </c>
      <c r="J6" s="3" t="s">
        <v>1208</v>
      </c>
      <c r="K6" s="3" t="s">
        <v>1209</v>
      </c>
      <c r="L6" s="3" t="s">
        <v>1210</v>
      </c>
      <c r="M6" s="3" t="s">
        <v>1211</v>
      </c>
      <c r="N6" s="3" t="s">
        <v>1212</v>
      </c>
      <c r="O6" s="3" t="s">
        <v>1213</v>
      </c>
      <c r="P6" s="3" t="s">
        <v>1214</v>
      </c>
    </row>
    <row r="7" spans="1:16" x14ac:dyDescent="0.3">
      <c r="A7" s="1"/>
      <c r="B7" s="6" t="s">
        <v>605</v>
      </c>
      <c r="C7" s="6" t="s">
        <v>1004</v>
      </c>
      <c r="D7" s="86" t="s">
        <v>40</v>
      </c>
      <c r="E7" s="6" t="s">
        <v>1215</v>
      </c>
      <c r="F7" s="86" t="s">
        <v>27</v>
      </c>
      <c r="G7" s="86" t="s">
        <v>28</v>
      </c>
      <c r="H7" s="86" t="s">
        <v>554</v>
      </c>
      <c r="I7" s="86" t="s">
        <v>554</v>
      </c>
      <c r="J7" s="86" t="s">
        <v>1216</v>
      </c>
      <c r="K7" s="86" t="s">
        <v>554</v>
      </c>
      <c r="L7" s="86" t="s">
        <v>554</v>
      </c>
      <c r="M7" s="86" t="s">
        <v>554</v>
      </c>
      <c r="N7" s="86" t="s">
        <v>554</v>
      </c>
      <c r="O7" s="6" t="s">
        <v>1217</v>
      </c>
      <c r="P7" s="6"/>
    </row>
    <row r="8" spans="1:16" x14ac:dyDescent="0.3">
      <c r="A8" s="1"/>
      <c r="B8" s="6" t="s">
        <v>606</v>
      </c>
      <c r="C8" s="6" t="s">
        <v>1091</v>
      </c>
      <c r="D8" s="86" t="s">
        <v>40</v>
      </c>
      <c r="E8" s="6" t="s">
        <v>1218</v>
      </c>
      <c r="F8" s="86" t="s">
        <v>27</v>
      </c>
      <c r="G8" s="86" t="s">
        <v>28</v>
      </c>
      <c r="H8" s="86" t="s">
        <v>554</v>
      </c>
      <c r="I8" s="86" t="s">
        <v>554</v>
      </c>
      <c r="J8" s="86" t="s">
        <v>1216</v>
      </c>
      <c r="K8" s="86" t="s">
        <v>554</v>
      </c>
      <c r="L8" s="86" t="s">
        <v>554</v>
      </c>
      <c r="M8" s="86" t="s">
        <v>554</v>
      </c>
      <c r="N8" s="86" t="s">
        <v>554</v>
      </c>
      <c r="O8" s="6" t="s">
        <v>1217</v>
      </c>
      <c r="P8" s="6"/>
    </row>
    <row r="9" spans="1:16" x14ac:dyDescent="0.3">
      <c r="A9" s="1"/>
      <c r="B9" s="6" t="s">
        <v>607</v>
      </c>
      <c r="C9" s="6" t="s">
        <v>1092</v>
      </c>
      <c r="D9" s="86" t="s">
        <v>40</v>
      </c>
      <c r="E9" s="6" t="s">
        <v>1219</v>
      </c>
      <c r="F9" s="86" t="s">
        <v>27</v>
      </c>
      <c r="G9" s="86" t="s">
        <v>28</v>
      </c>
      <c r="H9" s="86" t="s">
        <v>554</v>
      </c>
      <c r="I9" s="86" t="s">
        <v>554</v>
      </c>
      <c r="J9" s="86" t="s">
        <v>1216</v>
      </c>
      <c r="K9" s="86" t="s">
        <v>554</v>
      </c>
      <c r="L9" s="86" t="s">
        <v>554</v>
      </c>
      <c r="M9" s="86" t="s">
        <v>554</v>
      </c>
      <c r="N9" s="86" t="s">
        <v>554</v>
      </c>
      <c r="O9" s="6" t="s">
        <v>1217</v>
      </c>
      <c r="P9" s="6"/>
    </row>
    <row r="10" spans="1:16" ht="26.4" x14ac:dyDescent="0.3">
      <c r="A10" s="1"/>
      <c r="B10" s="6" t="s">
        <v>14</v>
      </c>
      <c r="C10" s="6" t="s">
        <v>1007</v>
      </c>
      <c r="D10" s="86" t="s">
        <v>40</v>
      </c>
      <c r="E10" s="6" t="s">
        <v>1220</v>
      </c>
      <c r="F10" s="86" t="s">
        <v>27</v>
      </c>
      <c r="G10" s="86" t="s">
        <v>18</v>
      </c>
      <c r="H10" s="86" t="s">
        <v>554</v>
      </c>
      <c r="I10" s="86" t="s">
        <v>554</v>
      </c>
      <c r="J10" s="86" t="s">
        <v>1216</v>
      </c>
      <c r="K10" s="86" t="s">
        <v>554</v>
      </c>
      <c r="L10" s="86" t="s">
        <v>554</v>
      </c>
      <c r="M10" s="86" t="s">
        <v>554</v>
      </c>
      <c r="N10" s="86" t="s">
        <v>554</v>
      </c>
      <c r="O10" s="6" t="s">
        <v>1217</v>
      </c>
      <c r="P10" s="6"/>
    </row>
    <row r="11" spans="1:16" ht="26.4" x14ac:dyDescent="0.3">
      <c r="A11" s="1"/>
      <c r="B11" s="6" t="s">
        <v>14</v>
      </c>
      <c r="C11" s="6" t="s">
        <v>1007</v>
      </c>
      <c r="D11" s="86" t="s">
        <v>1161</v>
      </c>
      <c r="E11" s="6" t="s">
        <v>1221</v>
      </c>
      <c r="F11" s="86" t="s">
        <v>18</v>
      </c>
      <c r="G11" s="86" t="s">
        <v>19</v>
      </c>
      <c r="H11" s="86" t="s">
        <v>554</v>
      </c>
      <c r="I11" s="86" t="s">
        <v>554</v>
      </c>
      <c r="J11" s="86" t="s">
        <v>1216</v>
      </c>
      <c r="K11" s="86" t="s">
        <v>554</v>
      </c>
      <c r="L11" s="86" t="s">
        <v>554</v>
      </c>
      <c r="M11" s="86" t="s">
        <v>554</v>
      </c>
      <c r="N11" s="86" t="s">
        <v>554</v>
      </c>
      <c r="O11" s="6" t="s">
        <v>1217</v>
      </c>
      <c r="P11" s="6"/>
    </row>
    <row r="12" spans="1:16" ht="26.4" x14ac:dyDescent="0.3">
      <c r="A12" s="1"/>
      <c r="B12" s="6" t="s">
        <v>14</v>
      </c>
      <c r="C12" s="6" t="s">
        <v>1007</v>
      </c>
      <c r="D12" s="86" t="s">
        <v>40</v>
      </c>
      <c r="E12" s="6" t="s">
        <v>1220</v>
      </c>
      <c r="F12" s="86" t="s">
        <v>19</v>
      </c>
      <c r="G12" s="86" t="s">
        <v>28</v>
      </c>
      <c r="H12" s="86" t="s">
        <v>554</v>
      </c>
      <c r="I12" s="86" t="s">
        <v>554</v>
      </c>
      <c r="J12" s="86" t="s">
        <v>1216</v>
      </c>
      <c r="K12" s="86" t="s">
        <v>554</v>
      </c>
      <c r="L12" s="86" t="s">
        <v>554</v>
      </c>
      <c r="M12" s="86" t="s">
        <v>554</v>
      </c>
      <c r="N12" s="86" t="s">
        <v>554</v>
      </c>
      <c r="O12" s="6" t="s">
        <v>1217</v>
      </c>
      <c r="P12" s="6"/>
    </row>
    <row r="13" spans="1:16" x14ac:dyDescent="0.3">
      <c r="A13" s="1"/>
      <c r="B13" s="6" t="s">
        <v>603</v>
      </c>
      <c r="C13" s="6" t="s">
        <v>1009</v>
      </c>
      <c r="D13" s="86" t="s">
        <v>1222</v>
      </c>
      <c r="E13" s="6" t="s">
        <v>1223</v>
      </c>
      <c r="F13" s="86" t="s">
        <v>27</v>
      </c>
      <c r="G13" s="86" t="s">
        <v>1224</v>
      </c>
      <c r="H13" s="86" t="s">
        <v>554</v>
      </c>
      <c r="I13" s="86" t="s">
        <v>554</v>
      </c>
      <c r="J13" s="86" t="s">
        <v>1216</v>
      </c>
      <c r="K13" s="86" t="s">
        <v>554</v>
      </c>
      <c r="L13" s="86" t="s">
        <v>554</v>
      </c>
      <c r="M13" s="86" t="s">
        <v>554</v>
      </c>
      <c r="N13" s="86" t="s">
        <v>554</v>
      </c>
      <c r="O13" s="6" t="s">
        <v>1217</v>
      </c>
      <c r="P13" s="6"/>
    </row>
    <row r="14" spans="1:16" x14ac:dyDescent="0.3">
      <c r="A14" s="1"/>
      <c r="B14" s="6" t="s">
        <v>603</v>
      </c>
      <c r="C14" s="6" t="s">
        <v>1009</v>
      </c>
      <c r="D14" s="86" t="s">
        <v>1222</v>
      </c>
      <c r="E14" s="6" t="s">
        <v>1223</v>
      </c>
      <c r="F14" s="86" t="s">
        <v>1225</v>
      </c>
      <c r="G14" s="86" t="s">
        <v>1226</v>
      </c>
      <c r="H14" s="86" t="s">
        <v>554</v>
      </c>
      <c r="I14" s="86" t="s">
        <v>554</v>
      </c>
      <c r="J14" s="86" t="s">
        <v>1216</v>
      </c>
      <c r="K14" s="86" t="s">
        <v>554</v>
      </c>
      <c r="L14" s="86" t="s">
        <v>554</v>
      </c>
      <c r="M14" s="86" t="s">
        <v>554</v>
      </c>
      <c r="N14" s="86" t="s">
        <v>554</v>
      </c>
      <c r="O14" s="6" t="s">
        <v>1217</v>
      </c>
      <c r="P14" s="6"/>
    </row>
    <row r="15" spans="1:16" x14ac:dyDescent="0.3">
      <c r="A15" s="1"/>
      <c r="B15" s="6" t="s">
        <v>603</v>
      </c>
      <c r="C15" s="6" t="s">
        <v>1009</v>
      </c>
      <c r="D15" s="86" t="s">
        <v>40</v>
      </c>
      <c r="E15" s="6" t="s">
        <v>1227</v>
      </c>
      <c r="F15" s="86" t="s">
        <v>1226</v>
      </c>
      <c r="G15" s="86" t="s">
        <v>1228</v>
      </c>
      <c r="H15" s="86" t="s">
        <v>554</v>
      </c>
      <c r="I15" s="86" t="s">
        <v>554</v>
      </c>
      <c r="J15" s="86" t="s">
        <v>1216</v>
      </c>
      <c r="K15" s="86" t="s">
        <v>554</v>
      </c>
      <c r="L15" s="86" t="s">
        <v>554</v>
      </c>
      <c r="M15" s="86" t="s">
        <v>554</v>
      </c>
      <c r="N15" s="86" t="s">
        <v>554</v>
      </c>
      <c r="O15" s="6" t="s">
        <v>1217</v>
      </c>
      <c r="P15" s="6"/>
    </row>
    <row r="16" spans="1:16" x14ac:dyDescent="0.3">
      <c r="A16" s="1"/>
      <c r="B16" s="6" t="s">
        <v>603</v>
      </c>
      <c r="C16" s="6" t="s">
        <v>1009</v>
      </c>
      <c r="D16" s="86" t="s">
        <v>1222</v>
      </c>
      <c r="E16" s="6" t="s">
        <v>1223</v>
      </c>
      <c r="F16" s="86" t="s">
        <v>1228</v>
      </c>
      <c r="G16" s="86" t="s">
        <v>1229</v>
      </c>
      <c r="H16" s="86" t="s">
        <v>554</v>
      </c>
      <c r="I16" s="86" t="s">
        <v>554</v>
      </c>
      <c r="J16" s="86" t="s">
        <v>1216</v>
      </c>
      <c r="K16" s="86" t="s">
        <v>554</v>
      </c>
      <c r="L16" s="86" t="s">
        <v>554</v>
      </c>
      <c r="M16" s="86" t="s">
        <v>554</v>
      </c>
      <c r="N16" s="86" t="s">
        <v>554</v>
      </c>
      <c r="O16" s="6" t="s">
        <v>1217</v>
      </c>
      <c r="P16" s="6"/>
    </row>
    <row r="17" spans="1:16" x14ac:dyDescent="0.3">
      <c r="A17" s="1"/>
      <c r="B17" s="6" t="s">
        <v>603</v>
      </c>
      <c r="C17" s="6" t="s">
        <v>1009</v>
      </c>
      <c r="D17" s="86" t="s">
        <v>40</v>
      </c>
      <c r="E17" s="6" t="s">
        <v>1227</v>
      </c>
      <c r="F17" s="86" t="s">
        <v>1229</v>
      </c>
      <c r="G17" s="86" t="s">
        <v>1230</v>
      </c>
      <c r="H17" s="86" t="s">
        <v>554</v>
      </c>
      <c r="I17" s="86" t="s">
        <v>554</v>
      </c>
      <c r="J17" s="86" t="s">
        <v>1216</v>
      </c>
      <c r="K17" s="86" t="s">
        <v>554</v>
      </c>
      <c r="L17" s="86" t="s">
        <v>554</v>
      </c>
      <c r="M17" s="86" t="s">
        <v>554</v>
      </c>
      <c r="N17" s="86" t="s">
        <v>554</v>
      </c>
      <c r="O17" s="6" t="s">
        <v>1217</v>
      </c>
      <c r="P17" s="6"/>
    </row>
    <row r="18" spans="1:16" x14ac:dyDescent="0.3">
      <c r="A18" s="1"/>
      <c r="B18" s="6" t="s">
        <v>603</v>
      </c>
      <c r="C18" s="6" t="s">
        <v>1009</v>
      </c>
      <c r="D18" s="86" t="s">
        <v>1222</v>
      </c>
      <c r="E18" s="6" t="s">
        <v>1223</v>
      </c>
      <c r="F18" s="86" t="s">
        <v>1230</v>
      </c>
      <c r="G18" s="86" t="s">
        <v>28</v>
      </c>
      <c r="H18" s="86" t="s">
        <v>554</v>
      </c>
      <c r="I18" s="86" t="s">
        <v>554</v>
      </c>
      <c r="J18" s="86" t="s">
        <v>1216</v>
      </c>
      <c r="K18" s="86" t="s">
        <v>554</v>
      </c>
      <c r="L18" s="86" t="s">
        <v>554</v>
      </c>
      <c r="M18" s="86" t="s">
        <v>554</v>
      </c>
      <c r="N18" s="86" t="s">
        <v>554</v>
      </c>
      <c r="O18" s="6" t="s">
        <v>1217</v>
      </c>
      <c r="P18" s="6"/>
    </row>
    <row r="19" spans="1:16" x14ac:dyDescent="0.3">
      <c r="A19" s="1"/>
      <c r="B19" s="6" t="s">
        <v>608</v>
      </c>
      <c r="C19" s="6" t="s">
        <v>1010</v>
      </c>
      <c r="D19" s="86" t="s">
        <v>40</v>
      </c>
      <c r="E19" s="6" t="s">
        <v>1231</v>
      </c>
      <c r="F19" s="86" t="s">
        <v>27</v>
      </c>
      <c r="G19" s="86" t="s">
        <v>1232</v>
      </c>
      <c r="H19" s="86" t="s">
        <v>554</v>
      </c>
      <c r="I19" s="86" t="s">
        <v>554</v>
      </c>
      <c r="J19" s="86" t="s">
        <v>1216</v>
      </c>
      <c r="K19" s="86" t="s">
        <v>554</v>
      </c>
      <c r="L19" s="86" t="s">
        <v>554</v>
      </c>
      <c r="M19" s="86" t="s">
        <v>554</v>
      </c>
      <c r="N19" s="86" t="s">
        <v>554</v>
      </c>
      <c r="O19" s="6" t="s">
        <v>1217</v>
      </c>
      <c r="P19" s="6"/>
    </row>
    <row r="20" spans="1:16" x14ac:dyDescent="0.3">
      <c r="A20" s="1"/>
      <c r="B20" s="6" t="s">
        <v>608</v>
      </c>
      <c r="C20" s="6" t="s">
        <v>1010</v>
      </c>
      <c r="D20" s="86" t="s">
        <v>1161</v>
      </c>
      <c r="E20" s="6" t="s">
        <v>1233</v>
      </c>
      <c r="F20" s="86" t="s">
        <v>1232</v>
      </c>
      <c r="G20" s="86" t="s">
        <v>1234</v>
      </c>
      <c r="H20" s="86" t="s">
        <v>554</v>
      </c>
      <c r="I20" s="86" t="s">
        <v>554</v>
      </c>
      <c r="J20" s="86" t="s">
        <v>1216</v>
      </c>
      <c r="K20" s="86" t="s">
        <v>554</v>
      </c>
      <c r="L20" s="86" t="s">
        <v>554</v>
      </c>
      <c r="M20" s="86" t="s">
        <v>554</v>
      </c>
      <c r="N20" s="86" t="s">
        <v>554</v>
      </c>
      <c r="O20" s="6" t="s">
        <v>1217</v>
      </c>
      <c r="P20" s="6"/>
    </row>
    <row r="21" spans="1:16" x14ac:dyDescent="0.3">
      <c r="A21" s="1"/>
      <c r="B21" s="6" t="s">
        <v>608</v>
      </c>
      <c r="C21" s="6" t="s">
        <v>1010</v>
      </c>
      <c r="D21" s="86" t="s">
        <v>40</v>
      </c>
      <c r="E21" s="6" t="s">
        <v>1231</v>
      </c>
      <c r="F21" s="86" t="s">
        <v>1234</v>
      </c>
      <c r="G21" s="86" t="s">
        <v>28</v>
      </c>
      <c r="H21" s="86" t="s">
        <v>554</v>
      </c>
      <c r="I21" s="86" t="s">
        <v>554</v>
      </c>
      <c r="J21" s="86" t="s">
        <v>1216</v>
      </c>
      <c r="K21" s="86" t="s">
        <v>554</v>
      </c>
      <c r="L21" s="86" t="s">
        <v>554</v>
      </c>
      <c r="M21" s="86" t="s">
        <v>554</v>
      </c>
      <c r="N21" s="86" t="s">
        <v>554</v>
      </c>
      <c r="O21" s="6" t="s">
        <v>1217</v>
      </c>
      <c r="P21" s="6"/>
    </row>
    <row r="22" spans="1:16" x14ac:dyDescent="0.3">
      <c r="A22" s="1"/>
      <c r="B22" s="6" t="s">
        <v>254</v>
      </c>
      <c r="C22" s="6" t="s">
        <v>1103</v>
      </c>
      <c r="D22" s="86" t="s">
        <v>40</v>
      </c>
      <c r="E22" s="6" t="s">
        <v>1235</v>
      </c>
      <c r="F22" s="86" t="s">
        <v>1236</v>
      </c>
      <c r="G22" s="86" t="s">
        <v>1237</v>
      </c>
      <c r="H22" s="86" t="s">
        <v>1238</v>
      </c>
      <c r="I22" s="86" t="s">
        <v>554</v>
      </c>
      <c r="J22" s="86" t="s">
        <v>1239</v>
      </c>
      <c r="K22" s="86" t="s">
        <v>554</v>
      </c>
      <c r="L22" s="86" t="s">
        <v>554</v>
      </c>
      <c r="M22" s="86" t="s">
        <v>554</v>
      </c>
      <c r="N22" s="86" t="s">
        <v>554</v>
      </c>
      <c r="O22" s="6" t="s">
        <v>1217</v>
      </c>
      <c r="P22" s="6"/>
    </row>
    <row r="23" spans="1:16" x14ac:dyDescent="0.3">
      <c r="A23" s="1"/>
      <c r="B23" s="6" t="s">
        <v>254</v>
      </c>
      <c r="C23" s="6" t="s">
        <v>1103</v>
      </c>
      <c r="D23" s="86" t="s">
        <v>40</v>
      </c>
      <c r="E23" s="6" t="s">
        <v>1235</v>
      </c>
      <c r="F23" s="86" t="s">
        <v>1237</v>
      </c>
      <c r="G23" s="86" t="s">
        <v>1240</v>
      </c>
      <c r="H23" s="86" t="s">
        <v>554</v>
      </c>
      <c r="I23" s="86" t="s">
        <v>554</v>
      </c>
      <c r="J23" s="86" t="s">
        <v>1241</v>
      </c>
      <c r="K23" s="86" t="s">
        <v>554</v>
      </c>
      <c r="L23" s="86" t="s">
        <v>554</v>
      </c>
      <c r="M23" s="86" t="s">
        <v>554</v>
      </c>
      <c r="N23" s="86" t="s">
        <v>554</v>
      </c>
      <c r="O23" s="6" t="s">
        <v>1217</v>
      </c>
      <c r="P23" s="6"/>
    </row>
    <row r="24" spans="1:16" x14ac:dyDescent="0.3">
      <c r="A24" s="1"/>
      <c r="B24" s="6" t="s">
        <v>254</v>
      </c>
      <c r="C24" s="6" t="s">
        <v>1103</v>
      </c>
      <c r="D24" s="86" t="s">
        <v>40</v>
      </c>
      <c r="E24" s="6" t="s">
        <v>1235</v>
      </c>
      <c r="F24" s="86" t="s">
        <v>1240</v>
      </c>
      <c r="G24" s="86" t="s">
        <v>1242</v>
      </c>
      <c r="H24" s="86" t="s">
        <v>554</v>
      </c>
      <c r="I24" s="86" t="s">
        <v>554</v>
      </c>
      <c r="J24" s="86" t="s">
        <v>1239</v>
      </c>
      <c r="K24" s="86" t="s">
        <v>554</v>
      </c>
      <c r="L24" s="86" t="s">
        <v>554</v>
      </c>
      <c r="M24" s="86" t="s">
        <v>554</v>
      </c>
      <c r="N24" s="86" t="s">
        <v>554</v>
      </c>
      <c r="O24" s="6" t="s">
        <v>1217</v>
      </c>
      <c r="P24" s="6"/>
    </row>
    <row r="25" spans="1:16" x14ac:dyDescent="0.3">
      <c r="A25" s="1"/>
      <c r="B25" s="6" t="s">
        <v>254</v>
      </c>
      <c r="C25" s="6" t="s">
        <v>1103</v>
      </c>
      <c r="D25" s="86" t="s">
        <v>40</v>
      </c>
      <c r="E25" s="6" t="s">
        <v>1235</v>
      </c>
      <c r="F25" s="86" t="s">
        <v>1242</v>
      </c>
      <c r="G25" s="86" t="s">
        <v>1243</v>
      </c>
      <c r="H25" s="86" t="s">
        <v>554</v>
      </c>
      <c r="I25" s="86" t="s">
        <v>554</v>
      </c>
      <c r="J25" s="86" t="s">
        <v>1241</v>
      </c>
      <c r="K25" s="86" t="s">
        <v>554</v>
      </c>
      <c r="L25" s="86" t="s">
        <v>554</v>
      </c>
      <c r="M25" s="86" t="s">
        <v>554</v>
      </c>
      <c r="N25" s="86" t="s">
        <v>554</v>
      </c>
      <c r="O25" s="6" t="s">
        <v>1217</v>
      </c>
      <c r="P25" s="6"/>
    </row>
    <row r="26" spans="1:16" x14ac:dyDescent="0.3">
      <c r="A26" s="1"/>
      <c r="B26" s="6" t="s">
        <v>254</v>
      </c>
      <c r="C26" s="6" t="s">
        <v>1103</v>
      </c>
      <c r="D26" s="86" t="s">
        <v>40</v>
      </c>
      <c r="E26" s="6" t="s">
        <v>1235</v>
      </c>
      <c r="F26" s="86" t="s">
        <v>1244</v>
      </c>
      <c r="G26" s="86" t="s">
        <v>1245</v>
      </c>
      <c r="H26" s="86" t="s">
        <v>1246</v>
      </c>
      <c r="I26" s="86" t="s">
        <v>1247</v>
      </c>
      <c r="J26" s="86" t="s">
        <v>1239</v>
      </c>
      <c r="K26" s="86" t="s">
        <v>554</v>
      </c>
      <c r="L26" s="86" t="s">
        <v>554</v>
      </c>
      <c r="M26" s="86" t="s">
        <v>554</v>
      </c>
      <c r="N26" s="86" t="s">
        <v>554</v>
      </c>
      <c r="O26" s="6" t="s">
        <v>1217</v>
      </c>
      <c r="P26" s="6"/>
    </row>
    <row r="27" spans="1:16" x14ac:dyDescent="0.3">
      <c r="A27" s="1"/>
      <c r="B27" s="6" t="s">
        <v>76</v>
      </c>
      <c r="C27" s="6" t="s">
        <v>1108</v>
      </c>
      <c r="D27" s="86" t="s">
        <v>40</v>
      </c>
      <c r="E27" s="6" t="s">
        <v>1248</v>
      </c>
      <c r="F27" s="86" t="s">
        <v>27</v>
      </c>
      <c r="G27" s="86" t="s">
        <v>1249</v>
      </c>
      <c r="H27" s="86" t="s">
        <v>554</v>
      </c>
      <c r="I27" s="86" t="s">
        <v>1250</v>
      </c>
      <c r="J27" s="86" t="s">
        <v>1239</v>
      </c>
      <c r="K27" s="86" t="s">
        <v>554</v>
      </c>
      <c r="L27" s="86" t="s">
        <v>554</v>
      </c>
      <c r="M27" s="86" t="s">
        <v>554</v>
      </c>
      <c r="N27" s="86" t="s">
        <v>554</v>
      </c>
      <c r="O27" s="6" t="s">
        <v>1217</v>
      </c>
      <c r="P27" s="6"/>
    </row>
    <row r="28" spans="1:16" x14ac:dyDescent="0.3">
      <c r="A28" s="1"/>
      <c r="B28" s="6" t="s">
        <v>76</v>
      </c>
      <c r="C28" s="6" t="s">
        <v>1108</v>
      </c>
      <c r="D28" s="86" t="s">
        <v>40</v>
      </c>
      <c r="E28" s="6" t="s">
        <v>1248</v>
      </c>
      <c r="F28" s="86" t="s">
        <v>1251</v>
      </c>
      <c r="G28" s="86" t="s">
        <v>1252</v>
      </c>
      <c r="H28" s="86" t="s">
        <v>1253</v>
      </c>
      <c r="I28" s="86" t="s">
        <v>1254</v>
      </c>
      <c r="J28" s="86" t="s">
        <v>1239</v>
      </c>
      <c r="K28" s="86" t="s">
        <v>554</v>
      </c>
      <c r="L28" s="86" t="s">
        <v>554</v>
      </c>
      <c r="M28" s="86" t="s">
        <v>554</v>
      </c>
      <c r="N28" s="86" t="s">
        <v>554</v>
      </c>
      <c r="O28" s="6" t="s">
        <v>1217</v>
      </c>
      <c r="P28" s="6"/>
    </row>
    <row r="29" spans="1:16" x14ac:dyDescent="0.3">
      <c r="A29" s="1"/>
      <c r="B29" s="6" t="s">
        <v>83</v>
      </c>
      <c r="C29" s="6" t="s">
        <v>88</v>
      </c>
      <c r="D29" s="86" t="s">
        <v>1123</v>
      </c>
      <c r="E29" s="6" t="s">
        <v>1255</v>
      </c>
      <c r="F29" s="86" t="s">
        <v>1256</v>
      </c>
      <c r="G29" s="86" t="s">
        <v>1237</v>
      </c>
      <c r="H29" s="86" t="s">
        <v>1257</v>
      </c>
      <c r="I29" s="86" t="s">
        <v>554</v>
      </c>
      <c r="J29" s="86" t="s">
        <v>1239</v>
      </c>
      <c r="K29" s="86" t="s">
        <v>554</v>
      </c>
      <c r="L29" s="86" t="s">
        <v>554</v>
      </c>
      <c r="M29" s="86" t="s">
        <v>554</v>
      </c>
      <c r="N29" s="86" t="s">
        <v>554</v>
      </c>
      <c r="O29" s="6" t="s">
        <v>1217</v>
      </c>
      <c r="P29" s="6"/>
    </row>
    <row r="30" spans="1:16" x14ac:dyDescent="0.3">
      <c r="A30" s="1"/>
      <c r="B30" s="6" t="s">
        <v>83</v>
      </c>
      <c r="C30" s="6" t="s">
        <v>88</v>
      </c>
      <c r="D30" s="86" t="s">
        <v>1130</v>
      </c>
      <c r="E30" s="6" t="s">
        <v>1258</v>
      </c>
      <c r="F30" s="86" t="s">
        <v>1259</v>
      </c>
      <c r="G30" s="86" t="s">
        <v>1260</v>
      </c>
      <c r="H30" s="86" t="s">
        <v>1251</v>
      </c>
      <c r="I30" s="86" t="s">
        <v>554</v>
      </c>
      <c r="J30" s="86" t="s">
        <v>1241</v>
      </c>
      <c r="K30" s="86" t="s">
        <v>554</v>
      </c>
      <c r="L30" s="86" t="s">
        <v>554</v>
      </c>
      <c r="M30" s="86" t="s">
        <v>554</v>
      </c>
      <c r="N30" s="86" t="s">
        <v>554</v>
      </c>
      <c r="O30" s="6" t="s">
        <v>1217</v>
      </c>
      <c r="P30" s="6"/>
    </row>
    <row r="31" spans="1:16" x14ac:dyDescent="0.3">
      <c r="A31" s="1"/>
      <c r="B31" s="6" t="s">
        <v>83</v>
      </c>
      <c r="C31" s="6" t="s">
        <v>88</v>
      </c>
      <c r="D31" s="86" t="s">
        <v>1123</v>
      </c>
      <c r="E31" s="6" t="s">
        <v>1255</v>
      </c>
      <c r="F31" s="86" t="s">
        <v>1237</v>
      </c>
      <c r="G31" s="86" t="s">
        <v>1261</v>
      </c>
      <c r="H31" s="86" t="s">
        <v>554</v>
      </c>
      <c r="I31" s="86" t="s">
        <v>554</v>
      </c>
      <c r="J31" s="86" t="s">
        <v>1241</v>
      </c>
      <c r="K31" s="86" t="s">
        <v>554</v>
      </c>
      <c r="L31" s="86" t="s">
        <v>554</v>
      </c>
      <c r="M31" s="86" t="s">
        <v>554</v>
      </c>
      <c r="N31" s="86" t="s">
        <v>554</v>
      </c>
      <c r="O31" s="6" t="s">
        <v>1217</v>
      </c>
      <c r="P31" s="6"/>
    </row>
    <row r="32" spans="1:16" x14ac:dyDescent="0.3">
      <c r="A32" s="1"/>
      <c r="B32" s="6" t="s">
        <v>83</v>
      </c>
      <c r="C32" s="6" t="s">
        <v>88</v>
      </c>
      <c r="D32" s="86" t="s">
        <v>1123</v>
      </c>
      <c r="E32" s="6" t="s">
        <v>1255</v>
      </c>
      <c r="F32" s="86" t="s">
        <v>1261</v>
      </c>
      <c r="G32" s="86" t="s">
        <v>1262</v>
      </c>
      <c r="H32" s="86" t="s">
        <v>554</v>
      </c>
      <c r="I32" s="86" t="s">
        <v>554</v>
      </c>
      <c r="J32" s="86" t="s">
        <v>1239</v>
      </c>
      <c r="K32" s="86" t="s">
        <v>554</v>
      </c>
      <c r="L32" s="86" t="s">
        <v>554</v>
      </c>
      <c r="M32" s="86" t="s">
        <v>554</v>
      </c>
      <c r="N32" s="86" t="s">
        <v>554</v>
      </c>
      <c r="O32" s="6" t="s">
        <v>1217</v>
      </c>
      <c r="P32" s="6"/>
    </row>
    <row r="33" spans="1:16" x14ac:dyDescent="0.3">
      <c r="A33" s="1"/>
      <c r="B33" s="6" t="s">
        <v>83</v>
      </c>
      <c r="C33" s="6" t="s">
        <v>88</v>
      </c>
      <c r="D33" s="86" t="s">
        <v>1130</v>
      </c>
      <c r="E33" s="6" t="s">
        <v>1258</v>
      </c>
      <c r="F33" s="86" t="s">
        <v>1260</v>
      </c>
      <c r="G33" s="86" t="s">
        <v>1263</v>
      </c>
      <c r="H33" s="86" t="s">
        <v>554</v>
      </c>
      <c r="I33" s="86" t="s">
        <v>554</v>
      </c>
      <c r="J33" s="86" t="s">
        <v>1239</v>
      </c>
      <c r="K33" s="86" t="s">
        <v>554</v>
      </c>
      <c r="L33" s="86" t="s">
        <v>554</v>
      </c>
      <c r="M33" s="86" t="s">
        <v>554</v>
      </c>
      <c r="N33" s="86" t="s">
        <v>554</v>
      </c>
      <c r="O33" s="6" t="s">
        <v>1217</v>
      </c>
      <c r="P33" s="6"/>
    </row>
    <row r="34" spans="1:16" ht="26.4" x14ac:dyDescent="0.3">
      <c r="A34" s="1"/>
      <c r="B34" s="6" t="s">
        <v>83</v>
      </c>
      <c r="C34" s="6" t="s">
        <v>88</v>
      </c>
      <c r="D34" s="86" t="s">
        <v>1131</v>
      </c>
      <c r="E34" s="6" t="s">
        <v>1264</v>
      </c>
      <c r="F34" s="86" t="s">
        <v>1265</v>
      </c>
      <c r="G34" s="86" t="s">
        <v>1266</v>
      </c>
      <c r="H34" s="86" t="s">
        <v>1267</v>
      </c>
      <c r="I34" s="86" t="s">
        <v>1268</v>
      </c>
      <c r="J34" s="86" t="s">
        <v>1239</v>
      </c>
      <c r="K34" s="86" t="s">
        <v>554</v>
      </c>
      <c r="L34" s="86" t="s">
        <v>554</v>
      </c>
      <c r="M34" s="86" t="s">
        <v>554</v>
      </c>
      <c r="N34" s="86" t="s">
        <v>554</v>
      </c>
      <c r="O34" s="6" t="s">
        <v>1217</v>
      </c>
      <c r="P34" s="6" t="s">
        <v>1269</v>
      </c>
    </row>
    <row r="35" spans="1:16" x14ac:dyDescent="0.3">
      <c r="A35" s="1"/>
      <c r="B35" s="6" t="s">
        <v>83</v>
      </c>
      <c r="C35" s="6" t="s">
        <v>88</v>
      </c>
      <c r="D35" s="86" t="s">
        <v>1130</v>
      </c>
      <c r="E35" s="6" t="s">
        <v>1258</v>
      </c>
      <c r="F35" s="86" t="s">
        <v>1263</v>
      </c>
      <c r="G35" s="86" t="s">
        <v>1270</v>
      </c>
      <c r="H35" s="86" t="s">
        <v>554</v>
      </c>
      <c r="I35" s="86" t="s">
        <v>1271</v>
      </c>
      <c r="J35" s="86" t="s">
        <v>1241</v>
      </c>
      <c r="K35" s="86" t="s">
        <v>554</v>
      </c>
      <c r="L35" s="86" t="s">
        <v>554</v>
      </c>
      <c r="M35" s="86" t="s">
        <v>554</v>
      </c>
      <c r="N35" s="86" t="s">
        <v>554</v>
      </c>
      <c r="O35" s="6" t="s">
        <v>1217</v>
      </c>
      <c r="P35" s="6"/>
    </row>
    <row r="36" spans="1:16" x14ac:dyDescent="0.3">
      <c r="A36" s="1"/>
      <c r="B36" s="6" t="s">
        <v>83</v>
      </c>
      <c r="C36" s="6" t="s">
        <v>88</v>
      </c>
      <c r="D36" s="86" t="s">
        <v>1123</v>
      </c>
      <c r="E36" s="6" t="s">
        <v>1255</v>
      </c>
      <c r="F36" s="86" t="s">
        <v>1262</v>
      </c>
      <c r="G36" s="86" t="s">
        <v>1272</v>
      </c>
      <c r="H36" s="86" t="s">
        <v>554</v>
      </c>
      <c r="I36" s="86" t="s">
        <v>554</v>
      </c>
      <c r="J36" s="86" t="s">
        <v>1241</v>
      </c>
      <c r="K36" s="86" t="s">
        <v>554</v>
      </c>
      <c r="L36" s="86" t="s">
        <v>554</v>
      </c>
      <c r="M36" s="86" t="s">
        <v>554</v>
      </c>
      <c r="N36" s="86" t="s">
        <v>554</v>
      </c>
      <c r="O36" s="6" t="s">
        <v>1217</v>
      </c>
      <c r="P36" s="6"/>
    </row>
    <row r="37" spans="1:16" x14ac:dyDescent="0.3">
      <c r="A37" s="1"/>
      <c r="B37" s="6" t="s">
        <v>83</v>
      </c>
      <c r="C37" s="6" t="s">
        <v>88</v>
      </c>
      <c r="D37" s="86" t="s">
        <v>1123</v>
      </c>
      <c r="E37" s="6" t="s">
        <v>1255</v>
      </c>
      <c r="F37" s="86" t="s">
        <v>1272</v>
      </c>
      <c r="G37" s="86" t="s">
        <v>1273</v>
      </c>
      <c r="H37" s="86" t="s">
        <v>554</v>
      </c>
      <c r="I37" s="86" t="s">
        <v>554</v>
      </c>
      <c r="J37" s="86" t="s">
        <v>1239</v>
      </c>
      <c r="K37" s="86" t="s">
        <v>554</v>
      </c>
      <c r="L37" s="86" t="s">
        <v>554</v>
      </c>
      <c r="M37" s="86" t="s">
        <v>554</v>
      </c>
      <c r="N37" s="86" t="s">
        <v>554</v>
      </c>
      <c r="O37" s="6" t="s">
        <v>1217</v>
      </c>
      <c r="P37" s="6"/>
    </row>
    <row r="38" spans="1:16" x14ac:dyDescent="0.3">
      <c r="A38" s="1"/>
      <c r="B38" s="6" t="s">
        <v>83</v>
      </c>
      <c r="C38" s="6" t="s">
        <v>88</v>
      </c>
      <c r="D38" s="86" t="s">
        <v>1123</v>
      </c>
      <c r="E38" s="6" t="s">
        <v>1255</v>
      </c>
      <c r="F38" s="86" t="s">
        <v>1273</v>
      </c>
      <c r="G38" s="86" t="s">
        <v>1274</v>
      </c>
      <c r="H38" s="86" t="s">
        <v>554</v>
      </c>
      <c r="I38" s="86" t="s">
        <v>554</v>
      </c>
      <c r="J38" s="86" t="s">
        <v>1241</v>
      </c>
      <c r="K38" s="86" t="s">
        <v>554</v>
      </c>
      <c r="L38" s="86" t="s">
        <v>554</v>
      </c>
      <c r="M38" s="86" t="s">
        <v>554</v>
      </c>
      <c r="N38" s="86" t="s">
        <v>554</v>
      </c>
      <c r="O38" s="6" t="s">
        <v>1217</v>
      </c>
      <c r="P38" s="6"/>
    </row>
    <row r="39" spans="1:16" x14ac:dyDescent="0.3">
      <c r="A39" s="1"/>
      <c r="B39" s="6" t="s">
        <v>83</v>
      </c>
      <c r="C39" s="6" t="s">
        <v>88</v>
      </c>
      <c r="D39" s="86" t="s">
        <v>1123</v>
      </c>
      <c r="E39" s="6" t="s">
        <v>1255</v>
      </c>
      <c r="F39" s="86" t="s">
        <v>1274</v>
      </c>
      <c r="G39" s="86" t="s">
        <v>1275</v>
      </c>
      <c r="H39" s="86" t="s">
        <v>554</v>
      </c>
      <c r="I39" s="86" t="s">
        <v>554</v>
      </c>
      <c r="J39" s="86" t="s">
        <v>1239</v>
      </c>
      <c r="K39" s="86" t="s">
        <v>554</v>
      </c>
      <c r="L39" s="86" t="s">
        <v>554</v>
      </c>
      <c r="M39" s="86" t="s">
        <v>554</v>
      </c>
      <c r="N39" s="86" t="s">
        <v>554</v>
      </c>
      <c r="O39" s="6" t="s">
        <v>1217</v>
      </c>
      <c r="P39" s="6" t="s">
        <v>1276</v>
      </c>
    </row>
    <row r="40" spans="1:16" x14ac:dyDescent="0.3">
      <c r="A40" s="1"/>
      <c r="B40" s="6" t="s">
        <v>83</v>
      </c>
      <c r="C40" s="6" t="s">
        <v>88</v>
      </c>
      <c r="D40" s="86" t="s">
        <v>1130</v>
      </c>
      <c r="E40" s="6" t="s">
        <v>1258</v>
      </c>
      <c r="F40" s="86" t="s">
        <v>1277</v>
      </c>
      <c r="G40" s="86" t="s">
        <v>1278</v>
      </c>
      <c r="H40" s="86" t="s">
        <v>1279</v>
      </c>
      <c r="I40" s="86" t="s">
        <v>554</v>
      </c>
      <c r="J40" s="86" t="s">
        <v>1241</v>
      </c>
      <c r="K40" s="86" t="s">
        <v>554</v>
      </c>
      <c r="L40" s="86" t="s">
        <v>554</v>
      </c>
      <c r="M40" s="86" t="s">
        <v>554</v>
      </c>
      <c r="N40" s="86" t="s">
        <v>554</v>
      </c>
      <c r="O40" s="6" t="s">
        <v>1217</v>
      </c>
      <c r="P40" s="6"/>
    </row>
    <row r="41" spans="1:16" x14ac:dyDescent="0.3">
      <c r="A41" s="1"/>
      <c r="B41" s="6" t="s">
        <v>83</v>
      </c>
      <c r="C41" s="6" t="s">
        <v>88</v>
      </c>
      <c r="D41" s="86" t="s">
        <v>1130</v>
      </c>
      <c r="E41" s="6" t="s">
        <v>1258</v>
      </c>
      <c r="F41" s="86" t="s">
        <v>1278</v>
      </c>
      <c r="G41" s="86" t="s">
        <v>1280</v>
      </c>
      <c r="H41" s="86" t="s">
        <v>554</v>
      </c>
      <c r="I41" s="86" t="s">
        <v>554</v>
      </c>
      <c r="J41" s="86" t="s">
        <v>1239</v>
      </c>
      <c r="K41" s="86" t="s">
        <v>554</v>
      </c>
      <c r="L41" s="86" t="s">
        <v>554</v>
      </c>
      <c r="M41" s="86" t="s">
        <v>554</v>
      </c>
      <c r="N41" s="86" t="s">
        <v>554</v>
      </c>
      <c r="O41" s="6" t="s">
        <v>1217</v>
      </c>
      <c r="P41" s="6" t="s">
        <v>1281</v>
      </c>
    </row>
    <row r="42" spans="1:16" x14ac:dyDescent="0.3">
      <c r="A42" s="1"/>
      <c r="B42" s="6" t="s">
        <v>83</v>
      </c>
      <c r="C42" s="6" t="s">
        <v>88</v>
      </c>
      <c r="D42" s="86" t="s">
        <v>1130</v>
      </c>
      <c r="E42" s="6" t="s">
        <v>1258</v>
      </c>
      <c r="F42" s="86" t="s">
        <v>1280</v>
      </c>
      <c r="G42" s="86" t="s">
        <v>1282</v>
      </c>
      <c r="H42" s="86" t="s">
        <v>554</v>
      </c>
      <c r="I42" s="86" t="s">
        <v>1283</v>
      </c>
      <c r="J42" s="86" t="s">
        <v>1241</v>
      </c>
      <c r="K42" s="86" t="s">
        <v>554</v>
      </c>
      <c r="L42" s="86" t="s">
        <v>554</v>
      </c>
      <c r="M42" s="86" t="s">
        <v>554</v>
      </c>
      <c r="N42" s="86" t="s">
        <v>554</v>
      </c>
      <c r="O42" s="6" t="s">
        <v>1217</v>
      </c>
      <c r="P42" s="6"/>
    </row>
    <row r="43" spans="1:16" x14ac:dyDescent="0.3">
      <c r="A43" s="1"/>
      <c r="B43" s="6" t="s">
        <v>83</v>
      </c>
      <c r="C43" s="6" t="s">
        <v>88</v>
      </c>
      <c r="D43" s="86" t="s">
        <v>1123</v>
      </c>
      <c r="E43" s="6" t="s">
        <v>1255</v>
      </c>
      <c r="F43" s="86" t="s">
        <v>1275</v>
      </c>
      <c r="G43" s="86" t="s">
        <v>1284</v>
      </c>
      <c r="H43" s="86" t="s">
        <v>554</v>
      </c>
      <c r="I43" s="86" t="s">
        <v>1285</v>
      </c>
      <c r="J43" s="86" t="s">
        <v>1241</v>
      </c>
      <c r="K43" s="86" t="s">
        <v>554</v>
      </c>
      <c r="L43" s="86" t="s">
        <v>554</v>
      </c>
      <c r="M43" s="86" t="s">
        <v>554</v>
      </c>
      <c r="N43" s="86" t="s">
        <v>554</v>
      </c>
      <c r="O43" s="6" t="s">
        <v>1217</v>
      </c>
      <c r="P43" s="6"/>
    </row>
    <row r="44" spans="1:16" x14ac:dyDescent="0.3">
      <c r="A44" s="1"/>
      <c r="B44" s="6" t="s">
        <v>83</v>
      </c>
      <c r="C44" s="6" t="s">
        <v>91</v>
      </c>
      <c r="D44" s="86" t="s">
        <v>40</v>
      </c>
      <c r="E44" s="6" t="s">
        <v>1286</v>
      </c>
      <c r="F44" s="86" t="s">
        <v>27</v>
      </c>
      <c r="G44" s="86" t="s">
        <v>1257</v>
      </c>
      <c r="H44" s="86" t="s">
        <v>554</v>
      </c>
      <c r="I44" s="86" t="s">
        <v>554</v>
      </c>
      <c r="J44" s="86" t="s">
        <v>1241</v>
      </c>
      <c r="K44" s="86" t="s">
        <v>554</v>
      </c>
      <c r="L44" s="86" t="s">
        <v>554</v>
      </c>
      <c r="M44" s="86" t="s">
        <v>554</v>
      </c>
      <c r="N44" s="86" t="s">
        <v>554</v>
      </c>
      <c r="O44" s="6" t="s">
        <v>1217</v>
      </c>
      <c r="P44" s="6"/>
    </row>
    <row r="45" spans="1:16" x14ac:dyDescent="0.3">
      <c r="A45" s="1"/>
      <c r="B45" s="6" t="s">
        <v>83</v>
      </c>
      <c r="C45" s="6" t="s">
        <v>91</v>
      </c>
      <c r="D45" s="86" t="s">
        <v>40</v>
      </c>
      <c r="E45" s="6" t="s">
        <v>1286</v>
      </c>
      <c r="F45" s="86" t="s">
        <v>1257</v>
      </c>
      <c r="G45" s="86" t="s">
        <v>1237</v>
      </c>
      <c r="H45" s="86" t="s">
        <v>554</v>
      </c>
      <c r="I45" s="86" t="s">
        <v>554</v>
      </c>
      <c r="J45" s="86" t="s">
        <v>1239</v>
      </c>
      <c r="K45" s="86" t="s">
        <v>554</v>
      </c>
      <c r="L45" s="86" t="s">
        <v>554</v>
      </c>
      <c r="M45" s="86" t="s">
        <v>554</v>
      </c>
      <c r="N45" s="86" t="s">
        <v>554</v>
      </c>
      <c r="O45" s="6" t="s">
        <v>1217</v>
      </c>
      <c r="P45" s="6"/>
    </row>
    <row r="46" spans="1:16" x14ac:dyDescent="0.3">
      <c r="A46" s="1"/>
      <c r="B46" s="6" t="s">
        <v>83</v>
      </c>
      <c r="C46" s="6" t="s">
        <v>91</v>
      </c>
      <c r="D46" s="86" t="s">
        <v>40</v>
      </c>
      <c r="E46" s="6" t="s">
        <v>1286</v>
      </c>
      <c r="F46" s="86" t="s">
        <v>1237</v>
      </c>
      <c r="G46" s="86" t="s">
        <v>1261</v>
      </c>
      <c r="H46" s="86" t="s">
        <v>554</v>
      </c>
      <c r="I46" s="86" t="s">
        <v>554</v>
      </c>
      <c r="J46" s="86" t="s">
        <v>1241</v>
      </c>
      <c r="K46" s="86" t="s">
        <v>554</v>
      </c>
      <c r="L46" s="86" t="s">
        <v>554</v>
      </c>
      <c r="M46" s="86" t="s">
        <v>554</v>
      </c>
      <c r="N46" s="86" t="s">
        <v>554</v>
      </c>
      <c r="O46" s="6" t="s">
        <v>1217</v>
      </c>
      <c r="P46" s="6"/>
    </row>
    <row r="47" spans="1:16" x14ac:dyDescent="0.3">
      <c r="A47" s="1"/>
      <c r="B47" s="6" t="s">
        <v>83</v>
      </c>
      <c r="C47" s="6" t="s">
        <v>91</v>
      </c>
      <c r="D47" s="86" t="s">
        <v>40</v>
      </c>
      <c r="E47" s="6" t="s">
        <v>1286</v>
      </c>
      <c r="F47" s="86" t="s">
        <v>1261</v>
      </c>
      <c r="G47" s="86" t="s">
        <v>1287</v>
      </c>
      <c r="H47" s="86" t="s">
        <v>554</v>
      </c>
      <c r="I47" s="86" t="s">
        <v>554</v>
      </c>
      <c r="J47" s="86" t="s">
        <v>1239</v>
      </c>
      <c r="K47" s="86" t="s">
        <v>554</v>
      </c>
      <c r="L47" s="86" t="s">
        <v>554</v>
      </c>
      <c r="M47" s="86" t="s">
        <v>554</v>
      </c>
      <c r="N47" s="86" t="s">
        <v>554</v>
      </c>
      <c r="O47" s="6" t="s">
        <v>1217</v>
      </c>
      <c r="P47" s="6"/>
    </row>
    <row r="48" spans="1:16" x14ac:dyDescent="0.3">
      <c r="A48" s="1"/>
      <c r="B48" s="6" t="s">
        <v>83</v>
      </c>
      <c r="C48" s="6" t="s">
        <v>91</v>
      </c>
      <c r="D48" s="86" t="s">
        <v>40</v>
      </c>
      <c r="E48" s="6" t="s">
        <v>1286</v>
      </c>
      <c r="F48" s="86" t="s">
        <v>1287</v>
      </c>
      <c r="G48" s="86" t="s">
        <v>28</v>
      </c>
      <c r="H48" s="86" t="s">
        <v>554</v>
      </c>
      <c r="I48" s="86" t="s">
        <v>554</v>
      </c>
      <c r="J48" s="86" t="s">
        <v>1241</v>
      </c>
      <c r="K48" s="86" t="s">
        <v>554</v>
      </c>
      <c r="L48" s="86" t="s">
        <v>554</v>
      </c>
      <c r="M48" s="86" t="s">
        <v>554</v>
      </c>
      <c r="N48" s="86" t="s">
        <v>554</v>
      </c>
      <c r="O48" s="6" t="s">
        <v>1217</v>
      </c>
      <c r="P48" s="6"/>
    </row>
    <row r="49" spans="1:16" ht="26.4" x14ac:dyDescent="0.3">
      <c r="A49" s="1"/>
      <c r="B49" s="6" t="s">
        <v>83</v>
      </c>
      <c r="C49" s="6" t="s">
        <v>1129</v>
      </c>
      <c r="D49" s="86" t="s">
        <v>1130</v>
      </c>
      <c r="E49" s="6" t="s">
        <v>1288</v>
      </c>
      <c r="F49" s="86" t="s">
        <v>41</v>
      </c>
      <c r="G49" s="86" t="s">
        <v>1289</v>
      </c>
      <c r="H49" s="86" t="s">
        <v>1290</v>
      </c>
      <c r="I49" s="86" t="s">
        <v>1291</v>
      </c>
      <c r="J49" s="86" t="s">
        <v>1292</v>
      </c>
      <c r="K49" s="86" t="s">
        <v>554</v>
      </c>
      <c r="L49" s="86" t="s">
        <v>554</v>
      </c>
      <c r="M49" s="86" t="s">
        <v>554</v>
      </c>
      <c r="N49" s="86" t="s">
        <v>554</v>
      </c>
      <c r="O49" s="6" t="s">
        <v>1217</v>
      </c>
      <c r="P49" s="6" t="s">
        <v>1293</v>
      </c>
    </row>
    <row r="50" spans="1:16" ht="26.4" x14ac:dyDescent="0.3">
      <c r="A50" s="1"/>
      <c r="B50" s="6" t="s">
        <v>604</v>
      </c>
      <c r="C50" s="6" t="s">
        <v>1132</v>
      </c>
      <c r="D50" s="86" t="s">
        <v>1133</v>
      </c>
      <c r="E50" s="6" t="s">
        <v>1294</v>
      </c>
      <c r="F50" s="86" t="s">
        <v>27</v>
      </c>
      <c r="G50" s="86" t="s">
        <v>28</v>
      </c>
      <c r="H50" s="86" t="s">
        <v>554</v>
      </c>
      <c r="I50" s="86" t="s">
        <v>554</v>
      </c>
      <c r="J50" s="86" t="s">
        <v>1216</v>
      </c>
      <c r="K50" s="86" t="s">
        <v>554</v>
      </c>
      <c r="L50" s="86" t="s">
        <v>554</v>
      </c>
      <c r="M50" s="86" t="s">
        <v>554</v>
      </c>
      <c r="N50" s="86" t="s">
        <v>554</v>
      </c>
      <c r="O50" s="6" t="s">
        <v>1217</v>
      </c>
      <c r="P50" s="6"/>
    </row>
    <row r="51" spans="1:16" ht="26.4" x14ac:dyDescent="0.3">
      <c r="A51" s="1"/>
      <c r="B51" s="6" t="s">
        <v>604</v>
      </c>
      <c r="C51" s="6" t="s">
        <v>1132</v>
      </c>
      <c r="D51" s="86" t="s">
        <v>1134</v>
      </c>
      <c r="E51" s="6" t="s">
        <v>1295</v>
      </c>
      <c r="F51" s="86" t="s">
        <v>27</v>
      </c>
      <c r="G51" s="86" t="s">
        <v>28</v>
      </c>
      <c r="H51" s="86" t="s">
        <v>554</v>
      </c>
      <c r="I51" s="86" t="s">
        <v>554</v>
      </c>
      <c r="J51" s="86" t="s">
        <v>1216</v>
      </c>
      <c r="K51" s="86" t="s">
        <v>554</v>
      </c>
      <c r="L51" s="86" t="s">
        <v>554</v>
      </c>
      <c r="M51" s="86" t="s">
        <v>554</v>
      </c>
      <c r="N51" s="86" t="s">
        <v>554</v>
      </c>
      <c r="O51" s="6" t="s">
        <v>1217</v>
      </c>
      <c r="P51" s="6"/>
    </row>
    <row r="52" spans="1:16" x14ac:dyDescent="0.3">
      <c r="A52" s="1"/>
      <c r="B52" s="6" t="s">
        <v>95</v>
      </c>
      <c r="C52" s="6" t="s">
        <v>103</v>
      </c>
      <c r="D52" s="86" t="s">
        <v>40</v>
      </c>
      <c r="E52" s="6" t="s">
        <v>1296</v>
      </c>
      <c r="F52" s="86" t="s">
        <v>27</v>
      </c>
      <c r="G52" s="86" t="s">
        <v>1297</v>
      </c>
      <c r="H52" s="86" t="s">
        <v>554</v>
      </c>
      <c r="I52" s="86" t="s">
        <v>554</v>
      </c>
      <c r="J52" s="86" t="s">
        <v>1239</v>
      </c>
      <c r="K52" s="86" t="s">
        <v>554</v>
      </c>
      <c r="L52" s="86" t="s">
        <v>554</v>
      </c>
      <c r="M52" s="86" t="s">
        <v>554</v>
      </c>
      <c r="N52" s="86" t="s">
        <v>554</v>
      </c>
      <c r="O52" s="6" t="s">
        <v>1217</v>
      </c>
      <c r="P52" s="6"/>
    </row>
    <row r="53" spans="1:16" x14ac:dyDescent="0.3">
      <c r="A53" s="1"/>
      <c r="B53" s="6" t="s">
        <v>95</v>
      </c>
      <c r="C53" s="6" t="s">
        <v>103</v>
      </c>
      <c r="D53" s="86" t="s">
        <v>40</v>
      </c>
      <c r="E53" s="6" t="s">
        <v>1296</v>
      </c>
      <c r="F53" s="86" t="s">
        <v>1297</v>
      </c>
      <c r="G53" s="86" t="s">
        <v>1298</v>
      </c>
      <c r="H53" s="86" t="s">
        <v>554</v>
      </c>
      <c r="I53" s="86" t="s">
        <v>554</v>
      </c>
      <c r="J53" s="86" t="s">
        <v>1299</v>
      </c>
      <c r="K53" s="86" t="s">
        <v>554</v>
      </c>
      <c r="L53" s="86" t="s">
        <v>554</v>
      </c>
      <c r="M53" s="86" t="s">
        <v>554</v>
      </c>
      <c r="N53" s="86" t="s">
        <v>554</v>
      </c>
      <c r="O53" s="6" t="s">
        <v>1217</v>
      </c>
      <c r="P53" s="6"/>
    </row>
    <row r="54" spans="1:16" x14ac:dyDescent="0.3">
      <c r="A54" s="1"/>
      <c r="B54" s="6" t="s">
        <v>95</v>
      </c>
      <c r="C54" s="6" t="s">
        <v>103</v>
      </c>
      <c r="D54" s="86" t="s">
        <v>40</v>
      </c>
      <c r="E54" s="6" t="s">
        <v>1296</v>
      </c>
      <c r="F54" s="86" t="s">
        <v>1298</v>
      </c>
      <c r="G54" s="86" t="s">
        <v>1300</v>
      </c>
      <c r="H54" s="86" t="s">
        <v>554</v>
      </c>
      <c r="I54" s="86" t="s">
        <v>554</v>
      </c>
      <c r="J54" s="86" t="s">
        <v>1239</v>
      </c>
      <c r="K54" s="86" t="s">
        <v>554</v>
      </c>
      <c r="L54" s="86" t="s">
        <v>554</v>
      </c>
      <c r="M54" s="86" t="s">
        <v>554</v>
      </c>
      <c r="N54" s="86" t="s">
        <v>554</v>
      </c>
      <c r="O54" s="6" t="s">
        <v>1217</v>
      </c>
      <c r="P54" s="6"/>
    </row>
    <row r="55" spans="1:16" x14ac:dyDescent="0.3">
      <c r="A55" s="1"/>
      <c r="B55" s="6" t="s">
        <v>95</v>
      </c>
      <c r="C55" s="6" t="s">
        <v>103</v>
      </c>
      <c r="D55" s="86" t="s">
        <v>40</v>
      </c>
      <c r="E55" s="6" t="s">
        <v>1296</v>
      </c>
      <c r="F55" s="86" t="s">
        <v>1300</v>
      </c>
      <c r="G55" s="86" t="s">
        <v>1301</v>
      </c>
      <c r="H55" s="86" t="s">
        <v>554</v>
      </c>
      <c r="I55" s="86" t="s">
        <v>554</v>
      </c>
      <c r="J55" s="86" t="s">
        <v>1299</v>
      </c>
      <c r="K55" s="86" t="s">
        <v>554</v>
      </c>
      <c r="L55" s="86" t="s">
        <v>554</v>
      </c>
      <c r="M55" s="86" t="s">
        <v>554</v>
      </c>
      <c r="N55" s="86" t="s">
        <v>554</v>
      </c>
      <c r="O55" s="6" t="s">
        <v>1217</v>
      </c>
      <c r="P55" s="6"/>
    </row>
    <row r="56" spans="1:16" x14ac:dyDescent="0.3">
      <c r="A56" s="1"/>
      <c r="B56" s="6" t="s">
        <v>95</v>
      </c>
      <c r="C56" s="6" t="s">
        <v>103</v>
      </c>
      <c r="D56" s="86" t="s">
        <v>40</v>
      </c>
      <c r="E56" s="6" t="s">
        <v>1296</v>
      </c>
      <c r="F56" s="86" t="s">
        <v>1301</v>
      </c>
      <c r="G56" s="86" t="s">
        <v>28</v>
      </c>
      <c r="H56" s="86" t="s">
        <v>554</v>
      </c>
      <c r="I56" s="86" t="s">
        <v>554</v>
      </c>
      <c r="J56" s="86" t="s">
        <v>1239</v>
      </c>
      <c r="K56" s="86" t="s">
        <v>554</v>
      </c>
      <c r="L56" s="86" t="s">
        <v>554</v>
      </c>
      <c r="M56" s="86" t="s">
        <v>554</v>
      </c>
      <c r="N56" s="86" t="s">
        <v>554</v>
      </c>
      <c r="O56" s="6" t="s">
        <v>1217</v>
      </c>
      <c r="P56" s="6"/>
    </row>
    <row r="57" spans="1:16" x14ac:dyDescent="0.3">
      <c r="A57" s="1"/>
      <c r="B57" s="6" t="s">
        <v>95</v>
      </c>
      <c r="C57" s="6" t="s">
        <v>106</v>
      </c>
      <c r="D57" s="86" t="s">
        <v>40</v>
      </c>
      <c r="E57" s="6" t="s">
        <v>1302</v>
      </c>
      <c r="F57" s="86" t="s">
        <v>27</v>
      </c>
      <c r="G57" s="86" t="s">
        <v>28</v>
      </c>
      <c r="H57" s="86" t="s">
        <v>554</v>
      </c>
      <c r="I57" s="86" t="s">
        <v>554</v>
      </c>
      <c r="J57" s="86" t="s">
        <v>1239</v>
      </c>
      <c r="K57" s="86" t="s">
        <v>554</v>
      </c>
      <c r="L57" s="86" t="s">
        <v>554</v>
      </c>
      <c r="M57" s="86" t="s">
        <v>554</v>
      </c>
      <c r="N57" s="86" t="s">
        <v>554</v>
      </c>
      <c r="O57" s="6" t="s">
        <v>1217</v>
      </c>
      <c r="P57" s="6"/>
    </row>
    <row r="58" spans="1:16" x14ac:dyDescent="0.3">
      <c r="A58" s="1"/>
      <c r="B58" s="6" t="s">
        <v>133</v>
      </c>
      <c r="C58" s="6" t="s">
        <v>143</v>
      </c>
      <c r="D58" s="86" t="s">
        <v>40</v>
      </c>
      <c r="E58" s="6" t="s">
        <v>1303</v>
      </c>
      <c r="F58" s="86" t="s">
        <v>1304</v>
      </c>
      <c r="G58" s="86" t="s">
        <v>1305</v>
      </c>
      <c r="H58" s="86" t="s">
        <v>1265</v>
      </c>
      <c r="I58" s="86" t="s">
        <v>554</v>
      </c>
      <c r="J58" s="86" t="s">
        <v>1241</v>
      </c>
      <c r="K58" s="86" t="s">
        <v>554</v>
      </c>
      <c r="L58" s="86" t="s">
        <v>554</v>
      </c>
      <c r="M58" s="86" t="s">
        <v>554</v>
      </c>
      <c r="N58" s="86" t="s">
        <v>554</v>
      </c>
      <c r="O58" s="6" t="s">
        <v>1217</v>
      </c>
      <c r="P58" s="6"/>
    </row>
    <row r="59" spans="1:16" x14ac:dyDescent="0.3">
      <c r="A59" s="1"/>
      <c r="B59" s="6" t="s">
        <v>133</v>
      </c>
      <c r="C59" s="6" t="s">
        <v>143</v>
      </c>
      <c r="D59" s="86" t="s">
        <v>40</v>
      </c>
      <c r="E59" s="6" t="s">
        <v>1303</v>
      </c>
      <c r="F59" s="86" t="s">
        <v>1305</v>
      </c>
      <c r="G59" s="86" t="s">
        <v>1306</v>
      </c>
      <c r="H59" s="86" t="s">
        <v>554</v>
      </c>
      <c r="I59" s="86" t="s">
        <v>554</v>
      </c>
      <c r="J59" s="86" t="s">
        <v>1239</v>
      </c>
      <c r="K59" s="86" t="s">
        <v>554</v>
      </c>
      <c r="L59" s="86" t="s">
        <v>554</v>
      </c>
      <c r="M59" s="86" t="s">
        <v>554</v>
      </c>
      <c r="N59" s="86" t="s">
        <v>554</v>
      </c>
      <c r="O59" s="6" t="s">
        <v>1217</v>
      </c>
      <c r="P59" s="6"/>
    </row>
    <row r="60" spans="1:16" x14ac:dyDescent="0.3">
      <c r="A60" s="1"/>
      <c r="B60" s="6" t="s">
        <v>133</v>
      </c>
      <c r="C60" s="6" t="s">
        <v>143</v>
      </c>
      <c r="D60" s="86" t="s">
        <v>40</v>
      </c>
      <c r="E60" s="6" t="s">
        <v>1303</v>
      </c>
      <c r="F60" s="86" t="s">
        <v>1306</v>
      </c>
      <c r="G60" s="86" t="s">
        <v>1307</v>
      </c>
      <c r="H60" s="86" t="s">
        <v>554</v>
      </c>
      <c r="I60" s="86" t="s">
        <v>554</v>
      </c>
      <c r="J60" s="86" t="s">
        <v>1241</v>
      </c>
      <c r="K60" s="86" t="s">
        <v>554</v>
      </c>
      <c r="L60" s="86" t="s">
        <v>554</v>
      </c>
      <c r="M60" s="86" t="s">
        <v>554</v>
      </c>
      <c r="N60" s="86" t="s">
        <v>554</v>
      </c>
      <c r="O60" s="6" t="s">
        <v>1217</v>
      </c>
      <c r="P60" s="6"/>
    </row>
    <row r="61" spans="1:16" x14ac:dyDescent="0.3">
      <c r="A61" s="1"/>
      <c r="B61" s="6" t="s">
        <v>133</v>
      </c>
      <c r="C61" s="6" t="s">
        <v>143</v>
      </c>
      <c r="D61" s="86" t="s">
        <v>40</v>
      </c>
      <c r="E61" s="6" t="s">
        <v>1303</v>
      </c>
      <c r="F61" s="86" t="s">
        <v>1307</v>
      </c>
      <c r="G61" s="86" t="s">
        <v>1308</v>
      </c>
      <c r="H61" s="86" t="s">
        <v>554</v>
      </c>
      <c r="I61" s="86" t="s">
        <v>554</v>
      </c>
      <c r="J61" s="86" t="s">
        <v>1239</v>
      </c>
      <c r="K61" s="86" t="s">
        <v>554</v>
      </c>
      <c r="L61" s="86" t="s">
        <v>554</v>
      </c>
      <c r="M61" s="86" t="s">
        <v>554</v>
      </c>
      <c r="N61" s="86" t="s">
        <v>554</v>
      </c>
      <c r="O61" s="6" t="s">
        <v>1217</v>
      </c>
      <c r="P61" s="6"/>
    </row>
    <row r="62" spans="1:16" x14ac:dyDescent="0.3">
      <c r="A62" s="1"/>
      <c r="B62" s="6" t="s">
        <v>133</v>
      </c>
      <c r="C62" s="6" t="s">
        <v>143</v>
      </c>
      <c r="D62" s="86" t="s">
        <v>40</v>
      </c>
      <c r="E62" s="6" t="s">
        <v>1303</v>
      </c>
      <c r="F62" s="86" t="s">
        <v>1308</v>
      </c>
      <c r="G62" s="86" t="s">
        <v>1309</v>
      </c>
      <c r="H62" s="86" t="s">
        <v>554</v>
      </c>
      <c r="I62" s="86" t="s">
        <v>1310</v>
      </c>
      <c r="J62" s="86" t="s">
        <v>1241</v>
      </c>
      <c r="K62" s="86" t="s">
        <v>554</v>
      </c>
      <c r="L62" s="86" t="s">
        <v>554</v>
      </c>
      <c r="M62" s="86" t="s">
        <v>554</v>
      </c>
      <c r="N62" s="86" t="s">
        <v>554</v>
      </c>
      <c r="O62" s="6" t="s">
        <v>1217</v>
      </c>
      <c r="P62" s="6"/>
    </row>
    <row r="63" spans="1:16" x14ac:dyDescent="0.3">
      <c r="A63" s="1"/>
      <c r="B63" s="6" t="s">
        <v>133</v>
      </c>
      <c r="C63" s="6" t="s">
        <v>146</v>
      </c>
      <c r="D63" s="86" t="s">
        <v>40</v>
      </c>
      <c r="E63" s="6" t="s">
        <v>1311</v>
      </c>
      <c r="F63" s="86" t="s">
        <v>27</v>
      </c>
      <c r="G63" s="86" t="s">
        <v>1297</v>
      </c>
      <c r="H63" s="86" t="s">
        <v>554</v>
      </c>
      <c r="I63" s="86" t="s">
        <v>554</v>
      </c>
      <c r="J63" s="86" t="s">
        <v>1239</v>
      </c>
      <c r="K63" s="86" t="s">
        <v>554</v>
      </c>
      <c r="L63" s="86" t="s">
        <v>554</v>
      </c>
      <c r="M63" s="86" t="s">
        <v>554</v>
      </c>
      <c r="N63" s="86" t="s">
        <v>554</v>
      </c>
      <c r="O63" s="6" t="s">
        <v>1217</v>
      </c>
      <c r="P63" s="6"/>
    </row>
    <row r="64" spans="1:16" x14ac:dyDescent="0.3">
      <c r="A64" s="1"/>
      <c r="B64" s="6" t="s">
        <v>133</v>
      </c>
      <c r="C64" s="6" t="s">
        <v>146</v>
      </c>
      <c r="D64" s="86" t="s">
        <v>40</v>
      </c>
      <c r="E64" s="6" t="s">
        <v>1311</v>
      </c>
      <c r="F64" s="86" t="s">
        <v>1297</v>
      </c>
      <c r="G64" s="86" t="s">
        <v>1312</v>
      </c>
      <c r="H64" s="86" t="s">
        <v>554</v>
      </c>
      <c r="I64" s="86" t="s">
        <v>554</v>
      </c>
      <c r="J64" s="86" t="s">
        <v>1241</v>
      </c>
      <c r="K64" s="86" t="s">
        <v>554</v>
      </c>
      <c r="L64" s="86" t="s">
        <v>554</v>
      </c>
      <c r="M64" s="86" t="s">
        <v>554</v>
      </c>
      <c r="N64" s="86" t="s">
        <v>554</v>
      </c>
      <c r="O64" s="6" t="s">
        <v>1217</v>
      </c>
      <c r="P64" s="6"/>
    </row>
    <row r="65" spans="1:16" x14ac:dyDescent="0.3">
      <c r="A65" s="1"/>
      <c r="B65" s="6" t="s">
        <v>133</v>
      </c>
      <c r="C65" s="6" t="s">
        <v>146</v>
      </c>
      <c r="D65" s="86" t="s">
        <v>40</v>
      </c>
      <c r="E65" s="6" t="s">
        <v>1311</v>
      </c>
      <c r="F65" s="86" t="s">
        <v>1312</v>
      </c>
      <c r="G65" s="86" t="s">
        <v>1313</v>
      </c>
      <c r="H65" s="86" t="s">
        <v>554</v>
      </c>
      <c r="I65" s="86" t="s">
        <v>554</v>
      </c>
      <c r="J65" s="86" t="s">
        <v>1239</v>
      </c>
      <c r="K65" s="86" t="s">
        <v>554</v>
      </c>
      <c r="L65" s="86" t="s">
        <v>554</v>
      </c>
      <c r="M65" s="86" t="s">
        <v>554</v>
      </c>
      <c r="N65" s="86" t="s">
        <v>554</v>
      </c>
      <c r="O65" s="6" t="s">
        <v>1217</v>
      </c>
      <c r="P65" s="6"/>
    </row>
    <row r="66" spans="1:16" ht="26.4" x14ac:dyDescent="0.3">
      <c r="A66" s="1"/>
      <c r="B66" s="6" t="s">
        <v>133</v>
      </c>
      <c r="C66" s="6" t="s">
        <v>146</v>
      </c>
      <c r="D66" s="86" t="s">
        <v>40</v>
      </c>
      <c r="E66" s="6" t="s">
        <v>1314</v>
      </c>
      <c r="F66" s="86" t="s">
        <v>1313</v>
      </c>
      <c r="G66" s="86" t="s">
        <v>1315</v>
      </c>
      <c r="H66" s="86" t="s">
        <v>554</v>
      </c>
      <c r="I66" s="86" t="s">
        <v>554</v>
      </c>
      <c r="J66" s="86" t="s">
        <v>1239</v>
      </c>
      <c r="K66" s="86" t="s">
        <v>554</v>
      </c>
      <c r="L66" s="86" t="s">
        <v>554</v>
      </c>
      <c r="M66" s="86" t="s">
        <v>554</v>
      </c>
      <c r="N66" s="86" t="s">
        <v>554</v>
      </c>
      <c r="O66" s="6" t="s">
        <v>1217</v>
      </c>
      <c r="P66" s="6"/>
    </row>
    <row r="67" spans="1:16" x14ac:dyDescent="0.3">
      <c r="A67" s="1"/>
      <c r="B67" s="6" t="s">
        <v>133</v>
      </c>
      <c r="C67" s="6" t="s">
        <v>146</v>
      </c>
      <c r="D67" s="86" t="s">
        <v>40</v>
      </c>
      <c r="E67" s="6" t="s">
        <v>1311</v>
      </c>
      <c r="F67" s="86" t="s">
        <v>1315</v>
      </c>
      <c r="G67" s="86" t="s">
        <v>28</v>
      </c>
      <c r="H67" s="86" t="s">
        <v>554</v>
      </c>
      <c r="I67" s="86" t="s">
        <v>554</v>
      </c>
      <c r="J67" s="86" t="s">
        <v>1239</v>
      </c>
      <c r="K67" s="86" t="s">
        <v>554</v>
      </c>
      <c r="L67" s="86" t="s">
        <v>554</v>
      </c>
      <c r="M67" s="86" t="s">
        <v>554</v>
      </c>
      <c r="N67" s="86" t="s">
        <v>554</v>
      </c>
      <c r="O67" s="6" t="s">
        <v>1217</v>
      </c>
      <c r="P67" s="6"/>
    </row>
    <row r="68" spans="1:16" x14ac:dyDescent="0.3">
      <c r="A68" s="1"/>
      <c r="B68" s="6" t="s">
        <v>377</v>
      </c>
      <c r="C68" s="6" t="s">
        <v>1049</v>
      </c>
      <c r="D68" s="86" t="s">
        <v>40</v>
      </c>
      <c r="E68" s="6" t="s">
        <v>1316</v>
      </c>
      <c r="F68" s="86" t="s">
        <v>27</v>
      </c>
      <c r="G68" s="86" t="s">
        <v>28</v>
      </c>
      <c r="H68" s="86" t="s">
        <v>554</v>
      </c>
      <c r="I68" s="86" t="s">
        <v>554</v>
      </c>
      <c r="J68" s="86" t="s">
        <v>1239</v>
      </c>
      <c r="K68" s="86" t="s">
        <v>554</v>
      </c>
      <c r="L68" s="86" t="s">
        <v>554</v>
      </c>
      <c r="M68" s="86" t="s">
        <v>554</v>
      </c>
      <c r="N68" s="86" t="s">
        <v>554</v>
      </c>
      <c r="O68" s="6" t="s">
        <v>1217</v>
      </c>
      <c r="P68" s="6"/>
    </row>
    <row r="69" spans="1:16" x14ac:dyDescent="0.3">
      <c r="A69" s="1"/>
      <c r="B69" s="6" t="s">
        <v>377</v>
      </c>
      <c r="C69" s="6" t="s">
        <v>1153</v>
      </c>
      <c r="D69" s="86" t="s">
        <v>48</v>
      </c>
      <c r="E69" s="6" t="s">
        <v>1317</v>
      </c>
      <c r="F69" s="86" t="s">
        <v>27</v>
      </c>
      <c r="G69" s="86" t="s">
        <v>28</v>
      </c>
      <c r="H69" s="86" t="s">
        <v>554</v>
      </c>
      <c r="I69" s="86" t="s">
        <v>554</v>
      </c>
      <c r="J69" s="86" t="s">
        <v>1239</v>
      </c>
      <c r="K69" s="86" t="s">
        <v>554</v>
      </c>
      <c r="L69" s="86" t="s">
        <v>554</v>
      </c>
      <c r="M69" s="86" t="s">
        <v>554</v>
      </c>
      <c r="N69" s="86" t="s">
        <v>554</v>
      </c>
      <c r="O69" s="6" t="s">
        <v>1217</v>
      </c>
      <c r="P69" s="6"/>
    </row>
    <row r="70" spans="1:16" x14ac:dyDescent="0.3">
      <c r="A70" s="1"/>
      <c r="B70" s="6" t="s">
        <v>377</v>
      </c>
      <c r="C70" s="6" t="s">
        <v>1154</v>
      </c>
      <c r="D70" s="86" t="s">
        <v>40</v>
      </c>
      <c r="E70" s="6" t="s">
        <v>1318</v>
      </c>
      <c r="F70" s="86" t="s">
        <v>27</v>
      </c>
      <c r="G70" s="86" t="s">
        <v>28</v>
      </c>
      <c r="H70" s="86" t="s">
        <v>554</v>
      </c>
      <c r="I70" s="86" t="s">
        <v>554</v>
      </c>
      <c r="J70" s="86" t="s">
        <v>1239</v>
      </c>
      <c r="K70" s="86" t="s">
        <v>554</v>
      </c>
      <c r="L70" s="86" t="s">
        <v>554</v>
      </c>
      <c r="M70" s="86" t="s">
        <v>554</v>
      </c>
      <c r="N70" s="86" t="s">
        <v>554</v>
      </c>
      <c r="O70" s="6" t="s">
        <v>1217</v>
      </c>
      <c r="P70" s="6"/>
    </row>
    <row r="71" spans="1:16" x14ac:dyDescent="0.3">
      <c r="A71" s="1"/>
      <c r="B71" s="6" t="s">
        <v>377</v>
      </c>
      <c r="C71" s="6" t="s">
        <v>1155</v>
      </c>
      <c r="D71" s="86" t="s">
        <v>40</v>
      </c>
      <c r="E71" s="6" t="s">
        <v>1319</v>
      </c>
      <c r="F71" s="86" t="s">
        <v>27</v>
      </c>
      <c r="G71" s="86" t="s">
        <v>28</v>
      </c>
      <c r="H71" s="86" t="s">
        <v>554</v>
      </c>
      <c r="I71" s="86" t="s">
        <v>554</v>
      </c>
      <c r="J71" s="86" t="s">
        <v>1239</v>
      </c>
      <c r="K71" s="86" t="s">
        <v>554</v>
      </c>
      <c r="L71" s="86" t="s">
        <v>554</v>
      </c>
      <c r="M71" s="86" t="s">
        <v>554</v>
      </c>
      <c r="N71" s="86" t="s">
        <v>554</v>
      </c>
      <c r="O71" s="6" t="s">
        <v>1217</v>
      </c>
      <c r="P71" s="6"/>
    </row>
    <row r="72" spans="1:16" x14ac:dyDescent="0.3">
      <c r="A72" s="1"/>
      <c r="B72" s="6" t="s">
        <v>158</v>
      </c>
      <c r="C72" s="6" t="s">
        <v>1164</v>
      </c>
      <c r="D72" s="86" t="s">
        <v>40</v>
      </c>
      <c r="E72" s="6" t="s">
        <v>1320</v>
      </c>
      <c r="F72" s="86" t="s">
        <v>27</v>
      </c>
      <c r="G72" s="86" t="s">
        <v>1321</v>
      </c>
      <c r="H72" s="86" t="s">
        <v>554</v>
      </c>
      <c r="I72" s="86" t="s">
        <v>554</v>
      </c>
      <c r="J72" s="86" t="s">
        <v>1239</v>
      </c>
      <c r="K72" s="86" t="s">
        <v>554</v>
      </c>
      <c r="L72" s="86" t="s">
        <v>554</v>
      </c>
      <c r="M72" s="86" t="s">
        <v>554</v>
      </c>
      <c r="N72" s="86" t="s">
        <v>554</v>
      </c>
      <c r="O72" s="6" t="s">
        <v>1217</v>
      </c>
      <c r="P72" s="6"/>
    </row>
    <row r="73" spans="1:16" x14ac:dyDescent="0.3">
      <c r="A73" s="1"/>
      <c r="B73" s="6" t="s">
        <v>158</v>
      </c>
      <c r="C73" s="6" t="s">
        <v>1164</v>
      </c>
      <c r="D73" s="86" t="s">
        <v>40</v>
      </c>
      <c r="E73" s="6" t="s">
        <v>1320</v>
      </c>
      <c r="F73" s="86" t="s">
        <v>1321</v>
      </c>
      <c r="G73" s="86" t="s">
        <v>1322</v>
      </c>
      <c r="H73" s="86" t="s">
        <v>554</v>
      </c>
      <c r="I73" s="86" t="s">
        <v>554</v>
      </c>
      <c r="J73" s="86" t="s">
        <v>1323</v>
      </c>
      <c r="K73" s="86" t="s">
        <v>554</v>
      </c>
      <c r="L73" s="86" t="s">
        <v>554</v>
      </c>
      <c r="M73" s="86" t="s">
        <v>554</v>
      </c>
      <c r="N73" s="86" t="s">
        <v>554</v>
      </c>
      <c r="O73" s="6" t="s">
        <v>1217</v>
      </c>
      <c r="P73" s="6"/>
    </row>
    <row r="74" spans="1:16" ht="26.4" x14ac:dyDescent="0.3">
      <c r="A74" s="1"/>
      <c r="B74" s="6" t="s">
        <v>158</v>
      </c>
      <c r="C74" s="6" t="s">
        <v>1164</v>
      </c>
      <c r="D74" s="86" t="s">
        <v>40</v>
      </c>
      <c r="E74" s="6" t="s">
        <v>1320</v>
      </c>
      <c r="F74" s="86" t="s">
        <v>1322</v>
      </c>
      <c r="G74" s="86" t="s">
        <v>28</v>
      </c>
      <c r="H74" s="86" t="s">
        <v>554</v>
      </c>
      <c r="I74" s="86" t="s">
        <v>554</v>
      </c>
      <c r="J74" s="86" t="s">
        <v>1239</v>
      </c>
      <c r="K74" s="86" t="s">
        <v>554</v>
      </c>
      <c r="L74" s="86" t="s">
        <v>554</v>
      </c>
      <c r="M74" s="86" t="s">
        <v>554</v>
      </c>
      <c r="N74" s="86" t="s">
        <v>554</v>
      </c>
      <c r="O74" s="6" t="s">
        <v>1217</v>
      </c>
      <c r="P74" s="6" t="s">
        <v>1324</v>
      </c>
    </row>
    <row r="75" spans="1:16" x14ac:dyDescent="0.3">
      <c r="A75" s="1"/>
      <c r="B75" s="6" t="s">
        <v>165</v>
      </c>
      <c r="C75" s="6" t="s">
        <v>1165</v>
      </c>
      <c r="D75" s="86" t="s">
        <v>1131</v>
      </c>
      <c r="E75" s="6" t="s">
        <v>1325</v>
      </c>
      <c r="F75" s="86" t="s">
        <v>27</v>
      </c>
      <c r="G75" s="86" t="s">
        <v>1326</v>
      </c>
      <c r="H75" s="86" t="s">
        <v>554</v>
      </c>
      <c r="I75" s="86" t="s">
        <v>1327</v>
      </c>
      <c r="J75" s="86" t="s">
        <v>1241</v>
      </c>
      <c r="K75" s="86" t="s">
        <v>554</v>
      </c>
      <c r="L75" s="86" t="s">
        <v>554</v>
      </c>
      <c r="M75" s="86" t="s">
        <v>554</v>
      </c>
      <c r="N75" s="86" t="s">
        <v>554</v>
      </c>
      <c r="O75" s="6" t="s">
        <v>1217</v>
      </c>
      <c r="P7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1328</v>
      </c>
      <c r="C5" s="1"/>
      <c r="D5" s="1"/>
      <c r="E5" s="1"/>
      <c r="F5" s="1"/>
      <c r="G5" s="1"/>
      <c r="H5" s="1"/>
      <c r="I5" s="1"/>
      <c r="J5" s="1"/>
      <c r="K5" s="1"/>
      <c r="L5" s="1"/>
      <c r="M5" s="1"/>
      <c r="N5" s="1"/>
    </row>
    <row r="6" spans="1:14" ht="19.95" customHeight="1" x14ac:dyDescent="0.3">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x14ac:dyDescent="0.3">
      <c r="A7" s="1"/>
      <c r="B7" s="5" t="s">
        <v>225</v>
      </c>
      <c r="C7" s="5" t="s">
        <v>226</v>
      </c>
      <c r="D7" s="5" t="s">
        <v>52</v>
      </c>
      <c r="E7" s="4" t="s">
        <v>227</v>
      </c>
      <c r="F7" s="4" t="s">
        <v>228</v>
      </c>
      <c r="G7" s="6" t="s">
        <v>229</v>
      </c>
      <c r="H7" s="8">
        <v>42</v>
      </c>
      <c r="I7" s="5" t="s">
        <v>188</v>
      </c>
      <c r="J7" s="5" t="s">
        <v>208</v>
      </c>
      <c r="K7" s="5" t="s">
        <v>190</v>
      </c>
      <c r="L7" s="5" t="s">
        <v>191</v>
      </c>
      <c r="M7" s="8">
        <v>108</v>
      </c>
      <c r="N7" s="5" t="s">
        <v>230</v>
      </c>
    </row>
    <row r="8" spans="1:14" x14ac:dyDescent="0.3">
      <c r="A8" s="1"/>
      <c r="B8" s="5" t="s">
        <v>68</v>
      </c>
      <c r="C8" s="5" t="s">
        <v>244</v>
      </c>
      <c r="D8" s="5" t="s">
        <v>40</v>
      </c>
      <c r="E8" s="4" t="s">
        <v>195</v>
      </c>
      <c r="F8" s="4" t="s">
        <v>196</v>
      </c>
      <c r="G8" s="6" t="s">
        <v>245</v>
      </c>
      <c r="H8" s="8">
        <v>15</v>
      </c>
      <c r="I8" s="5" t="s">
        <v>246</v>
      </c>
      <c r="J8" s="5" t="s">
        <v>208</v>
      </c>
      <c r="K8" s="5" t="s">
        <v>190</v>
      </c>
      <c r="L8" s="5" t="s">
        <v>198</v>
      </c>
      <c r="M8" s="8">
        <v>1198</v>
      </c>
      <c r="N8" s="5" t="s">
        <v>230</v>
      </c>
    </row>
    <row r="9" spans="1:14" ht="52.8" x14ac:dyDescent="0.3">
      <c r="A9" s="1"/>
      <c r="B9" s="5" t="s">
        <v>254</v>
      </c>
      <c r="C9" s="5" t="s">
        <v>255</v>
      </c>
      <c r="D9" s="5" t="s">
        <v>52</v>
      </c>
      <c r="E9" s="4" t="s">
        <v>195</v>
      </c>
      <c r="F9" s="4" t="s">
        <v>196</v>
      </c>
      <c r="G9" s="6" t="s">
        <v>1329</v>
      </c>
      <c r="H9" s="8">
        <v>11.090999999999999</v>
      </c>
      <c r="I9" s="5" t="s">
        <v>188</v>
      </c>
      <c r="J9" s="5" t="s">
        <v>208</v>
      </c>
      <c r="K9" s="5" t="s">
        <v>190</v>
      </c>
      <c r="L9" s="5" t="s">
        <v>191</v>
      </c>
      <c r="M9" s="8">
        <v>124</v>
      </c>
      <c r="N9" s="5" t="s">
        <v>230</v>
      </c>
    </row>
    <row r="10" spans="1:14" x14ac:dyDescent="0.3">
      <c r="A10" s="1"/>
      <c r="B10" s="5" t="s">
        <v>83</v>
      </c>
      <c r="C10" s="5" t="s">
        <v>276</v>
      </c>
      <c r="D10" s="5" t="s">
        <v>277</v>
      </c>
      <c r="E10" s="4" t="s">
        <v>195</v>
      </c>
      <c r="F10" s="4" t="s">
        <v>196</v>
      </c>
      <c r="G10" s="6" t="s">
        <v>278</v>
      </c>
      <c r="H10" s="8">
        <v>260</v>
      </c>
      <c r="I10" s="5" t="s">
        <v>188</v>
      </c>
      <c r="J10" s="5" t="s">
        <v>208</v>
      </c>
      <c r="K10" s="5" t="s">
        <v>190</v>
      </c>
      <c r="L10" s="5" t="s">
        <v>191</v>
      </c>
      <c r="M10" s="8">
        <v>13344</v>
      </c>
      <c r="N10" s="5" t="s">
        <v>230</v>
      </c>
    </row>
    <row r="11" spans="1:14" x14ac:dyDescent="0.3">
      <c r="A11" s="1"/>
      <c r="B11" s="5" t="s">
        <v>83</v>
      </c>
      <c r="C11" s="5" t="s">
        <v>1330</v>
      </c>
      <c r="D11" s="5" t="s">
        <v>86</v>
      </c>
      <c r="E11" s="4" t="s">
        <v>195</v>
      </c>
      <c r="F11" s="4" t="s">
        <v>294</v>
      </c>
      <c r="G11" s="6" t="s">
        <v>295</v>
      </c>
      <c r="H11" s="8">
        <v>0</v>
      </c>
      <c r="I11" s="5" t="s">
        <v>188</v>
      </c>
      <c r="J11" s="5" t="s">
        <v>208</v>
      </c>
      <c r="K11" s="5" t="s">
        <v>190</v>
      </c>
      <c r="L11" s="5" t="s">
        <v>263</v>
      </c>
      <c r="M11" s="8">
        <v>201</v>
      </c>
      <c r="N11" s="5" t="s">
        <v>230</v>
      </c>
    </row>
    <row r="12" spans="1:14" x14ac:dyDescent="0.3">
      <c r="A12" s="1"/>
      <c r="B12" s="5" t="s">
        <v>92</v>
      </c>
      <c r="C12" s="5" t="s">
        <v>298</v>
      </c>
      <c r="D12" s="5" t="s">
        <v>40</v>
      </c>
      <c r="E12" s="4" t="s">
        <v>195</v>
      </c>
      <c r="F12" s="4" t="s">
        <v>196</v>
      </c>
      <c r="G12" s="6" t="s">
        <v>1331</v>
      </c>
      <c r="H12" s="8">
        <v>0</v>
      </c>
      <c r="I12" s="5" t="s">
        <v>188</v>
      </c>
      <c r="J12" s="5" t="s">
        <v>208</v>
      </c>
      <c r="K12" s="5" t="s">
        <v>190</v>
      </c>
      <c r="L12" s="5" t="s">
        <v>198</v>
      </c>
      <c r="M12" s="8">
        <v>13601</v>
      </c>
      <c r="N12" s="5" t="s">
        <v>230</v>
      </c>
    </row>
    <row r="13" spans="1:14" x14ac:dyDescent="0.3">
      <c r="A13" s="1"/>
      <c r="B13" s="5" t="s">
        <v>92</v>
      </c>
      <c r="C13" s="5" t="s">
        <v>298</v>
      </c>
      <c r="D13" s="5" t="s">
        <v>300</v>
      </c>
      <c r="E13" s="4" t="s">
        <v>195</v>
      </c>
      <c r="F13" s="4" t="s">
        <v>196</v>
      </c>
      <c r="G13" s="6" t="s">
        <v>1332</v>
      </c>
      <c r="H13" s="8">
        <v>0</v>
      </c>
      <c r="I13" s="5" t="s">
        <v>188</v>
      </c>
      <c r="J13" s="5" t="s">
        <v>208</v>
      </c>
      <c r="K13" s="5" t="s">
        <v>190</v>
      </c>
      <c r="L13" s="5" t="s">
        <v>191</v>
      </c>
      <c r="M13" s="8">
        <v>13604</v>
      </c>
      <c r="N13" s="5" t="s">
        <v>230</v>
      </c>
    </row>
    <row r="14" spans="1:14" x14ac:dyDescent="0.3">
      <c r="A14" s="1"/>
      <c r="B14" s="5" t="s">
        <v>92</v>
      </c>
      <c r="C14" s="5" t="s">
        <v>298</v>
      </c>
      <c r="D14" s="5" t="s">
        <v>302</v>
      </c>
      <c r="E14" s="4" t="s">
        <v>195</v>
      </c>
      <c r="F14" s="4" t="s">
        <v>196</v>
      </c>
      <c r="G14" s="6" t="s">
        <v>1332</v>
      </c>
      <c r="H14" s="8">
        <v>0</v>
      </c>
      <c r="I14" s="5" t="s">
        <v>188</v>
      </c>
      <c r="J14" s="5" t="s">
        <v>208</v>
      </c>
      <c r="K14" s="5" t="s">
        <v>190</v>
      </c>
      <c r="L14" s="5" t="s">
        <v>191</v>
      </c>
      <c r="M14" s="8">
        <v>13603</v>
      </c>
      <c r="N14" s="5" t="s">
        <v>230</v>
      </c>
    </row>
    <row r="15" spans="1:14" x14ac:dyDescent="0.3">
      <c r="A15" s="1"/>
      <c r="B15" s="5" t="s">
        <v>92</v>
      </c>
      <c r="C15" s="5" t="s">
        <v>298</v>
      </c>
      <c r="D15" s="5" t="s">
        <v>304</v>
      </c>
      <c r="E15" s="4" t="s">
        <v>195</v>
      </c>
      <c r="F15" s="4" t="s">
        <v>196</v>
      </c>
      <c r="G15" s="6" t="s">
        <v>1332</v>
      </c>
      <c r="H15" s="8">
        <v>0</v>
      </c>
      <c r="I15" s="5" t="s">
        <v>188</v>
      </c>
      <c r="J15" s="5" t="s">
        <v>208</v>
      </c>
      <c r="K15" s="5" t="s">
        <v>190</v>
      </c>
      <c r="L15" s="5" t="s">
        <v>191</v>
      </c>
      <c r="M15" s="8">
        <v>13602</v>
      </c>
      <c r="N15" s="5" t="s">
        <v>230</v>
      </c>
    </row>
    <row r="16" spans="1:14" x14ac:dyDescent="0.3">
      <c r="A16" s="1"/>
      <c r="B16" s="5" t="s">
        <v>133</v>
      </c>
      <c r="C16" s="5" t="s">
        <v>374</v>
      </c>
      <c r="D16" s="5" t="s">
        <v>86</v>
      </c>
      <c r="E16" s="4" t="s">
        <v>375</v>
      </c>
      <c r="F16" s="4" t="s">
        <v>234</v>
      </c>
      <c r="G16" s="6" t="s">
        <v>376</v>
      </c>
      <c r="H16" s="8">
        <v>68</v>
      </c>
      <c r="I16" s="5" t="s">
        <v>188</v>
      </c>
      <c r="J16" s="5" t="s">
        <v>208</v>
      </c>
      <c r="K16" s="5" t="s">
        <v>190</v>
      </c>
      <c r="L16" s="5" t="s">
        <v>191</v>
      </c>
      <c r="M16" s="8">
        <v>24</v>
      </c>
      <c r="N16" s="5" t="s">
        <v>230</v>
      </c>
    </row>
    <row r="17" spans="1:14" ht="26.4" x14ac:dyDescent="0.3">
      <c r="A17" s="1"/>
      <c r="B17" s="5" t="s">
        <v>377</v>
      </c>
      <c r="C17" s="5" t="s">
        <v>378</v>
      </c>
      <c r="D17" s="5" t="s">
        <v>52</v>
      </c>
      <c r="E17" s="4" t="s">
        <v>195</v>
      </c>
      <c r="F17" s="4" t="s">
        <v>196</v>
      </c>
      <c r="G17" s="6" t="s">
        <v>379</v>
      </c>
      <c r="H17" s="8">
        <v>1.5</v>
      </c>
      <c r="I17" s="5" t="s">
        <v>188</v>
      </c>
      <c r="J17" s="5" t="s">
        <v>208</v>
      </c>
      <c r="K17" s="5" t="s">
        <v>190</v>
      </c>
      <c r="L17" s="5" t="s">
        <v>191</v>
      </c>
      <c r="M17" s="8">
        <v>15113</v>
      </c>
      <c r="N17" s="5" t="s">
        <v>230</v>
      </c>
    </row>
    <row r="18" spans="1:14" x14ac:dyDescent="0.3">
      <c r="A18" s="1"/>
      <c r="B18" s="5" t="s">
        <v>476</v>
      </c>
      <c r="C18" s="5" t="s">
        <v>1333</v>
      </c>
      <c r="D18" s="5" t="s">
        <v>477</v>
      </c>
      <c r="E18" s="4" t="s">
        <v>195</v>
      </c>
      <c r="F18" s="4" t="s">
        <v>196</v>
      </c>
      <c r="G18" s="6" t="s">
        <v>478</v>
      </c>
      <c r="H18" s="8">
        <v>24.26</v>
      </c>
      <c r="I18" s="5" t="s">
        <v>246</v>
      </c>
      <c r="J18" s="5" t="s">
        <v>208</v>
      </c>
      <c r="K18" s="5" t="s">
        <v>190</v>
      </c>
      <c r="L18" s="5" t="s">
        <v>263</v>
      </c>
      <c r="M18" s="8">
        <v>60</v>
      </c>
      <c r="N18" s="5" t="s">
        <v>230</v>
      </c>
    </row>
    <row r="19" spans="1:14" x14ac:dyDescent="0.3">
      <c r="A19" s="1"/>
      <c r="B19" s="5" t="s">
        <v>45</v>
      </c>
      <c r="C19" s="5" t="s">
        <v>484</v>
      </c>
      <c r="D19" s="5" t="s">
        <v>86</v>
      </c>
      <c r="E19" s="4" t="s">
        <v>485</v>
      </c>
      <c r="F19" s="4" t="s">
        <v>414</v>
      </c>
      <c r="G19" s="6" t="s">
        <v>486</v>
      </c>
      <c r="H19" s="8">
        <v>21</v>
      </c>
      <c r="I19" s="5" t="s">
        <v>188</v>
      </c>
      <c r="J19" s="5" t="s">
        <v>208</v>
      </c>
      <c r="K19" s="5" t="s">
        <v>190</v>
      </c>
      <c r="L19" s="5" t="s">
        <v>263</v>
      </c>
      <c r="M19" s="8">
        <v>52</v>
      </c>
      <c r="N19" s="5" t="s">
        <v>230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GH37" activePane="bottomRight" state="frozen"/>
      <selection pane="topRight" activeCell="C1" sqref="C1"/>
      <selection pane="bottomLeft" activeCell="A7" sqref="A7"/>
      <selection pane="bottomRight" activeCell="GR3" sqref="GR3"/>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3" t="s">
        <v>61</v>
      </c>
      <c r="C3" s="198"/>
      <c r="D3" s="198"/>
      <c r="E3" s="224" t="s">
        <v>1334</v>
      </c>
      <c r="F3" s="224"/>
      <c r="G3" s="224"/>
      <c r="H3" s="2"/>
      <c r="I3" s="2"/>
      <c r="J3" s="2"/>
      <c r="K3" s="2"/>
      <c r="L3" s="2" t="s">
        <v>1335</v>
      </c>
      <c r="M3" s="2"/>
      <c r="N3" s="2"/>
      <c r="O3" s="2"/>
      <c r="P3" s="2"/>
      <c r="Q3" s="2"/>
      <c r="R3" s="2"/>
      <c r="S3" s="2"/>
      <c r="T3" s="2"/>
      <c r="U3" s="2"/>
      <c r="V3" s="2" t="s">
        <v>1334</v>
      </c>
      <c r="W3" s="2"/>
      <c r="X3" s="2"/>
      <c r="Y3" s="2"/>
      <c r="Z3" s="2"/>
      <c r="AA3" s="2"/>
      <c r="AB3" s="2"/>
      <c r="AC3" s="2" t="s">
        <v>1335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1337</v>
      </c>
      <c r="GX3" s="1"/>
      <c r="GY3" s="1"/>
      <c r="GZ3" s="1"/>
      <c r="HA3" s="1"/>
      <c r="HB3" s="1"/>
      <c r="HC3" s="1"/>
      <c r="HD3" s="1"/>
      <c r="HE3" s="1"/>
      <c r="HF3" s="87" t="s">
        <v>1338</v>
      </c>
      <c r="HG3" s="1"/>
      <c r="HH3" s="1"/>
      <c r="HI3" s="1"/>
      <c r="HJ3" s="1"/>
      <c r="HK3" s="1"/>
      <c r="HL3" s="1"/>
      <c r="HM3" s="1"/>
      <c r="HN3" s="1"/>
      <c r="HO3" s="87" t="s">
        <v>554</v>
      </c>
      <c r="HP3" s="1"/>
      <c r="HQ3" s="1"/>
    </row>
    <row r="4" spans="1:225" ht="0" hidden="1" customHeight="1" x14ac:dyDescent="0.3">
      <c r="A4" s="1"/>
      <c r="B4" s="88" t="s">
        <v>1339</v>
      </c>
      <c r="C4" s="225" t="s">
        <v>1340</v>
      </c>
      <c r="D4" s="226" t="s">
        <v>73</v>
      </c>
      <c r="E4" s="227"/>
      <c r="F4" s="227"/>
      <c r="G4" s="228"/>
      <c r="H4" s="226" t="s">
        <v>1341</v>
      </c>
      <c r="I4" s="228"/>
      <c r="J4" s="226" t="s">
        <v>1342</v>
      </c>
      <c r="K4" s="228"/>
      <c r="L4" s="226" t="s">
        <v>95</v>
      </c>
      <c r="M4" s="227"/>
      <c r="N4" s="227"/>
      <c r="O4" s="227"/>
      <c r="P4" s="227"/>
      <c r="Q4" s="227"/>
      <c r="R4" s="227"/>
      <c r="S4" s="228"/>
      <c r="T4" s="226" t="s">
        <v>476</v>
      </c>
      <c r="U4" s="227"/>
      <c r="V4" s="227"/>
      <c r="W4" s="228"/>
      <c r="X4" s="225" t="s">
        <v>1343</v>
      </c>
      <c r="Y4" s="226" t="s">
        <v>254</v>
      </c>
      <c r="Z4" s="227"/>
      <c r="AA4" s="228"/>
      <c r="AB4" s="226" t="s">
        <v>68</v>
      </c>
      <c r="AC4" s="227"/>
      <c r="AD4" s="227"/>
      <c r="AE4" s="227"/>
      <c r="AF4" s="227"/>
      <c r="AG4" s="227"/>
      <c r="AH4" s="228"/>
      <c r="AI4" s="225" t="s">
        <v>1344</v>
      </c>
      <c r="AJ4" s="225" t="s">
        <v>1345</v>
      </c>
      <c r="AK4" s="225" t="s">
        <v>1346</v>
      </c>
      <c r="AL4" s="226" t="s">
        <v>1347</v>
      </c>
      <c r="AM4" s="228"/>
      <c r="AN4" s="226" t="s">
        <v>1348</v>
      </c>
      <c r="AO4" s="228"/>
      <c r="AP4" s="225" t="s">
        <v>1349</v>
      </c>
      <c r="AQ4" s="226" t="s">
        <v>1350</v>
      </c>
      <c r="AR4" s="228"/>
      <c r="AS4" s="225" t="s">
        <v>1351</v>
      </c>
      <c r="AT4" s="225" t="s">
        <v>1352</v>
      </c>
      <c r="AU4" s="225" t="s">
        <v>1353</v>
      </c>
      <c r="AV4" s="226" t="s">
        <v>92</v>
      </c>
      <c r="AW4" s="227"/>
      <c r="AX4" s="228"/>
      <c r="AY4" s="226" t="s">
        <v>45</v>
      </c>
      <c r="AZ4" s="227"/>
      <c r="BA4" s="227"/>
      <c r="BB4" s="227"/>
      <c r="BC4" s="227"/>
      <c r="BD4" s="228"/>
      <c r="BE4" s="226" t="s">
        <v>1354</v>
      </c>
      <c r="BF4" s="228"/>
      <c r="BG4" s="225" t="s">
        <v>663</v>
      </c>
      <c r="BH4" s="226" t="s">
        <v>76</v>
      </c>
      <c r="BI4" s="227"/>
      <c r="BJ4" s="228"/>
      <c r="BK4" s="226" t="s">
        <v>83</v>
      </c>
      <c r="BL4" s="227"/>
      <c r="BM4" s="227"/>
      <c r="BN4" s="227"/>
      <c r="BO4" s="227"/>
      <c r="BP4" s="227"/>
      <c r="BQ4" s="227"/>
      <c r="BR4" s="227"/>
      <c r="BS4" s="227"/>
      <c r="BT4" s="227"/>
      <c r="BU4" s="227"/>
      <c r="BV4" s="227"/>
      <c r="BW4" s="227"/>
      <c r="BX4" s="228"/>
      <c r="BY4" s="226" t="s">
        <v>1355</v>
      </c>
      <c r="BZ4" s="228"/>
      <c r="CA4" s="225" t="s">
        <v>1356</v>
      </c>
      <c r="CB4" s="226" t="s">
        <v>133</v>
      </c>
      <c r="CC4" s="227"/>
      <c r="CD4" s="227"/>
      <c r="CE4" s="227"/>
      <c r="CF4" s="227"/>
      <c r="CG4" s="227"/>
      <c r="CH4" s="227"/>
      <c r="CI4" s="227"/>
      <c r="CJ4" s="227"/>
      <c r="CK4" s="227"/>
      <c r="CL4" s="227"/>
      <c r="CM4" s="228"/>
      <c r="CN4" s="226" t="s">
        <v>151</v>
      </c>
      <c r="CO4" s="227"/>
      <c r="CP4" s="227"/>
      <c r="CQ4" s="228"/>
      <c r="CR4" s="226" t="s">
        <v>1357</v>
      </c>
      <c r="CS4" s="228"/>
      <c r="CT4" s="226" t="s">
        <v>1358</v>
      </c>
      <c r="CU4" s="228"/>
      <c r="CV4" s="226" t="s">
        <v>1359</v>
      </c>
      <c r="CW4" s="227"/>
      <c r="CX4" s="228"/>
      <c r="CY4" s="226" t="s">
        <v>1360</v>
      </c>
      <c r="CZ4" s="227"/>
      <c r="DA4" s="227"/>
      <c r="DB4" s="228"/>
      <c r="DC4" s="226" t="s">
        <v>1361</v>
      </c>
      <c r="DD4" s="227"/>
      <c r="DE4" s="227"/>
      <c r="DF4" s="227"/>
      <c r="DG4" s="227"/>
      <c r="DH4" s="227"/>
      <c r="DI4" s="227"/>
      <c r="DJ4" s="227"/>
      <c r="DK4" s="227"/>
      <c r="DL4" s="227"/>
      <c r="DM4" s="227"/>
      <c r="DN4" s="228"/>
      <c r="DO4" s="226" t="s">
        <v>1362</v>
      </c>
      <c r="DP4" s="227"/>
      <c r="DQ4" s="227"/>
      <c r="DR4" s="228"/>
      <c r="DS4" s="226" t="s">
        <v>1363</v>
      </c>
      <c r="DT4" s="227"/>
      <c r="DU4" s="227"/>
      <c r="DV4" s="228"/>
      <c r="DW4" s="225"/>
      <c r="DX4" s="226" t="s">
        <v>1364</v>
      </c>
      <c r="DY4" s="227"/>
      <c r="DZ4" s="227"/>
      <c r="EA4" s="227"/>
      <c r="EB4" s="227"/>
      <c r="EC4" s="228"/>
      <c r="ED4" s="1"/>
      <c r="EE4" s="225" t="s">
        <v>1365</v>
      </c>
      <c r="EF4" s="225" t="s">
        <v>1366</v>
      </c>
      <c r="EG4" s="225" t="s">
        <v>1367</v>
      </c>
      <c r="EH4" s="225" t="s">
        <v>1368</v>
      </c>
      <c r="EI4" s="225" t="s">
        <v>1369</v>
      </c>
      <c r="EJ4" s="225" t="s">
        <v>1370</v>
      </c>
      <c r="EK4" s="225" t="s">
        <v>1371</v>
      </c>
      <c r="EL4" s="225" t="s">
        <v>1372</v>
      </c>
      <c r="EM4" s="226" t="s">
        <v>1341</v>
      </c>
      <c r="EN4" s="228"/>
      <c r="EO4" s="226" t="s">
        <v>1373</v>
      </c>
      <c r="EP4" s="228"/>
      <c r="EQ4" s="225" t="s">
        <v>1344</v>
      </c>
      <c r="ER4" s="225" t="s">
        <v>1374</v>
      </c>
      <c r="ES4" s="225" t="s">
        <v>1375</v>
      </c>
      <c r="ET4" s="225" t="s">
        <v>1376</v>
      </c>
      <c r="EU4" s="225" t="s">
        <v>1377</v>
      </c>
      <c r="EV4" s="225" t="s">
        <v>1378</v>
      </c>
      <c r="EW4" s="225" t="s">
        <v>1379</v>
      </c>
      <c r="EX4" s="225" t="s">
        <v>1380</v>
      </c>
      <c r="EY4" s="225" t="s">
        <v>1381</v>
      </c>
      <c r="EZ4" s="225" t="s">
        <v>1382</v>
      </c>
      <c r="FA4" s="225" t="s">
        <v>1383</v>
      </c>
      <c r="FB4" s="225" t="s">
        <v>1384</v>
      </c>
      <c r="FC4" s="225" t="s">
        <v>1385</v>
      </c>
      <c r="FD4" s="225" t="s">
        <v>1386</v>
      </c>
      <c r="FE4" s="225" t="s">
        <v>1387</v>
      </c>
      <c r="FF4" s="225" t="s">
        <v>1388</v>
      </c>
      <c r="FG4" s="225" t="s">
        <v>1389</v>
      </c>
      <c r="FH4" s="225" t="s">
        <v>1390</v>
      </c>
      <c r="FI4" s="225" t="s">
        <v>1391</v>
      </c>
      <c r="FJ4" s="225" t="s">
        <v>1392</v>
      </c>
      <c r="FK4" s="225" t="s">
        <v>1393</v>
      </c>
      <c r="FL4" s="225" t="s">
        <v>1394</v>
      </c>
      <c r="FM4" s="225" t="s">
        <v>1395</v>
      </c>
      <c r="FN4" s="226" t="s">
        <v>595</v>
      </c>
      <c r="FO4" s="227"/>
      <c r="FP4" s="227"/>
      <c r="FQ4" s="228"/>
      <c r="FR4" s="226" t="s">
        <v>1396</v>
      </c>
      <c r="FS4" s="228"/>
      <c r="FT4" s="226" t="s">
        <v>83</v>
      </c>
      <c r="FU4" s="227"/>
      <c r="FV4" s="227"/>
      <c r="FW4" s="227"/>
      <c r="FX4" s="227"/>
      <c r="FY4" s="228"/>
      <c r="FZ4" s="226" t="s">
        <v>1397</v>
      </c>
      <c r="GA4" s="228"/>
      <c r="GB4" s="226" t="s">
        <v>598</v>
      </c>
      <c r="GC4" s="227"/>
      <c r="GD4" s="227"/>
      <c r="GE4" s="228"/>
      <c r="GF4" s="225" t="s">
        <v>1398</v>
      </c>
      <c r="GG4" s="225" t="s">
        <v>1399</v>
      </c>
      <c r="GH4" s="225" t="s">
        <v>1400</v>
      </c>
      <c r="GI4" s="226" t="s">
        <v>133</v>
      </c>
      <c r="GJ4" s="227"/>
      <c r="GK4" s="227"/>
      <c r="GL4" s="227"/>
      <c r="GM4" s="228"/>
      <c r="GN4" s="226" t="s">
        <v>377</v>
      </c>
      <c r="GO4" s="227"/>
      <c r="GP4" s="227"/>
      <c r="GQ4" s="228"/>
      <c r="GR4" s="225" t="s">
        <v>1401</v>
      </c>
      <c r="GS4" s="226" t="s">
        <v>986</v>
      </c>
      <c r="GT4" s="227"/>
      <c r="GU4" s="228"/>
      <c r="GV4" s="1"/>
      <c r="GW4" s="225" t="s">
        <v>1365</v>
      </c>
      <c r="GX4" s="226" t="s">
        <v>1402</v>
      </c>
      <c r="GY4" s="228"/>
      <c r="GZ4" s="225" t="s">
        <v>1374</v>
      </c>
      <c r="HA4" s="225" t="s">
        <v>1388</v>
      </c>
      <c r="HB4" s="225" t="s">
        <v>1389</v>
      </c>
      <c r="HC4" s="225" t="s">
        <v>1390</v>
      </c>
      <c r="HD4" s="225" t="s">
        <v>1394</v>
      </c>
      <c r="HE4" s="1"/>
      <c r="HF4" s="225" t="s">
        <v>1403</v>
      </c>
      <c r="HG4" s="225" t="s">
        <v>1404</v>
      </c>
      <c r="HH4" s="225" t="s">
        <v>1405</v>
      </c>
      <c r="HI4" s="225" t="s">
        <v>1406</v>
      </c>
      <c r="HJ4" s="225" t="s">
        <v>1407</v>
      </c>
      <c r="HK4" s="225" t="s">
        <v>1408</v>
      </c>
      <c r="HL4" s="226" t="s">
        <v>1409</v>
      </c>
      <c r="HM4" s="228"/>
      <c r="HN4" s="1"/>
      <c r="HO4" s="226" t="s">
        <v>1363</v>
      </c>
      <c r="HP4" s="227"/>
      <c r="HQ4" s="228"/>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1410</v>
      </c>
      <c r="C6" s="93" t="s">
        <v>614</v>
      </c>
      <c r="D6" s="94" t="s">
        <v>615</v>
      </c>
      <c r="E6" s="95" t="s">
        <v>616</v>
      </c>
      <c r="F6" s="95" t="s">
        <v>617</v>
      </c>
      <c r="G6" s="96" t="s">
        <v>618</v>
      </c>
      <c r="H6" s="94" t="s">
        <v>619</v>
      </c>
      <c r="I6" s="96" t="s">
        <v>620</v>
      </c>
      <c r="J6" s="94" t="s">
        <v>621</v>
      </c>
      <c r="K6" s="96" t="s">
        <v>622</v>
      </c>
      <c r="L6" s="94" t="s">
        <v>623</v>
      </c>
      <c r="M6" s="95" t="s">
        <v>624</v>
      </c>
      <c r="N6" s="95" t="s">
        <v>625</v>
      </c>
      <c r="O6" s="95" t="s">
        <v>626</v>
      </c>
      <c r="P6" s="95" t="s">
        <v>627</v>
      </c>
      <c r="Q6" s="95" t="s">
        <v>628</v>
      </c>
      <c r="R6" s="95" t="s">
        <v>629</v>
      </c>
      <c r="S6" s="96" t="s">
        <v>630</v>
      </c>
      <c r="T6" s="94" t="s">
        <v>631</v>
      </c>
      <c r="U6" s="95" t="s">
        <v>632</v>
      </c>
      <c r="V6" s="95" t="s">
        <v>633</v>
      </c>
      <c r="W6" s="96" t="s">
        <v>634</v>
      </c>
      <c r="X6" s="93" t="s">
        <v>635</v>
      </c>
      <c r="Y6" s="94" t="s">
        <v>636</v>
      </c>
      <c r="Z6" s="95" t="s">
        <v>637</v>
      </c>
      <c r="AA6" s="96" t="s">
        <v>260</v>
      </c>
      <c r="AB6" s="94" t="s">
        <v>638</v>
      </c>
      <c r="AC6" s="95" t="s">
        <v>244</v>
      </c>
      <c r="AD6" s="95" t="s">
        <v>247</v>
      </c>
      <c r="AE6" s="95" t="s">
        <v>639</v>
      </c>
      <c r="AF6" s="95" t="s">
        <v>640</v>
      </c>
      <c r="AG6" s="95" t="s">
        <v>641</v>
      </c>
      <c r="AH6" s="96" t="s">
        <v>642</v>
      </c>
      <c r="AI6" s="93" t="s">
        <v>643</v>
      </c>
      <c r="AJ6" s="93" t="s">
        <v>644</v>
      </c>
      <c r="AK6" s="93" t="s">
        <v>645</v>
      </c>
      <c r="AL6" s="94" t="s">
        <v>646</v>
      </c>
      <c r="AM6" s="96" t="s">
        <v>647</v>
      </c>
      <c r="AN6" s="94" t="s">
        <v>648</v>
      </c>
      <c r="AO6" s="96" t="s">
        <v>649</v>
      </c>
      <c r="AP6" s="93" t="s">
        <v>563</v>
      </c>
      <c r="AQ6" s="94" t="s">
        <v>650</v>
      </c>
      <c r="AR6" s="96" t="s">
        <v>226</v>
      </c>
      <c r="AS6" s="93" t="s">
        <v>651</v>
      </c>
      <c r="AT6" s="93" t="s">
        <v>652</v>
      </c>
      <c r="AU6" s="93" t="s">
        <v>653</v>
      </c>
      <c r="AV6" s="94" t="s">
        <v>654</v>
      </c>
      <c r="AW6" s="95" t="s">
        <v>655</v>
      </c>
      <c r="AX6" s="96" t="s">
        <v>656</v>
      </c>
      <c r="AY6" s="94" t="s">
        <v>484</v>
      </c>
      <c r="AZ6" s="95" t="s">
        <v>657</v>
      </c>
      <c r="BA6" s="95" t="s">
        <v>46</v>
      </c>
      <c r="BB6" s="95" t="s">
        <v>658</v>
      </c>
      <c r="BC6" s="95" t="s">
        <v>659</v>
      </c>
      <c r="BD6" s="96" t="s">
        <v>660</v>
      </c>
      <c r="BE6" s="94" t="s">
        <v>661</v>
      </c>
      <c r="BF6" s="96" t="s">
        <v>662</v>
      </c>
      <c r="BG6" s="93" t="s">
        <v>663</v>
      </c>
      <c r="BH6" s="94" t="s">
        <v>664</v>
      </c>
      <c r="BI6" s="95" t="s">
        <v>665</v>
      </c>
      <c r="BJ6" s="96" t="s">
        <v>666</v>
      </c>
      <c r="BK6" s="94" t="s">
        <v>667</v>
      </c>
      <c r="BL6" s="95" t="s">
        <v>668</v>
      </c>
      <c r="BM6" s="95" t="s">
        <v>669</v>
      </c>
      <c r="BN6" s="95" t="s">
        <v>293</v>
      </c>
      <c r="BO6" s="95" t="s">
        <v>670</v>
      </c>
      <c r="BP6" s="95" t="s">
        <v>671</v>
      </c>
      <c r="BQ6" s="95" t="s">
        <v>672</v>
      </c>
      <c r="BR6" s="95" t="s">
        <v>673</v>
      </c>
      <c r="BS6" s="95" t="s">
        <v>674</v>
      </c>
      <c r="BT6" s="95" t="s">
        <v>675</v>
      </c>
      <c r="BU6" s="95" t="s">
        <v>676</v>
      </c>
      <c r="BV6" s="95" t="s">
        <v>677</v>
      </c>
      <c r="BW6" s="95" t="s">
        <v>678</v>
      </c>
      <c r="BX6" s="96" t="s">
        <v>679</v>
      </c>
      <c r="BY6" s="94" t="s">
        <v>680</v>
      </c>
      <c r="BZ6" s="96" t="s">
        <v>681</v>
      </c>
      <c r="CA6" s="93" t="s">
        <v>682</v>
      </c>
      <c r="CB6" s="94" t="s">
        <v>374</v>
      </c>
      <c r="CC6" s="95" t="s">
        <v>683</v>
      </c>
      <c r="CD6" s="95" t="s">
        <v>684</v>
      </c>
      <c r="CE6" s="95" t="s">
        <v>685</v>
      </c>
      <c r="CF6" s="95" t="s">
        <v>686</v>
      </c>
      <c r="CG6" s="95" t="s">
        <v>687</v>
      </c>
      <c r="CH6" s="95" t="s">
        <v>688</v>
      </c>
      <c r="CI6" s="95" t="s">
        <v>689</v>
      </c>
      <c r="CJ6" s="95" t="s">
        <v>690</v>
      </c>
      <c r="CK6" s="95" t="s">
        <v>691</v>
      </c>
      <c r="CL6" s="95" t="s">
        <v>692</v>
      </c>
      <c r="CM6" s="96" t="s">
        <v>693</v>
      </c>
      <c r="CN6" s="94" t="s">
        <v>694</v>
      </c>
      <c r="CO6" s="95" t="s">
        <v>695</v>
      </c>
      <c r="CP6" s="95" t="s">
        <v>696</v>
      </c>
      <c r="CQ6" s="96" t="s">
        <v>697</v>
      </c>
      <c r="CR6" s="94" t="s">
        <v>698</v>
      </c>
      <c r="CS6" s="96" t="s">
        <v>699</v>
      </c>
      <c r="CT6" s="94" t="s">
        <v>700</v>
      </c>
      <c r="CU6" s="96" t="s">
        <v>701</v>
      </c>
      <c r="CV6" s="94" t="s">
        <v>1411</v>
      </c>
      <c r="CW6" s="95" t="s">
        <v>1412</v>
      </c>
      <c r="CX6" s="96" t="s">
        <v>1413</v>
      </c>
      <c r="CY6" s="94" t="s">
        <v>1414</v>
      </c>
      <c r="CZ6" s="95" t="s">
        <v>1415</v>
      </c>
      <c r="DA6" s="95" t="s">
        <v>1416</v>
      </c>
      <c r="DB6" s="96" t="s">
        <v>1417</v>
      </c>
      <c r="DC6" s="94" t="s">
        <v>1418</v>
      </c>
      <c r="DD6" s="95" t="s">
        <v>1419</v>
      </c>
      <c r="DE6" s="95" t="s">
        <v>1420</v>
      </c>
      <c r="DF6" s="95" t="s">
        <v>1421</v>
      </c>
      <c r="DG6" s="95" t="s">
        <v>1422</v>
      </c>
      <c r="DH6" s="95" t="s">
        <v>1423</v>
      </c>
      <c r="DI6" s="95" t="s">
        <v>1424</v>
      </c>
      <c r="DJ6" s="95" t="s">
        <v>1425</v>
      </c>
      <c r="DK6" s="95" t="s">
        <v>1426</v>
      </c>
      <c r="DL6" s="95" t="s">
        <v>1427</v>
      </c>
      <c r="DM6" s="95" t="s">
        <v>1428</v>
      </c>
      <c r="DN6" s="96" t="s">
        <v>1429</v>
      </c>
      <c r="DO6" s="94" t="s">
        <v>1430</v>
      </c>
      <c r="DP6" s="95" t="s">
        <v>1431</v>
      </c>
      <c r="DQ6" s="95" t="s">
        <v>1432</v>
      </c>
      <c r="DR6" s="96" t="s">
        <v>1433</v>
      </c>
      <c r="DS6" s="94" t="s">
        <v>1434</v>
      </c>
      <c r="DT6" s="95" t="s">
        <v>1435</v>
      </c>
      <c r="DU6" s="95" t="s">
        <v>1436</v>
      </c>
      <c r="DV6" s="96" t="s">
        <v>1437</v>
      </c>
      <c r="DW6" s="93" t="s">
        <v>1438</v>
      </c>
      <c r="DX6" s="94" t="s">
        <v>1439</v>
      </c>
      <c r="DY6" s="95" t="s">
        <v>1440</v>
      </c>
      <c r="DZ6" s="95" t="s">
        <v>1441</v>
      </c>
      <c r="EA6" s="95" t="s">
        <v>1442</v>
      </c>
      <c r="EB6" s="95" t="s">
        <v>1443</v>
      </c>
      <c r="EC6" s="96" t="s">
        <v>1444</v>
      </c>
      <c r="ED6" s="1"/>
      <c r="EE6" s="93" t="s">
        <v>761</v>
      </c>
      <c r="EF6" s="93" t="s">
        <v>702</v>
      </c>
      <c r="EG6" s="93" t="s">
        <v>703</v>
      </c>
      <c r="EH6" s="93" t="s">
        <v>456</v>
      </c>
      <c r="EI6" s="93" t="s">
        <v>704</v>
      </c>
      <c r="EJ6" s="93" t="s">
        <v>705</v>
      </c>
      <c r="EK6" s="93" t="s">
        <v>706</v>
      </c>
      <c r="EL6" s="93" t="s">
        <v>707</v>
      </c>
      <c r="EM6" s="94" t="s">
        <v>708</v>
      </c>
      <c r="EN6" s="96" t="s">
        <v>709</v>
      </c>
      <c r="EO6" s="94" t="s">
        <v>328</v>
      </c>
      <c r="EP6" s="96" t="s">
        <v>333</v>
      </c>
      <c r="EQ6" s="93" t="s">
        <v>710</v>
      </c>
      <c r="ER6" s="93" t="s">
        <v>764</v>
      </c>
      <c r="ES6" s="93" t="s">
        <v>711</v>
      </c>
      <c r="ET6" s="93" t="s">
        <v>712</v>
      </c>
      <c r="EU6" s="93" t="s">
        <v>713</v>
      </c>
      <c r="EV6" s="93" t="s">
        <v>714</v>
      </c>
      <c r="EW6" s="93" t="s">
        <v>715</v>
      </c>
      <c r="EX6" s="93" t="s">
        <v>716</v>
      </c>
      <c r="EY6" s="93" t="s">
        <v>717</v>
      </c>
      <c r="EZ6" s="93" t="s">
        <v>718</v>
      </c>
      <c r="FA6" s="93" t="s">
        <v>719</v>
      </c>
      <c r="FB6" s="93" t="s">
        <v>720</v>
      </c>
      <c r="FC6" s="93" t="s">
        <v>721</v>
      </c>
      <c r="FD6" s="93" t="s">
        <v>722</v>
      </c>
      <c r="FE6" s="93" t="s">
        <v>723</v>
      </c>
      <c r="FF6" s="93" t="s">
        <v>765</v>
      </c>
      <c r="FG6" s="93" t="s">
        <v>766</v>
      </c>
      <c r="FH6" s="93" t="s">
        <v>15</v>
      </c>
      <c r="FI6" s="93" t="s">
        <v>724</v>
      </c>
      <c r="FJ6" s="93" t="s">
        <v>725</v>
      </c>
      <c r="FK6" s="93" t="s">
        <v>726</v>
      </c>
      <c r="FL6" s="93" t="s">
        <v>767</v>
      </c>
      <c r="FM6" s="93" t="s">
        <v>727</v>
      </c>
      <c r="FN6" s="94" t="s">
        <v>728</v>
      </c>
      <c r="FO6" s="95" t="s">
        <v>729</v>
      </c>
      <c r="FP6" s="95" t="s">
        <v>730</v>
      </c>
      <c r="FQ6" s="96" t="s">
        <v>731</v>
      </c>
      <c r="FR6" s="94" t="s">
        <v>732</v>
      </c>
      <c r="FS6" s="96" t="s">
        <v>733</v>
      </c>
      <c r="FT6" s="94" t="s">
        <v>284</v>
      </c>
      <c r="FU6" s="95" t="s">
        <v>734</v>
      </c>
      <c r="FV6" s="95" t="s">
        <v>735</v>
      </c>
      <c r="FW6" s="95" t="s">
        <v>736</v>
      </c>
      <c r="FX6" s="95" t="s">
        <v>737</v>
      </c>
      <c r="FY6" s="96" t="s">
        <v>738</v>
      </c>
      <c r="FZ6" s="94" t="s">
        <v>739</v>
      </c>
      <c r="GA6" s="96" t="s">
        <v>740</v>
      </c>
      <c r="GB6" s="94" t="s">
        <v>741</v>
      </c>
      <c r="GC6" s="95" t="s">
        <v>742</v>
      </c>
      <c r="GD6" s="95" t="s">
        <v>743</v>
      </c>
      <c r="GE6" s="96" t="s">
        <v>744</v>
      </c>
      <c r="GF6" s="93" t="s">
        <v>745</v>
      </c>
      <c r="GG6" s="93" t="s">
        <v>746</v>
      </c>
      <c r="GH6" s="93" t="s">
        <v>747</v>
      </c>
      <c r="GI6" s="94" t="s">
        <v>748</v>
      </c>
      <c r="GJ6" s="95" t="s">
        <v>749</v>
      </c>
      <c r="GK6" s="95" t="s">
        <v>750</v>
      </c>
      <c r="GL6" s="95" t="s">
        <v>751</v>
      </c>
      <c r="GM6" s="96" t="s">
        <v>752</v>
      </c>
      <c r="GN6" s="94" t="s">
        <v>753</v>
      </c>
      <c r="GO6" s="95" t="s">
        <v>754</v>
      </c>
      <c r="GP6" s="95" t="s">
        <v>755</v>
      </c>
      <c r="GQ6" s="96" t="s">
        <v>756</v>
      </c>
      <c r="GR6" s="93" t="s">
        <v>757</v>
      </c>
      <c r="GS6" s="94" t="s">
        <v>758</v>
      </c>
      <c r="GT6" s="95" t="s">
        <v>759</v>
      </c>
      <c r="GU6" s="96" t="s">
        <v>760</v>
      </c>
      <c r="GV6" s="1"/>
      <c r="GW6" s="93" t="s">
        <v>761</v>
      </c>
      <c r="GX6" s="94" t="s">
        <v>762</v>
      </c>
      <c r="GY6" s="96" t="s">
        <v>763</v>
      </c>
      <c r="GZ6" s="93" t="s">
        <v>764</v>
      </c>
      <c r="HA6" s="93" t="s">
        <v>765</v>
      </c>
      <c r="HB6" s="93" t="s">
        <v>766</v>
      </c>
      <c r="HC6" s="93" t="s">
        <v>15</v>
      </c>
      <c r="HD6" s="93" t="s">
        <v>767</v>
      </c>
      <c r="HE6" s="1"/>
      <c r="HF6" s="93" t="s">
        <v>769</v>
      </c>
      <c r="HG6" s="93" t="s">
        <v>770</v>
      </c>
      <c r="HH6" s="93" t="s">
        <v>771</v>
      </c>
      <c r="HI6" s="93" t="s">
        <v>772</v>
      </c>
      <c r="HJ6" s="93" t="s">
        <v>773</v>
      </c>
      <c r="HK6" s="93" t="s">
        <v>774</v>
      </c>
      <c r="HL6" s="94" t="s">
        <v>775</v>
      </c>
      <c r="HM6" s="96" t="s">
        <v>776</v>
      </c>
      <c r="HN6" s="1"/>
      <c r="HO6" s="94" t="s">
        <v>1445</v>
      </c>
      <c r="HP6" s="95" t="s">
        <v>1446</v>
      </c>
      <c r="HQ6" s="96" t="s">
        <v>1447</v>
      </c>
    </row>
    <row r="7" spans="1:225" x14ac:dyDescent="0.3">
      <c r="A7" s="1"/>
      <c r="B7" s="97" t="s">
        <v>777</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v>184.87493000000001</v>
      </c>
      <c r="BJ7" s="101"/>
      <c r="BK7" s="99">
        <v>164.44227000000001</v>
      </c>
      <c r="BL7" s="100">
        <v>165.47058000000001</v>
      </c>
      <c r="BM7" s="100">
        <v>165.59853000000001</v>
      </c>
      <c r="BN7" s="100"/>
      <c r="BO7" s="100"/>
      <c r="BP7" s="100"/>
      <c r="BQ7" s="100"/>
      <c r="BR7" s="100">
        <v>341.35771999999997</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c r="CI7" s="100"/>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7067.1</v>
      </c>
      <c r="DA7" s="100"/>
      <c r="DB7" s="101"/>
      <c r="DC7" s="99"/>
      <c r="DD7" s="100"/>
      <c r="DE7" s="100"/>
      <c r="DF7" s="100"/>
      <c r="DG7" s="100"/>
      <c r="DH7" s="100"/>
      <c r="DI7" s="100"/>
      <c r="DJ7" s="100"/>
      <c r="DK7" s="100"/>
      <c r="DL7" s="100"/>
      <c r="DM7" s="100"/>
      <c r="DN7" s="101"/>
      <c r="DO7" s="103"/>
      <c r="DP7" s="104"/>
      <c r="DQ7" s="104"/>
      <c r="DR7" s="105" t="s">
        <v>1448</v>
      </c>
      <c r="DS7" s="99">
        <v>3098.9089100000001</v>
      </c>
      <c r="DT7" s="100">
        <v>698.76196000000004</v>
      </c>
      <c r="DU7" s="100">
        <v>698.76196000000004</v>
      </c>
      <c r="DV7" s="101"/>
      <c r="DW7" s="98"/>
      <c r="DX7" s="99"/>
      <c r="DY7" s="100"/>
      <c r="DZ7" s="100"/>
      <c r="EA7" s="100"/>
      <c r="EB7" s="100"/>
      <c r="EC7" s="102">
        <v>6951.8</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3281.4060100000002</v>
      </c>
      <c r="HP7" s="100">
        <v>3244.0728200000003</v>
      </c>
      <c r="HQ7" s="101">
        <v>774.71801999999991</v>
      </c>
    </row>
    <row r="8" spans="1:225" x14ac:dyDescent="0.3">
      <c r="A8" s="1"/>
      <c r="B8" s="97" t="s">
        <v>778</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v>184.87493000000001</v>
      </c>
      <c r="BJ8" s="101"/>
      <c r="BK8" s="99">
        <v>164.44227000000001</v>
      </c>
      <c r="BL8" s="100">
        <v>165.47058000000001</v>
      </c>
      <c r="BM8" s="100">
        <v>165.59853000000001</v>
      </c>
      <c r="BN8" s="100"/>
      <c r="BO8" s="100"/>
      <c r="BP8" s="100"/>
      <c r="BQ8" s="100"/>
      <c r="BR8" s="100">
        <v>544.07980999999995</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c r="CI8" s="100"/>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6953.5</v>
      </c>
      <c r="DA8" s="100"/>
      <c r="DB8" s="101"/>
      <c r="DC8" s="99"/>
      <c r="DD8" s="100"/>
      <c r="DE8" s="100"/>
      <c r="DF8" s="100"/>
      <c r="DG8" s="100"/>
      <c r="DH8" s="100"/>
      <c r="DI8" s="100"/>
      <c r="DJ8" s="100"/>
      <c r="DK8" s="100"/>
      <c r="DL8" s="100"/>
      <c r="DM8" s="100"/>
      <c r="DN8" s="101"/>
      <c r="DO8" s="103"/>
      <c r="DP8" s="104"/>
      <c r="DQ8" s="104"/>
      <c r="DR8" s="105" t="s">
        <v>1448</v>
      </c>
      <c r="DS8" s="99">
        <v>3301.6309999999999</v>
      </c>
      <c r="DT8" s="100">
        <v>901.48405000000002</v>
      </c>
      <c r="DU8" s="100">
        <v>901.48405000000002</v>
      </c>
      <c r="DV8" s="101"/>
      <c r="DW8" s="98"/>
      <c r="DX8" s="99"/>
      <c r="DY8" s="100"/>
      <c r="DZ8" s="100"/>
      <c r="EA8" s="100"/>
      <c r="EB8" s="100"/>
      <c r="EC8" s="102">
        <v>6838.1</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3484.1281000000004</v>
      </c>
      <c r="HP8" s="100">
        <v>3446.7949100000005</v>
      </c>
      <c r="HQ8" s="101">
        <v>874.31326999999987</v>
      </c>
    </row>
    <row r="9" spans="1:225" x14ac:dyDescent="0.3">
      <c r="A9" s="1"/>
      <c r="B9" s="97" t="s">
        <v>779</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v>184.87493000000001</v>
      </c>
      <c r="BJ9" s="101"/>
      <c r="BK9" s="99">
        <v>164.44227000000001</v>
      </c>
      <c r="BL9" s="100">
        <v>165.47058000000001</v>
      </c>
      <c r="BM9" s="100">
        <v>165.59853000000001</v>
      </c>
      <c r="BN9" s="100"/>
      <c r="BO9" s="100"/>
      <c r="BP9" s="100"/>
      <c r="BQ9" s="100"/>
      <c r="BR9" s="100">
        <v>544.07980999999995</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c r="CI9" s="100"/>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6765.5</v>
      </c>
      <c r="DA9" s="100"/>
      <c r="DB9" s="101"/>
      <c r="DC9" s="99"/>
      <c r="DD9" s="100"/>
      <c r="DE9" s="100"/>
      <c r="DF9" s="100"/>
      <c r="DG9" s="100"/>
      <c r="DH9" s="100"/>
      <c r="DI9" s="100"/>
      <c r="DJ9" s="100"/>
      <c r="DK9" s="100"/>
      <c r="DL9" s="100"/>
      <c r="DM9" s="100"/>
      <c r="DN9" s="101"/>
      <c r="DO9" s="103"/>
      <c r="DP9" s="104"/>
      <c r="DQ9" s="104"/>
      <c r="DR9" s="105" t="s">
        <v>1448</v>
      </c>
      <c r="DS9" s="99">
        <v>3301.6309999999999</v>
      </c>
      <c r="DT9" s="100">
        <v>901.48405000000002</v>
      </c>
      <c r="DU9" s="100">
        <v>901.48405000000002</v>
      </c>
      <c r="DV9" s="101"/>
      <c r="DW9" s="98"/>
      <c r="DX9" s="99"/>
      <c r="DY9" s="100"/>
      <c r="DZ9" s="100"/>
      <c r="EA9" s="100"/>
      <c r="EB9" s="100"/>
      <c r="EC9" s="102">
        <v>6649.8</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3484.1281000000004</v>
      </c>
      <c r="HP9" s="100">
        <v>3446.7949100000005</v>
      </c>
      <c r="HQ9" s="101">
        <v>874.31326999999987</v>
      </c>
    </row>
    <row r="10" spans="1:225" x14ac:dyDescent="0.3">
      <c r="A10" s="1"/>
      <c r="B10" s="97" t="s">
        <v>780</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c r="CI10" s="100"/>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6789.5</v>
      </c>
      <c r="DA10" s="100"/>
      <c r="DB10" s="101"/>
      <c r="DC10" s="99"/>
      <c r="DD10" s="100"/>
      <c r="DE10" s="100"/>
      <c r="DF10" s="100"/>
      <c r="DG10" s="100"/>
      <c r="DH10" s="100"/>
      <c r="DI10" s="100"/>
      <c r="DJ10" s="100"/>
      <c r="DK10" s="100"/>
      <c r="DL10" s="100"/>
      <c r="DM10" s="100"/>
      <c r="DN10" s="101"/>
      <c r="DO10" s="103"/>
      <c r="DP10" s="104"/>
      <c r="DQ10" s="104"/>
      <c r="DR10" s="105" t="s">
        <v>1448</v>
      </c>
      <c r="DS10" s="99">
        <v>3301.6309999999999</v>
      </c>
      <c r="DT10" s="100">
        <v>901.48405000000002</v>
      </c>
      <c r="DU10" s="100">
        <v>901.48405000000002</v>
      </c>
      <c r="DV10" s="101"/>
      <c r="DW10" s="98"/>
      <c r="DX10" s="99"/>
      <c r="DY10" s="100"/>
      <c r="DZ10" s="100"/>
      <c r="EA10" s="100"/>
      <c r="EB10" s="100"/>
      <c r="EC10" s="102">
        <v>6673.6</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3484.1281000000004</v>
      </c>
      <c r="HP10" s="100">
        <v>3446.7949100000005</v>
      </c>
      <c r="HQ10" s="101">
        <v>874.31326999999987</v>
      </c>
    </row>
    <row r="11" spans="1:225" x14ac:dyDescent="0.3">
      <c r="A11" s="1"/>
      <c r="B11" s="97" t="s">
        <v>781</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c r="CI11" s="100"/>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6716.8</v>
      </c>
      <c r="DA11" s="100"/>
      <c r="DB11" s="101"/>
      <c r="DC11" s="99"/>
      <c r="DD11" s="100"/>
      <c r="DE11" s="100"/>
      <c r="DF11" s="100"/>
      <c r="DG11" s="100"/>
      <c r="DH11" s="100"/>
      <c r="DI11" s="100"/>
      <c r="DJ11" s="100"/>
      <c r="DK11" s="100"/>
      <c r="DL11" s="100"/>
      <c r="DM11" s="100"/>
      <c r="DN11" s="101"/>
      <c r="DO11" s="103"/>
      <c r="DP11" s="104"/>
      <c r="DQ11" s="104"/>
      <c r="DR11" s="105" t="s">
        <v>1448</v>
      </c>
      <c r="DS11" s="99">
        <v>3301.6309999999999</v>
      </c>
      <c r="DT11" s="100">
        <v>901.48405000000002</v>
      </c>
      <c r="DU11" s="100">
        <v>901.48405000000002</v>
      </c>
      <c r="DV11" s="101"/>
      <c r="DW11" s="98"/>
      <c r="DX11" s="99"/>
      <c r="DY11" s="100"/>
      <c r="DZ11" s="100"/>
      <c r="EA11" s="100"/>
      <c r="EB11" s="100"/>
      <c r="EC11" s="102">
        <v>6601.1</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3484.1281000000004</v>
      </c>
      <c r="HP11" s="100">
        <v>3446.7949100000005</v>
      </c>
      <c r="HQ11" s="101">
        <v>874.31326999999987</v>
      </c>
    </row>
    <row r="12" spans="1:225" x14ac:dyDescent="0.3">
      <c r="A12" s="1"/>
      <c r="B12" s="97" t="s">
        <v>782</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c r="CI12" s="100"/>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6689.9</v>
      </c>
      <c r="DA12" s="100"/>
      <c r="DB12" s="101"/>
      <c r="DC12" s="99"/>
      <c r="DD12" s="100"/>
      <c r="DE12" s="100"/>
      <c r="DF12" s="100"/>
      <c r="DG12" s="100"/>
      <c r="DH12" s="100"/>
      <c r="DI12" s="100"/>
      <c r="DJ12" s="100"/>
      <c r="DK12" s="100"/>
      <c r="DL12" s="100"/>
      <c r="DM12" s="100"/>
      <c r="DN12" s="101"/>
      <c r="DO12" s="103"/>
      <c r="DP12" s="104"/>
      <c r="DQ12" s="104"/>
      <c r="DR12" s="105" t="s">
        <v>1448</v>
      </c>
      <c r="DS12" s="99">
        <v>3301.6309999999999</v>
      </c>
      <c r="DT12" s="100">
        <v>901.48405000000002</v>
      </c>
      <c r="DU12" s="100">
        <v>901.48405000000002</v>
      </c>
      <c r="DV12" s="101"/>
      <c r="DW12" s="98"/>
      <c r="DX12" s="99"/>
      <c r="DY12" s="100"/>
      <c r="DZ12" s="100"/>
      <c r="EA12" s="100"/>
      <c r="EB12" s="100"/>
      <c r="EC12" s="102">
        <v>6573.9</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3484.1281000000004</v>
      </c>
      <c r="HP12" s="100">
        <v>3446.7949100000005</v>
      </c>
      <c r="HQ12" s="101">
        <v>874.31326999999987</v>
      </c>
    </row>
    <row r="13" spans="1:225" x14ac:dyDescent="0.3">
      <c r="A13" s="1"/>
      <c r="B13" s="97" t="s">
        <v>783</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c r="CI13" s="100"/>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6670.6</v>
      </c>
      <c r="DA13" s="100"/>
      <c r="DB13" s="101"/>
      <c r="DC13" s="99"/>
      <c r="DD13" s="100"/>
      <c r="DE13" s="100"/>
      <c r="DF13" s="100"/>
      <c r="DG13" s="100"/>
      <c r="DH13" s="100"/>
      <c r="DI13" s="100"/>
      <c r="DJ13" s="100"/>
      <c r="DK13" s="100"/>
      <c r="DL13" s="100"/>
      <c r="DM13" s="100"/>
      <c r="DN13" s="101"/>
      <c r="DO13" s="103"/>
      <c r="DP13" s="104"/>
      <c r="DQ13" s="104"/>
      <c r="DR13" s="105" t="s">
        <v>1448</v>
      </c>
      <c r="DS13" s="99">
        <v>3301.6309999999999</v>
      </c>
      <c r="DT13" s="100">
        <v>901.48405000000002</v>
      </c>
      <c r="DU13" s="100">
        <v>901.48405000000002</v>
      </c>
      <c r="DV13" s="101"/>
      <c r="DW13" s="98"/>
      <c r="DX13" s="99"/>
      <c r="DY13" s="100"/>
      <c r="DZ13" s="100"/>
      <c r="EA13" s="100"/>
      <c r="EB13" s="100"/>
      <c r="EC13" s="102">
        <v>6554.7</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3484.1281000000004</v>
      </c>
      <c r="HP13" s="100">
        <v>3446.7949100000005</v>
      </c>
      <c r="HQ13" s="101">
        <v>874.31326999999987</v>
      </c>
    </row>
    <row r="14" spans="1:225" x14ac:dyDescent="0.3">
      <c r="A14" s="1"/>
      <c r="B14" s="97" t="s">
        <v>784</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184.87493000000001</v>
      </c>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c r="CI14" s="100"/>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6610.9</v>
      </c>
      <c r="DA14" s="100"/>
      <c r="DB14" s="101"/>
      <c r="DC14" s="99"/>
      <c r="DD14" s="100"/>
      <c r="DE14" s="100"/>
      <c r="DF14" s="100"/>
      <c r="DG14" s="100"/>
      <c r="DH14" s="100"/>
      <c r="DI14" s="100"/>
      <c r="DJ14" s="100"/>
      <c r="DK14" s="100"/>
      <c r="DL14" s="100"/>
      <c r="DM14" s="100"/>
      <c r="DN14" s="101"/>
      <c r="DO14" s="103"/>
      <c r="DP14" s="104"/>
      <c r="DQ14" s="104"/>
      <c r="DR14" s="105" t="s">
        <v>1448</v>
      </c>
      <c r="DS14" s="99">
        <v>3301.6309999999999</v>
      </c>
      <c r="DT14" s="100">
        <v>901.48405000000002</v>
      </c>
      <c r="DU14" s="100">
        <v>901.48405000000002</v>
      </c>
      <c r="DV14" s="101"/>
      <c r="DW14" s="98"/>
      <c r="DX14" s="99"/>
      <c r="DY14" s="100"/>
      <c r="DZ14" s="100"/>
      <c r="EA14" s="100"/>
      <c r="EB14" s="100"/>
      <c r="EC14" s="102">
        <v>6495.2</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3484.1281000000004</v>
      </c>
      <c r="HP14" s="100">
        <v>3446.7949100000005</v>
      </c>
      <c r="HQ14" s="101">
        <v>874.31326999999987</v>
      </c>
    </row>
    <row r="15" spans="1:225" x14ac:dyDescent="0.3">
      <c r="A15" s="1"/>
      <c r="B15" s="97" t="s">
        <v>785</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184.87493000000001</v>
      </c>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c r="CI15" s="100"/>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6559.2</v>
      </c>
      <c r="DA15" s="100"/>
      <c r="DB15" s="101"/>
      <c r="DC15" s="99"/>
      <c r="DD15" s="100"/>
      <c r="DE15" s="100"/>
      <c r="DF15" s="100"/>
      <c r="DG15" s="100"/>
      <c r="DH15" s="100"/>
      <c r="DI15" s="100"/>
      <c r="DJ15" s="100"/>
      <c r="DK15" s="100"/>
      <c r="DL15" s="100"/>
      <c r="DM15" s="100"/>
      <c r="DN15" s="101"/>
      <c r="DO15" s="103"/>
      <c r="DP15" s="104"/>
      <c r="DQ15" s="104"/>
      <c r="DR15" s="105" t="s">
        <v>1448</v>
      </c>
      <c r="DS15" s="99">
        <v>3301.6309999999999</v>
      </c>
      <c r="DT15" s="100">
        <v>901.48405000000002</v>
      </c>
      <c r="DU15" s="100">
        <v>901.48405000000002</v>
      </c>
      <c r="DV15" s="101"/>
      <c r="DW15" s="98"/>
      <c r="DX15" s="99"/>
      <c r="DY15" s="100"/>
      <c r="DZ15" s="100"/>
      <c r="EA15" s="100"/>
      <c r="EB15" s="100"/>
      <c r="EC15" s="102">
        <v>6443.5</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3484.1281000000004</v>
      </c>
      <c r="HP15" s="100">
        <v>3446.7949100000005</v>
      </c>
      <c r="HQ15" s="101">
        <v>874.31326999999987</v>
      </c>
    </row>
    <row r="16" spans="1:225" x14ac:dyDescent="0.3">
      <c r="A16" s="1"/>
      <c r="B16" s="97" t="s">
        <v>786</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184.87493000000001</v>
      </c>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c r="CI16" s="100"/>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6711.9</v>
      </c>
      <c r="DA16" s="100"/>
      <c r="DB16" s="101"/>
      <c r="DC16" s="99"/>
      <c r="DD16" s="100"/>
      <c r="DE16" s="100"/>
      <c r="DF16" s="100"/>
      <c r="DG16" s="100"/>
      <c r="DH16" s="100"/>
      <c r="DI16" s="100"/>
      <c r="DJ16" s="100"/>
      <c r="DK16" s="100"/>
      <c r="DL16" s="100"/>
      <c r="DM16" s="100"/>
      <c r="DN16" s="101"/>
      <c r="DO16" s="103"/>
      <c r="DP16" s="104"/>
      <c r="DQ16" s="104"/>
      <c r="DR16" s="105" t="s">
        <v>1448</v>
      </c>
      <c r="DS16" s="99">
        <v>3301.6309999999999</v>
      </c>
      <c r="DT16" s="100">
        <v>901.48405000000002</v>
      </c>
      <c r="DU16" s="100">
        <v>901.48405000000002</v>
      </c>
      <c r="DV16" s="101"/>
      <c r="DW16" s="98"/>
      <c r="DX16" s="99"/>
      <c r="DY16" s="100"/>
      <c r="DZ16" s="100"/>
      <c r="EA16" s="100"/>
      <c r="EB16" s="100"/>
      <c r="EC16" s="102">
        <v>6596.7</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3484.1281000000004</v>
      </c>
      <c r="HP16" s="100">
        <v>3446.7949100000005</v>
      </c>
      <c r="HQ16" s="101">
        <v>874.31326999999987</v>
      </c>
    </row>
    <row r="17" spans="1:225" x14ac:dyDescent="0.3">
      <c r="A17" s="1"/>
      <c r="B17" s="97" t="s">
        <v>787</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184.87493000000001</v>
      </c>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c r="CI17" s="100"/>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6765.3</v>
      </c>
      <c r="DA17" s="100"/>
      <c r="DB17" s="101"/>
      <c r="DC17" s="99"/>
      <c r="DD17" s="100"/>
      <c r="DE17" s="100"/>
      <c r="DF17" s="100"/>
      <c r="DG17" s="100"/>
      <c r="DH17" s="100"/>
      <c r="DI17" s="100"/>
      <c r="DJ17" s="100"/>
      <c r="DK17" s="100"/>
      <c r="DL17" s="100"/>
      <c r="DM17" s="100"/>
      <c r="DN17" s="101"/>
      <c r="DO17" s="103"/>
      <c r="DP17" s="104"/>
      <c r="DQ17" s="104"/>
      <c r="DR17" s="105" t="s">
        <v>1448</v>
      </c>
      <c r="DS17" s="99">
        <v>3301.6309999999999</v>
      </c>
      <c r="DT17" s="100">
        <v>901.48405000000002</v>
      </c>
      <c r="DU17" s="100">
        <v>901.48405000000002</v>
      </c>
      <c r="DV17" s="101"/>
      <c r="DW17" s="98"/>
      <c r="DX17" s="99"/>
      <c r="DY17" s="100"/>
      <c r="DZ17" s="100"/>
      <c r="EA17" s="100"/>
      <c r="EB17" s="100"/>
      <c r="EC17" s="102">
        <v>6649.6</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3484.1281000000004</v>
      </c>
      <c r="HP17" s="100">
        <v>3446.7949100000005</v>
      </c>
      <c r="HQ17" s="101">
        <v>874.31326999999987</v>
      </c>
    </row>
    <row r="18" spans="1:225" x14ac:dyDescent="0.3">
      <c r="A18" s="1"/>
      <c r="B18" s="97" t="s">
        <v>788</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v>184.87493000000001</v>
      </c>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c r="CI18" s="100"/>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6723.3</v>
      </c>
      <c r="DA18" s="100"/>
      <c r="DB18" s="101"/>
      <c r="DC18" s="99"/>
      <c r="DD18" s="100"/>
      <c r="DE18" s="100"/>
      <c r="DF18" s="100"/>
      <c r="DG18" s="100"/>
      <c r="DH18" s="100"/>
      <c r="DI18" s="100"/>
      <c r="DJ18" s="100"/>
      <c r="DK18" s="100"/>
      <c r="DL18" s="100"/>
      <c r="DM18" s="100"/>
      <c r="DN18" s="101"/>
      <c r="DO18" s="103"/>
      <c r="DP18" s="104"/>
      <c r="DQ18" s="104"/>
      <c r="DR18" s="105" t="s">
        <v>1448</v>
      </c>
      <c r="DS18" s="99">
        <v>3301.6309999999999</v>
      </c>
      <c r="DT18" s="100">
        <v>901.48405000000002</v>
      </c>
      <c r="DU18" s="100">
        <v>901.48405000000002</v>
      </c>
      <c r="DV18" s="101"/>
      <c r="DW18" s="98"/>
      <c r="DX18" s="99"/>
      <c r="DY18" s="100"/>
      <c r="DZ18" s="100"/>
      <c r="EA18" s="100"/>
      <c r="EB18" s="100"/>
      <c r="EC18" s="102">
        <v>6607.8</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3484.1281000000004</v>
      </c>
      <c r="HP18" s="100">
        <v>3446.7949100000005</v>
      </c>
      <c r="HQ18" s="101">
        <v>874.31326999999987</v>
      </c>
    </row>
    <row r="19" spans="1:225" x14ac:dyDescent="0.3">
      <c r="A19" s="1"/>
      <c r="B19" s="97" t="s">
        <v>789</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c r="CI19" s="100"/>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6703.8</v>
      </c>
      <c r="DA19" s="100"/>
      <c r="DB19" s="101"/>
      <c r="DC19" s="99"/>
      <c r="DD19" s="100"/>
      <c r="DE19" s="100"/>
      <c r="DF19" s="100"/>
      <c r="DG19" s="100"/>
      <c r="DH19" s="100"/>
      <c r="DI19" s="100"/>
      <c r="DJ19" s="100"/>
      <c r="DK19" s="100"/>
      <c r="DL19" s="100"/>
      <c r="DM19" s="100"/>
      <c r="DN19" s="101"/>
      <c r="DO19" s="103"/>
      <c r="DP19" s="104"/>
      <c r="DQ19" s="104"/>
      <c r="DR19" s="105" t="s">
        <v>1448</v>
      </c>
      <c r="DS19" s="99">
        <v>3323.2089999999998</v>
      </c>
      <c r="DT19" s="100">
        <v>923.06205</v>
      </c>
      <c r="DU19" s="100">
        <v>923.06205</v>
      </c>
      <c r="DV19" s="101"/>
      <c r="DW19" s="98"/>
      <c r="DX19" s="99"/>
      <c r="DY19" s="100"/>
      <c r="DZ19" s="100"/>
      <c r="EA19" s="100"/>
      <c r="EB19" s="100"/>
      <c r="EC19" s="102">
        <v>6600.6</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3505.7061000000003</v>
      </c>
      <c r="HP19" s="100">
        <v>3468.3729100000005</v>
      </c>
      <c r="HQ19" s="101">
        <v>874.31326999999987</v>
      </c>
    </row>
    <row r="20" spans="1:225" x14ac:dyDescent="0.3">
      <c r="A20" s="1"/>
      <c r="B20" s="97" t="s">
        <v>790</v>
      </c>
      <c r="C20" s="98"/>
      <c r="D20" s="99"/>
      <c r="E20" s="100"/>
      <c r="F20" s="100">
        <v>8.8258700000000001</v>
      </c>
      <c r="G20" s="101">
        <v>8.5166900000000005</v>
      </c>
      <c r="H20" s="99"/>
      <c r="I20" s="101"/>
      <c r="J20" s="99">
        <v>57.414499999999997</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c r="CI20" s="100"/>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6702.7</v>
      </c>
      <c r="DA20" s="100"/>
      <c r="DB20" s="101"/>
      <c r="DC20" s="99"/>
      <c r="DD20" s="100"/>
      <c r="DE20" s="100"/>
      <c r="DF20" s="100"/>
      <c r="DG20" s="100"/>
      <c r="DH20" s="100"/>
      <c r="DI20" s="100"/>
      <c r="DJ20" s="100"/>
      <c r="DK20" s="100"/>
      <c r="DL20" s="100"/>
      <c r="DM20" s="100"/>
      <c r="DN20" s="101"/>
      <c r="DO20" s="103"/>
      <c r="DP20" s="104"/>
      <c r="DQ20" s="104"/>
      <c r="DR20" s="105" t="s">
        <v>1448</v>
      </c>
      <c r="DS20" s="99">
        <v>3380.6235000000001</v>
      </c>
      <c r="DT20" s="100">
        <v>980.47654999999997</v>
      </c>
      <c r="DU20" s="100">
        <v>980.47654999999997</v>
      </c>
      <c r="DV20" s="101"/>
      <c r="DW20" s="98"/>
      <c r="DX20" s="99"/>
      <c r="DY20" s="100"/>
      <c r="DZ20" s="100"/>
      <c r="EA20" s="100"/>
      <c r="EB20" s="100"/>
      <c r="EC20" s="102">
        <v>6611.5</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3563.1206000000002</v>
      </c>
      <c r="HP20" s="100">
        <v>3525.7874100000004</v>
      </c>
      <c r="HQ20" s="101">
        <v>874.31326999999987</v>
      </c>
    </row>
    <row r="21" spans="1:225" x14ac:dyDescent="0.3">
      <c r="A21" s="1"/>
      <c r="B21" s="97" t="s">
        <v>791</v>
      </c>
      <c r="C21" s="98"/>
      <c r="D21" s="99"/>
      <c r="E21" s="100"/>
      <c r="F21" s="100">
        <v>8.8258700000000001</v>
      </c>
      <c r="G21" s="101">
        <v>8.5166900000000005</v>
      </c>
      <c r="H21" s="99"/>
      <c r="I21" s="101"/>
      <c r="J21" s="99">
        <v>57.414499999999997</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7144.9</v>
      </c>
      <c r="DA21" s="100"/>
      <c r="DB21" s="101"/>
      <c r="DC21" s="99"/>
      <c r="DD21" s="100"/>
      <c r="DE21" s="100"/>
      <c r="DF21" s="100"/>
      <c r="DG21" s="100"/>
      <c r="DH21" s="100"/>
      <c r="DI21" s="100"/>
      <c r="DJ21" s="100"/>
      <c r="DK21" s="100"/>
      <c r="DL21" s="100"/>
      <c r="DM21" s="100"/>
      <c r="DN21" s="101"/>
      <c r="DO21" s="103"/>
      <c r="DP21" s="104"/>
      <c r="DQ21" s="104"/>
      <c r="DR21" s="105" t="s">
        <v>1448</v>
      </c>
      <c r="DS21" s="99">
        <v>3440.1741299999999</v>
      </c>
      <c r="DT21" s="100">
        <v>1040.02718</v>
      </c>
      <c r="DU21" s="100">
        <v>1040.02718</v>
      </c>
      <c r="DV21" s="101"/>
      <c r="DW21" s="98"/>
      <c r="DX21" s="99"/>
      <c r="DY21" s="100"/>
      <c r="DZ21" s="100"/>
      <c r="EA21" s="100"/>
      <c r="EB21" s="100"/>
      <c r="EC21" s="102">
        <v>7053.9</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3622.6712300000004</v>
      </c>
      <c r="HP21" s="100">
        <v>3585.3380400000005</v>
      </c>
      <c r="HQ21" s="101">
        <v>874.31326999999987</v>
      </c>
    </row>
    <row r="22" spans="1:225" x14ac:dyDescent="0.3">
      <c r="A22" s="1"/>
      <c r="B22" s="97" t="s">
        <v>792</v>
      </c>
      <c r="C22" s="98"/>
      <c r="D22" s="99"/>
      <c r="E22" s="100"/>
      <c r="F22" s="100">
        <v>8.8258700000000001</v>
      </c>
      <c r="G22" s="101">
        <v>8.5166900000000005</v>
      </c>
      <c r="H22" s="99"/>
      <c r="I22" s="101"/>
      <c r="J22" s="99">
        <v>57.414499999999997</v>
      </c>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v>169.78227000000001</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7260.5</v>
      </c>
      <c r="DA22" s="100"/>
      <c r="DB22" s="101"/>
      <c r="DC22" s="99"/>
      <c r="DD22" s="100"/>
      <c r="DE22" s="100"/>
      <c r="DF22" s="100"/>
      <c r="DG22" s="100"/>
      <c r="DH22" s="100"/>
      <c r="DI22" s="100"/>
      <c r="DJ22" s="100"/>
      <c r="DK22" s="100"/>
      <c r="DL22" s="100"/>
      <c r="DM22" s="100"/>
      <c r="DN22" s="101"/>
      <c r="DO22" s="103"/>
      <c r="DP22" s="104"/>
      <c r="DQ22" s="104"/>
      <c r="DR22" s="105" t="s">
        <v>1449</v>
      </c>
      <c r="DS22" s="99">
        <v>3042.8159099999998</v>
      </c>
      <c r="DT22" s="100">
        <v>642.66895999999997</v>
      </c>
      <c r="DU22" s="100">
        <v>642.66895999999997</v>
      </c>
      <c r="DV22" s="101"/>
      <c r="DW22" s="98"/>
      <c r="DX22" s="99"/>
      <c r="DY22" s="100"/>
      <c r="DZ22" s="100"/>
      <c r="EA22" s="100"/>
      <c r="EB22" s="100"/>
      <c r="EC22" s="102">
        <v>7169.7</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3225.3130100000003</v>
      </c>
      <c r="HP22" s="100">
        <v>3187.9798200000005</v>
      </c>
      <c r="HQ22" s="101">
        <v>874.31326999999987</v>
      </c>
    </row>
    <row r="23" spans="1:225" x14ac:dyDescent="0.3">
      <c r="A23" s="1"/>
      <c r="B23" s="97" t="s">
        <v>793</v>
      </c>
      <c r="C23" s="98"/>
      <c r="D23" s="99"/>
      <c r="E23" s="100"/>
      <c r="F23" s="100">
        <v>8.8258700000000001</v>
      </c>
      <c r="G23" s="101">
        <v>8.5166900000000005</v>
      </c>
      <c r="H23" s="99"/>
      <c r="I23" s="101"/>
      <c r="J23" s="99">
        <v>57.414499999999997</v>
      </c>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v>169.78227000000001</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7559.4</v>
      </c>
      <c r="DA23" s="100"/>
      <c r="DB23" s="101"/>
      <c r="DC23" s="99"/>
      <c r="DD23" s="100"/>
      <c r="DE23" s="100"/>
      <c r="DF23" s="100"/>
      <c r="DG23" s="100"/>
      <c r="DH23" s="100"/>
      <c r="DI23" s="100"/>
      <c r="DJ23" s="100"/>
      <c r="DK23" s="100"/>
      <c r="DL23" s="100"/>
      <c r="DM23" s="100"/>
      <c r="DN23" s="101"/>
      <c r="DO23" s="103"/>
      <c r="DP23" s="104"/>
      <c r="DQ23" s="104"/>
      <c r="DR23" s="105" t="s">
        <v>1449</v>
      </c>
      <c r="DS23" s="99">
        <v>3042.8159099999998</v>
      </c>
      <c r="DT23" s="100">
        <v>642.66895999999997</v>
      </c>
      <c r="DU23" s="100">
        <v>642.66895999999997</v>
      </c>
      <c r="DV23" s="101"/>
      <c r="DW23" s="98"/>
      <c r="DX23" s="99"/>
      <c r="DY23" s="100"/>
      <c r="DZ23" s="100"/>
      <c r="EA23" s="100"/>
      <c r="EB23" s="100"/>
      <c r="EC23" s="102">
        <v>7468.7</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3225.3130100000003</v>
      </c>
      <c r="HP23" s="100">
        <v>3187.9798200000005</v>
      </c>
      <c r="HQ23" s="101">
        <v>874.31326999999987</v>
      </c>
    </row>
    <row r="24" spans="1:225" x14ac:dyDescent="0.3">
      <c r="A24" s="1"/>
      <c r="B24" s="97" t="s">
        <v>794</v>
      </c>
      <c r="C24" s="98"/>
      <c r="D24" s="99"/>
      <c r="E24" s="100"/>
      <c r="F24" s="100">
        <v>8.8258700000000001</v>
      </c>
      <c r="G24" s="101">
        <v>8.5166900000000005</v>
      </c>
      <c r="H24" s="99"/>
      <c r="I24" s="101"/>
      <c r="J24" s="99">
        <v>57.414499999999997</v>
      </c>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v>169.78227000000001</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7833</v>
      </c>
      <c r="DA24" s="100"/>
      <c r="DB24" s="101"/>
      <c r="DC24" s="99"/>
      <c r="DD24" s="100"/>
      <c r="DE24" s="100"/>
      <c r="DF24" s="100"/>
      <c r="DG24" s="100"/>
      <c r="DH24" s="100"/>
      <c r="DI24" s="100"/>
      <c r="DJ24" s="100"/>
      <c r="DK24" s="100"/>
      <c r="DL24" s="100"/>
      <c r="DM24" s="100"/>
      <c r="DN24" s="101"/>
      <c r="DO24" s="103"/>
      <c r="DP24" s="104"/>
      <c r="DQ24" s="104"/>
      <c r="DR24" s="105" t="s">
        <v>1449</v>
      </c>
      <c r="DS24" s="99">
        <v>3042.8159099999998</v>
      </c>
      <c r="DT24" s="100">
        <v>642.66895999999997</v>
      </c>
      <c r="DU24" s="100">
        <v>642.66895999999997</v>
      </c>
      <c r="DV24" s="101"/>
      <c r="DW24" s="98"/>
      <c r="DX24" s="99"/>
      <c r="DY24" s="100"/>
      <c r="DZ24" s="100"/>
      <c r="EA24" s="100"/>
      <c r="EB24" s="100"/>
      <c r="EC24" s="102">
        <v>7738.7</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3225.3130100000003</v>
      </c>
      <c r="HP24" s="100">
        <v>3187.9798200000005</v>
      </c>
      <c r="HQ24" s="101">
        <v>874.31326999999987</v>
      </c>
    </row>
    <row r="25" spans="1:225" x14ac:dyDescent="0.3">
      <c r="A25" s="1"/>
      <c r="B25" s="97" t="s">
        <v>795</v>
      </c>
      <c r="C25" s="98"/>
      <c r="D25" s="99"/>
      <c r="E25" s="100"/>
      <c r="F25" s="100">
        <v>8.8258700000000001</v>
      </c>
      <c r="G25" s="101">
        <v>8.5166900000000005</v>
      </c>
      <c r="H25" s="99"/>
      <c r="I25" s="101"/>
      <c r="J25" s="99">
        <v>57.414499999999997</v>
      </c>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v>169.78227000000001</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7858.2</v>
      </c>
      <c r="DA25" s="100"/>
      <c r="DB25" s="101"/>
      <c r="DC25" s="99"/>
      <c r="DD25" s="100"/>
      <c r="DE25" s="100"/>
      <c r="DF25" s="100"/>
      <c r="DG25" s="100"/>
      <c r="DH25" s="100"/>
      <c r="DI25" s="100"/>
      <c r="DJ25" s="100"/>
      <c r="DK25" s="100"/>
      <c r="DL25" s="100"/>
      <c r="DM25" s="100"/>
      <c r="DN25" s="101"/>
      <c r="DO25" s="103"/>
      <c r="DP25" s="104"/>
      <c r="DQ25" s="104"/>
      <c r="DR25" s="105" t="s">
        <v>1449</v>
      </c>
      <c r="DS25" s="99">
        <v>3042.8159099999998</v>
      </c>
      <c r="DT25" s="100">
        <v>642.66895999999997</v>
      </c>
      <c r="DU25" s="100">
        <v>642.66895999999997</v>
      </c>
      <c r="DV25" s="101"/>
      <c r="DW25" s="98"/>
      <c r="DX25" s="99"/>
      <c r="DY25" s="100"/>
      <c r="DZ25" s="100"/>
      <c r="EA25" s="100"/>
      <c r="EB25" s="100"/>
      <c r="EC25" s="102">
        <v>7760.8</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3225.3130100000003</v>
      </c>
      <c r="HP25" s="100">
        <v>3187.9798200000005</v>
      </c>
      <c r="HQ25" s="101">
        <v>874.31326999999987</v>
      </c>
    </row>
    <row r="26" spans="1:225" x14ac:dyDescent="0.3">
      <c r="A26" s="1"/>
      <c r="B26" s="97" t="s">
        <v>796</v>
      </c>
      <c r="C26" s="98"/>
      <c r="D26" s="99"/>
      <c r="E26" s="100"/>
      <c r="F26" s="100">
        <v>8.8258700000000001</v>
      </c>
      <c r="G26" s="101">
        <v>8.5166900000000005</v>
      </c>
      <c r="H26" s="99"/>
      <c r="I26" s="101"/>
      <c r="J26" s="99">
        <v>57.414499999999997</v>
      </c>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7982.4</v>
      </c>
      <c r="DA26" s="100"/>
      <c r="DB26" s="101"/>
      <c r="DC26" s="99"/>
      <c r="DD26" s="100"/>
      <c r="DE26" s="100"/>
      <c r="DF26" s="100"/>
      <c r="DG26" s="100"/>
      <c r="DH26" s="100"/>
      <c r="DI26" s="100"/>
      <c r="DJ26" s="100"/>
      <c r="DK26" s="100"/>
      <c r="DL26" s="100"/>
      <c r="DM26" s="100"/>
      <c r="DN26" s="101"/>
      <c r="DO26" s="103"/>
      <c r="DP26" s="104"/>
      <c r="DQ26" s="104"/>
      <c r="DR26" s="105" t="s">
        <v>1449</v>
      </c>
      <c r="DS26" s="99">
        <v>2873.0336400000001</v>
      </c>
      <c r="DT26" s="100">
        <v>472.88668999999999</v>
      </c>
      <c r="DU26" s="100">
        <v>472.88668999999999</v>
      </c>
      <c r="DV26" s="101"/>
      <c r="DW26" s="98"/>
      <c r="DX26" s="99"/>
      <c r="DY26" s="100"/>
      <c r="DZ26" s="100"/>
      <c r="EA26" s="100"/>
      <c r="EB26" s="100"/>
      <c r="EC26" s="102">
        <v>7885.1</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3055.5307400000006</v>
      </c>
      <c r="HP26" s="100">
        <v>3018.1975500000008</v>
      </c>
      <c r="HQ26" s="101">
        <v>874.31326999999987</v>
      </c>
    </row>
    <row r="27" spans="1:225" x14ac:dyDescent="0.3">
      <c r="A27" s="1"/>
      <c r="B27" s="97" t="s">
        <v>797</v>
      </c>
      <c r="C27" s="98"/>
      <c r="D27" s="99"/>
      <c r="E27" s="100"/>
      <c r="F27" s="100">
        <v>8.8258700000000001</v>
      </c>
      <c r="G27" s="101">
        <v>8.5166900000000005</v>
      </c>
      <c r="H27" s="99"/>
      <c r="I27" s="101"/>
      <c r="J27" s="99">
        <v>57.414499999999997</v>
      </c>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v>8142.8</v>
      </c>
      <c r="DA27" s="100"/>
      <c r="DB27" s="101"/>
      <c r="DC27" s="99"/>
      <c r="DD27" s="100"/>
      <c r="DE27" s="100"/>
      <c r="DF27" s="100"/>
      <c r="DG27" s="100"/>
      <c r="DH27" s="100"/>
      <c r="DI27" s="100"/>
      <c r="DJ27" s="100"/>
      <c r="DK27" s="100"/>
      <c r="DL27" s="100"/>
      <c r="DM27" s="100"/>
      <c r="DN27" s="101"/>
      <c r="DO27" s="103"/>
      <c r="DP27" s="104"/>
      <c r="DQ27" s="104"/>
      <c r="DR27" s="105" t="s">
        <v>1449</v>
      </c>
      <c r="DS27" s="99">
        <v>2679.4596000000001</v>
      </c>
      <c r="DT27" s="100">
        <v>281.69047999999998</v>
      </c>
      <c r="DU27" s="100">
        <v>281.69047999999998</v>
      </c>
      <c r="DV27" s="101"/>
      <c r="DW27" s="98"/>
      <c r="DX27" s="99"/>
      <c r="DY27" s="100"/>
      <c r="DZ27" s="100"/>
      <c r="EA27" s="100"/>
      <c r="EB27" s="100"/>
      <c r="EC27" s="102">
        <v>8031.2</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2864.3345300000005</v>
      </c>
      <c r="HP27" s="100">
        <v>2827.0013400000007</v>
      </c>
      <c r="HQ27" s="101">
        <v>874.31326999999987</v>
      </c>
    </row>
    <row r="28" spans="1:225" x14ac:dyDescent="0.3">
      <c r="A28" s="1"/>
      <c r="B28" s="97" t="s">
        <v>798</v>
      </c>
      <c r="C28" s="98"/>
      <c r="D28" s="99"/>
      <c r="E28" s="100"/>
      <c r="F28" s="100">
        <v>8.8258700000000001</v>
      </c>
      <c r="G28" s="101">
        <v>8.5166900000000005</v>
      </c>
      <c r="H28" s="99"/>
      <c r="I28" s="101"/>
      <c r="J28" s="99">
        <v>57.414499999999997</v>
      </c>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v>8232.4</v>
      </c>
      <c r="DA28" s="100"/>
      <c r="DB28" s="101"/>
      <c r="DC28" s="99"/>
      <c r="DD28" s="100"/>
      <c r="DE28" s="100"/>
      <c r="DF28" s="100"/>
      <c r="DG28" s="100"/>
      <c r="DH28" s="100"/>
      <c r="DI28" s="100"/>
      <c r="DJ28" s="100"/>
      <c r="DK28" s="100"/>
      <c r="DL28" s="100"/>
      <c r="DM28" s="100"/>
      <c r="DN28" s="101"/>
      <c r="DO28" s="103"/>
      <c r="DP28" s="104"/>
      <c r="DQ28" s="104"/>
      <c r="DR28" s="105" t="s">
        <v>1449</v>
      </c>
      <c r="DS28" s="99">
        <v>2679.4596000000001</v>
      </c>
      <c r="DT28" s="100">
        <v>281.69047999999998</v>
      </c>
      <c r="DU28" s="100">
        <v>281.69047999999998</v>
      </c>
      <c r="DV28" s="101"/>
      <c r="DW28" s="98"/>
      <c r="DX28" s="99"/>
      <c r="DY28" s="100"/>
      <c r="DZ28" s="100"/>
      <c r="EA28" s="100"/>
      <c r="EB28" s="100"/>
      <c r="EC28" s="102">
        <v>8120.2</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2864.3345300000005</v>
      </c>
      <c r="HP28" s="100">
        <v>2827.0013400000007</v>
      </c>
      <c r="HQ28" s="101">
        <v>874.31326999999987</v>
      </c>
    </row>
    <row r="29" spans="1:225" x14ac:dyDescent="0.3">
      <c r="A29" s="1"/>
      <c r="B29" s="97" t="s">
        <v>799</v>
      </c>
      <c r="C29" s="98"/>
      <c r="D29" s="99"/>
      <c r="E29" s="100"/>
      <c r="F29" s="100">
        <v>8.8258700000000001</v>
      </c>
      <c r="G29" s="101">
        <v>8.5166900000000005</v>
      </c>
      <c r="H29" s="99"/>
      <c r="I29" s="101"/>
      <c r="J29" s="99">
        <v>57.414499999999997</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v>8140.2</v>
      </c>
      <c r="DA29" s="100"/>
      <c r="DB29" s="101"/>
      <c r="DC29" s="99"/>
      <c r="DD29" s="100"/>
      <c r="DE29" s="100"/>
      <c r="DF29" s="100"/>
      <c r="DG29" s="100"/>
      <c r="DH29" s="100"/>
      <c r="DI29" s="100"/>
      <c r="DJ29" s="100"/>
      <c r="DK29" s="100"/>
      <c r="DL29" s="100"/>
      <c r="DM29" s="100"/>
      <c r="DN29" s="101"/>
      <c r="DO29" s="103"/>
      <c r="DP29" s="104"/>
      <c r="DQ29" s="104"/>
      <c r="DR29" s="105" t="s">
        <v>1449</v>
      </c>
      <c r="DS29" s="99">
        <v>2679.4596000000001</v>
      </c>
      <c r="DT29" s="100">
        <v>281.69047999999998</v>
      </c>
      <c r="DU29" s="100">
        <v>281.69047999999998</v>
      </c>
      <c r="DV29" s="101"/>
      <c r="DW29" s="98"/>
      <c r="DX29" s="99"/>
      <c r="DY29" s="100"/>
      <c r="DZ29" s="100"/>
      <c r="EA29" s="100"/>
      <c r="EB29" s="100"/>
      <c r="EC29" s="102">
        <v>8028.7</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2864.3345300000005</v>
      </c>
      <c r="HP29" s="100">
        <v>2827.0013400000007</v>
      </c>
      <c r="HQ29" s="101">
        <v>874.31326999999987</v>
      </c>
    </row>
    <row r="30" spans="1:225" x14ac:dyDescent="0.3">
      <c r="A30" s="1"/>
      <c r="B30" s="97" t="s">
        <v>800</v>
      </c>
      <c r="C30" s="98"/>
      <c r="D30" s="99"/>
      <c r="E30" s="100"/>
      <c r="F30" s="100">
        <v>8.8258700000000001</v>
      </c>
      <c r="G30" s="101">
        <v>8.5166900000000005</v>
      </c>
      <c r="H30" s="99"/>
      <c r="I30" s="101"/>
      <c r="J30" s="99">
        <v>57.414499999999997</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v>8173.8</v>
      </c>
      <c r="DA30" s="100"/>
      <c r="DB30" s="101"/>
      <c r="DC30" s="99"/>
      <c r="DD30" s="100"/>
      <c r="DE30" s="100"/>
      <c r="DF30" s="100"/>
      <c r="DG30" s="100"/>
      <c r="DH30" s="100"/>
      <c r="DI30" s="100"/>
      <c r="DJ30" s="100"/>
      <c r="DK30" s="100"/>
      <c r="DL30" s="100"/>
      <c r="DM30" s="100"/>
      <c r="DN30" s="101"/>
      <c r="DO30" s="103"/>
      <c r="DP30" s="104"/>
      <c r="DQ30" s="104"/>
      <c r="DR30" s="105" t="s">
        <v>1449</v>
      </c>
      <c r="DS30" s="99">
        <v>2679.4596000000001</v>
      </c>
      <c r="DT30" s="100">
        <v>281.69047999999998</v>
      </c>
      <c r="DU30" s="100">
        <v>281.69047999999998</v>
      </c>
      <c r="DV30" s="101"/>
      <c r="DW30" s="98"/>
      <c r="DX30" s="99"/>
      <c r="DY30" s="100"/>
      <c r="DZ30" s="100"/>
      <c r="EA30" s="100"/>
      <c r="EB30" s="100"/>
      <c r="EC30" s="102">
        <v>8061.9</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2864.3345300000005</v>
      </c>
      <c r="HP30" s="100">
        <v>2827.0013400000007</v>
      </c>
      <c r="HQ30" s="101">
        <v>874.31326999999987</v>
      </c>
    </row>
    <row r="31" spans="1:225" x14ac:dyDescent="0.3">
      <c r="A31" s="1"/>
      <c r="B31" s="97" t="s">
        <v>801</v>
      </c>
      <c r="C31" s="98"/>
      <c r="D31" s="99"/>
      <c r="E31" s="100"/>
      <c r="F31" s="100">
        <v>8.8258700000000001</v>
      </c>
      <c r="G31" s="101">
        <v>8.5166900000000005</v>
      </c>
      <c r="H31" s="99"/>
      <c r="I31" s="101"/>
      <c r="J31" s="99">
        <v>57.414499999999997</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v>8058.5</v>
      </c>
      <c r="DA31" s="100"/>
      <c r="DB31" s="101"/>
      <c r="DC31" s="99"/>
      <c r="DD31" s="100"/>
      <c r="DE31" s="100"/>
      <c r="DF31" s="100"/>
      <c r="DG31" s="100"/>
      <c r="DH31" s="100"/>
      <c r="DI31" s="100"/>
      <c r="DJ31" s="100"/>
      <c r="DK31" s="100"/>
      <c r="DL31" s="100"/>
      <c r="DM31" s="100"/>
      <c r="DN31" s="101"/>
      <c r="DO31" s="103"/>
      <c r="DP31" s="104"/>
      <c r="DQ31" s="104"/>
      <c r="DR31" s="105" t="s">
        <v>1449</v>
      </c>
      <c r="DS31" s="99">
        <v>2679.4596000000001</v>
      </c>
      <c r="DT31" s="100">
        <v>281.69047999999998</v>
      </c>
      <c r="DU31" s="100">
        <v>281.69047999999998</v>
      </c>
      <c r="DV31" s="101"/>
      <c r="DW31" s="98"/>
      <c r="DX31" s="99"/>
      <c r="DY31" s="100"/>
      <c r="DZ31" s="100"/>
      <c r="EA31" s="100"/>
      <c r="EB31" s="100"/>
      <c r="EC31" s="102">
        <v>7947.1</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2864.3345300000005</v>
      </c>
      <c r="HP31" s="100">
        <v>2827.0013400000007</v>
      </c>
      <c r="HQ31" s="101">
        <v>874.31326999999987</v>
      </c>
    </row>
    <row r="32" spans="1:225" x14ac:dyDescent="0.3">
      <c r="A32" s="1"/>
      <c r="B32" s="97" t="s">
        <v>802</v>
      </c>
      <c r="C32" s="98"/>
      <c r="D32" s="99"/>
      <c r="E32" s="100"/>
      <c r="F32" s="100">
        <v>8.8258700000000001</v>
      </c>
      <c r="G32" s="101">
        <v>8.5166900000000005</v>
      </c>
      <c r="H32" s="99"/>
      <c r="I32" s="101"/>
      <c r="J32" s="99">
        <v>57.414499999999997</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v>8083</v>
      </c>
      <c r="DA32" s="100"/>
      <c r="DB32" s="101"/>
      <c r="DC32" s="99"/>
      <c r="DD32" s="100"/>
      <c r="DE32" s="100"/>
      <c r="DF32" s="100"/>
      <c r="DG32" s="100"/>
      <c r="DH32" s="100"/>
      <c r="DI32" s="100"/>
      <c r="DJ32" s="100"/>
      <c r="DK32" s="100"/>
      <c r="DL32" s="100"/>
      <c r="DM32" s="100"/>
      <c r="DN32" s="101"/>
      <c r="DO32" s="103"/>
      <c r="DP32" s="104"/>
      <c r="DQ32" s="104"/>
      <c r="DR32" s="105" t="s">
        <v>1449</v>
      </c>
      <c r="DS32" s="99">
        <v>2702.5202800000002</v>
      </c>
      <c r="DT32" s="100">
        <v>304.75116000000003</v>
      </c>
      <c r="DU32" s="100">
        <v>304.75116000000003</v>
      </c>
      <c r="DV32" s="101"/>
      <c r="DW32" s="98"/>
      <c r="DX32" s="99"/>
      <c r="DY32" s="100"/>
      <c r="DZ32" s="100"/>
      <c r="EA32" s="100"/>
      <c r="EB32" s="100"/>
      <c r="EC32" s="102">
        <v>7971.8</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2887.3952100000006</v>
      </c>
      <c r="HP32" s="100">
        <v>2850.0620200000008</v>
      </c>
      <c r="HQ32" s="101">
        <v>874.31326999999987</v>
      </c>
    </row>
    <row r="33" spans="1:225" x14ac:dyDescent="0.3">
      <c r="A33" s="1"/>
      <c r="B33" s="97" t="s">
        <v>803</v>
      </c>
      <c r="C33" s="98"/>
      <c r="D33" s="99"/>
      <c r="E33" s="100"/>
      <c r="F33" s="100">
        <v>8.8258700000000001</v>
      </c>
      <c r="G33" s="101">
        <v>8.5166900000000005</v>
      </c>
      <c r="H33" s="99"/>
      <c r="I33" s="101"/>
      <c r="J33" s="99">
        <v>57.414499999999997</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v>8090.1</v>
      </c>
      <c r="DA33" s="100"/>
      <c r="DB33" s="101"/>
      <c r="DC33" s="99"/>
      <c r="DD33" s="100"/>
      <c r="DE33" s="100"/>
      <c r="DF33" s="100"/>
      <c r="DG33" s="100"/>
      <c r="DH33" s="100"/>
      <c r="DI33" s="100"/>
      <c r="DJ33" s="100"/>
      <c r="DK33" s="100"/>
      <c r="DL33" s="100"/>
      <c r="DM33" s="100"/>
      <c r="DN33" s="101"/>
      <c r="DO33" s="103"/>
      <c r="DP33" s="104"/>
      <c r="DQ33" s="104"/>
      <c r="DR33" s="105" t="s">
        <v>1449</v>
      </c>
      <c r="DS33" s="99">
        <v>2702.5202800000002</v>
      </c>
      <c r="DT33" s="100">
        <v>304.75116000000003</v>
      </c>
      <c r="DU33" s="100">
        <v>304.75116000000003</v>
      </c>
      <c r="DV33" s="101"/>
      <c r="DW33" s="98"/>
      <c r="DX33" s="99"/>
      <c r="DY33" s="100"/>
      <c r="DZ33" s="100"/>
      <c r="EA33" s="100"/>
      <c r="EB33" s="100"/>
      <c r="EC33" s="102">
        <v>7978.7</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2887.3952100000006</v>
      </c>
      <c r="HP33" s="100">
        <v>2850.0620200000008</v>
      </c>
      <c r="HQ33" s="101">
        <v>874.31326999999987</v>
      </c>
    </row>
    <row r="34" spans="1:225" x14ac:dyDescent="0.3">
      <c r="A34" s="1"/>
      <c r="B34" s="97" t="s">
        <v>804</v>
      </c>
      <c r="C34" s="98"/>
      <c r="D34" s="99"/>
      <c r="E34" s="100"/>
      <c r="F34" s="100">
        <v>8.8258700000000001</v>
      </c>
      <c r="G34" s="101">
        <v>8.5166900000000005</v>
      </c>
      <c r="H34" s="99"/>
      <c r="I34" s="101"/>
      <c r="J34" s="99">
        <v>57.414499999999997</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v>8120.8</v>
      </c>
      <c r="DA34" s="100"/>
      <c r="DB34" s="101"/>
      <c r="DC34" s="99"/>
      <c r="DD34" s="100"/>
      <c r="DE34" s="100"/>
      <c r="DF34" s="100"/>
      <c r="DG34" s="100"/>
      <c r="DH34" s="100"/>
      <c r="DI34" s="100"/>
      <c r="DJ34" s="100"/>
      <c r="DK34" s="100"/>
      <c r="DL34" s="100"/>
      <c r="DM34" s="100"/>
      <c r="DN34" s="101"/>
      <c r="DO34" s="103"/>
      <c r="DP34" s="104"/>
      <c r="DQ34" s="104"/>
      <c r="DR34" s="105" t="s">
        <v>1449</v>
      </c>
      <c r="DS34" s="99">
        <v>2702.5202800000002</v>
      </c>
      <c r="DT34" s="100">
        <v>304.75116000000003</v>
      </c>
      <c r="DU34" s="100">
        <v>304.75116000000003</v>
      </c>
      <c r="DV34" s="101"/>
      <c r="DW34" s="98"/>
      <c r="DX34" s="99"/>
      <c r="DY34" s="100"/>
      <c r="DZ34" s="100"/>
      <c r="EA34" s="100"/>
      <c r="EB34" s="100"/>
      <c r="EC34" s="102">
        <v>8009.6</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2887.3952100000006</v>
      </c>
      <c r="HP34" s="100">
        <v>2850.0620200000008</v>
      </c>
      <c r="HQ34" s="101">
        <v>785.32994999999994</v>
      </c>
    </row>
    <row r="35" spans="1:225" x14ac:dyDescent="0.3">
      <c r="A35" s="1"/>
      <c r="B35" s="97" t="s">
        <v>805</v>
      </c>
      <c r="C35" s="98"/>
      <c r="D35" s="99"/>
      <c r="E35" s="100"/>
      <c r="F35" s="100">
        <v>8.8258700000000001</v>
      </c>
      <c r="G35" s="101">
        <v>8.5166900000000005</v>
      </c>
      <c r="H35" s="99"/>
      <c r="I35" s="101"/>
      <c r="J35" s="99">
        <v>57.414499999999997</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v>8121.4</v>
      </c>
      <c r="DA35" s="100"/>
      <c r="DB35" s="101"/>
      <c r="DC35" s="99"/>
      <c r="DD35" s="100"/>
      <c r="DE35" s="100"/>
      <c r="DF35" s="100"/>
      <c r="DG35" s="100"/>
      <c r="DH35" s="100"/>
      <c r="DI35" s="100"/>
      <c r="DJ35" s="100"/>
      <c r="DK35" s="100"/>
      <c r="DL35" s="100"/>
      <c r="DM35" s="100"/>
      <c r="DN35" s="101"/>
      <c r="DO35" s="103"/>
      <c r="DP35" s="104"/>
      <c r="DQ35" s="104"/>
      <c r="DR35" s="105" t="s">
        <v>1449</v>
      </c>
      <c r="DS35" s="99">
        <v>2702.5202800000002</v>
      </c>
      <c r="DT35" s="100">
        <v>304.75116000000003</v>
      </c>
      <c r="DU35" s="100">
        <v>304.75116000000003</v>
      </c>
      <c r="DV35" s="101"/>
      <c r="DW35" s="98"/>
      <c r="DX35" s="99"/>
      <c r="DY35" s="100"/>
      <c r="DZ35" s="100"/>
      <c r="EA35" s="100"/>
      <c r="EB35" s="100"/>
      <c r="EC35" s="102">
        <v>8010.1</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2887.3952100000006</v>
      </c>
      <c r="HP35" s="100">
        <v>2850.0620200000008</v>
      </c>
      <c r="HQ35" s="101">
        <v>785.32994999999994</v>
      </c>
    </row>
    <row r="36" spans="1:225" x14ac:dyDescent="0.3">
      <c r="A36" s="1"/>
      <c r="B36" s="97" t="s">
        <v>806</v>
      </c>
      <c r="C36" s="98"/>
      <c r="D36" s="99"/>
      <c r="E36" s="100"/>
      <c r="F36" s="100">
        <v>8.8258700000000001</v>
      </c>
      <c r="G36" s="101">
        <v>8.5166900000000005</v>
      </c>
      <c r="H36" s="99"/>
      <c r="I36" s="101"/>
      <c r="J36" s="99">
        <v>57.414499999999997</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v>171.57544999999999</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v>8208.1</v>
      </c>
      <c r="DA36" s="100"/>
      <c r="DB36" s="101"/>
      <c r="DC36" s="99"/>
      <c r="DD36" s="100"/>
      <c r="DE36" s="100"/>
      <c r="DF36" s="100"/>
      <c r="DG36" s="100"/>
      <c r="DH36" s="100"/>
      <c r="DI36" s="100"/>
      <c r="DJ36" s="100"/>
      <c r="DK36" s="100"/>
      <c r="DL36" s="100"/>
      <c r="DM36" s="100"/>
      <c r="DN36" s="101"/>
      <c r="DO36" s="103"/>
      <c r="DP36" s="104"/>
      <c r="DQ36" s="104"/>
      <c r="DR36" s="105" t="s">
        <v>1449</v>
      </c>
      <c r="DS36" s="99">
        <v>2874.09573</v>
      </c>
      <c r="DT36" s="100">
        <v>476.32661000000002</v>
      </c>
      <c r="DU36" s="100">
        <v>476.32661000000002</v>
      </c>
      <c r="DV36" s="101"/>
      <c r="DW36" s="98"/>
      <c r="DX36" s="99"/>
      <c r="DY36" s="100"/>
      <c r="DZ36" s="100"/>
      <c r="EA36" s="100"/>
      <c r="EB36" s="100"/>
      <c r="EC36" s="102">
        <v>8097</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3058.9706600000004</v>
      </c>
      <c r="HP36" s="100">
        <v>3021.6374700000006</v>
      </c>
      <c r="HQ36" s="101">
        <v>874.31326999999987</v>
      </c>
    </row>
    <row r="37" spans="1:225" x14ac:dyDescent="0.3">
      <c r="A37" s="1"/>
      <c r="B37" s="97" t="s">
        <v>807</v>
      </c>
      <c r="C37" s="98"/>
      <c r="D37" s="99"/>
      <c r="E37" s="100"/>
      <c r="F37" s="100">
        <v>8.8258700000000001</v>
      </c>
      <c r="G37" s="101">
        <v>8.5166900000000005</v>
      </c>
      <c r="H37" s="99"/>
      <c r="I37" s="101"/>
      <c r="J37" s="99">
        <v>57.414499999999997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v>171.57544999999999</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v>8191.9</v>
      </c>
      <c r="DA37" s="100"/>
      <c r="DB37" s="101"/>
      <c r="DC37" s="99"/>
      <c r="DD37" s="100"/>
      <c r="DE37" s="100"/>
      <c r="DF37" s="100"/>
      <c r="DG37" s="100"/>
      <c r="DH37" s="100"/>
      <c r="DI37" s="100"/>
      <c r="DJ37" s="100"/>
      <c r="DK37" s="100"/>
      <c r="DL37" s="100"/>
      <c r="DM37" s="100"/>
      <c r="DN37" s="101"/>
      <c r="DO37" s="103"/>
      <c r="DP37" s="104"/>
      <c r="DQ37" s="104"/>
      <c r="DR37" s="105" t="s">
        <v>1449</v>
      </c>
      <c r="DS37" s="99">
        <v>2851.03505</v>
      </c>
      <c r="DT37" s="100">
        <v>453.26593000000003</v>
      </c>
      <c r="DU37" s="100">
        <v>453.26593000000003</v>
      </c>
      <c r="DV37" s="101"/>
      <c r="DW37" s="98"/>
      <c r="DX37" s="99"/>
      <c r="DY37" s="100"/>
      <c r="DZ37" s="100"/>
      <c r="EA37" s="100"/>
      <c r="EB37" s="100"/>
      <c r="EC37" s="102">
        <v>8080.1</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3035.9099800000004</v>
      </c>
      <c r="HP37" s="100">
        <v>2998.5767900000005</v>
      </c>
      <c r="HQ37" s="101">
        <v>874.31326999999987</v>
      </c>
    </row>
    <row r="38" spans="1:225" x14ac:dyDescent="0.3">
      <c r="A38" s="1"/>
      <c r="B38" s="97" t="s">
        <v>808</v>
      </c>
      <c r="C38" s="98"/>
      <c r="D38" s="99"/>
      <c r="E38" s="100"/>
      <c r="F38" s="100">
        <v>8.8258700000000001</v>
      </c>
      <c r="G38" s="101">
        <v>8.5166900000000005</v>
      </c>
      <c r="H38" s="99"/>
      <c r="I38" s="101"/>
      <c r="J38" s="99">
        <v>57.414499999999997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c r="BL38" s="100">
        <v>165.47058000000001</v>
      </c>
      <c r="BM38" s="100">
        <v>165.59853000000001</v>
      </c>
      <c r="BN38" s="100"/>
      <c r="BO38" s="100"/>
      <c r="BP38" s="100"/>
      <c r="BQ38" s="100"/>
      <c r="BR38" s="100">
        <v>171.57544999999999</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v>8279.2000000000007</v>
      </c>
      <c r="DA38" s="100"/>
      <c r="DB38" s="101"/>
      <c r="DC38" s="99"/>
      <c r="DD38" s="100"/>
      <c r="DE38" s="100"/>
      <c r="DF38" s="100"/>
      <c r="DG38" s="100"/>
      <c r="DH38" s="100"/>
      <c r="DI38" s="100"/>
      <c r="DJ38" s="100"/>
      <c r="DK38" s="100"/>
      <c r="DL38" s="100"/>
      <c r="DM38" s="100"/>
      <c r="DN38" s="101"/>
      <c r="DO38" s="103"/>
      <c r="DP38" s="104"/>
      <c r="DQ38" s="104"/>
      <c r="DR38" s="105" t="s">
        <v>1449</v>
      </c>
      <c r="DS38" s="99">
        <v>2686.5927799999999</v>
      </c>
      <c r="DT38" s="100">
        <v>453.26593000000003</v>
      </c>
      <c r="DU38" s="100">
        <v>453.26593000000003</v>
      </c>
      <c r="DV38" s="101"/>
      <c r="DW38" s="98"/>
      <c r="DX38" s="99"/>
      <c r="DY38" s="100"/>
      <c r="DZ38" s="100"/>
      <c r="EA38" s="100"/>
      <c r="EB38" s="100"/>
      <c r="EC38" s="102">
        <v>8167.5</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2871.4677100000008</v>
      </c>
      <c r="HP38" s="100">
        <v>2834.134520000001</v>
      </c>
      <c r="HQ38" s="101">
        <v>874.31326999999987</v>
      </c>
    </row>
    <row r="39" spans="1:225" x14ac:dyDescent="0.3">
      <c r="A39" s="1"/>
      <c r="B39" s="97" t="s">
        <v>809</v>
      </c>
      <c r="C39" s="98"/>
      <c r="D39" s="99"/>
      <c r="E39" s="100"/>
      <c r="F39" s="100">
        <v>8.8258700000000001</v>
      </c>
      <c r="G39" s="101">
        <v>8.5166900000000005</v>
      </c>
      <c r="H39" s="99"/>
      <c r="I39" s="101"/>
      <c r="J39" s="99">
        <v>57.414499999999997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c r="BL39" s="100">
        <v>165.47058000000001</v>
      </c>
      <c r="BM39" s="100">
        <v>165.59853000000001</v>
      </c>
      <c r="BN39" s="100"/>
      <c r="BO39" s="100"/>
      <c r="BP39" s="100"/>
      <c r="BQ39" s="100"/>
      <c r="BR39" s="100">
        <v>171.57544999999999</v>
      </c>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v>8085</v>
      </c>
      <c r="DA39" s="100"/>
      <c r="DB39" s="101"/>
      <c r="DC39" s="99"/>
      <c r="DD39" s="100"/>
      <c r="DE39" s="100"/>
      <c r="DF39" s="100"/>
      <c r="DG39" s="100"/>
      <c r="DH39" s="100"/>
      <c r="DI39" s="100"/>
      <c r="DJ39" s="100"/>
      <c r="DK39" s="100"/>
      <c r="DL39" s="100"/>
      <c r="DM39" s="100"/>
      <c r="DN39" s="101"/>
      <c r="DO39" s="103"/>
      <c r="DP39" s="104"/>
      <c r="DQ39" s="104"/>
      <c r="DR39" s="105" t="s">
        <v>1449</v>
      </c>
      <c r="DS39" s="99">
        <v>2686.5927799999999</v>
      </c>
      <c r="DT39" s="100">
        <v>453.26593000000003</v>
      </c>
      <c r="DU39" s="100">
        <v>453.26593000000003</v>
      </c>
      <c r="DV39" s="101"/>
      <c r="DW39" s="98"/>
      <c r="DX39" s="99"/>
      <c r="DY39" s="100"/>
      <c r="DZ39" s="100"/>
      <c r="EA39" s="100"/>
      <c r="EB39" s="100"/>
      <c r="EC39" s="102">
        <v>7973</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2871.4677100000008</v>
      </c>
      <c r="HP39" s="100">
        <v>2834.134520000001</v>
      </c>
      <c r="HQ39" s="101">
        <v>874.31326999999987</v>
      </c>
    </row>
    <row r="40" spans="1:225" x14ac:dyDescent="0.3">
      <c r="A40" s="1"/>
      <c r="B40" s="97" t="s">
        <v>810</v>
      </c>
      <c r="C40" s="98"/>
      <c r="D40" s="99"/>
      <c r="E40" s="100"/>
      <c r="F40" s="100">
        <v>8.8258700000000001</v>
      </c>
      <c r="G40" s="101">
        <v>8.5166900000000005</v>
      </c>
      <c r="H40" s="99"/>
      <c r="I40" s="101"/>
      <c r="J40" s="99">
        <v>57.414499999999997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c r="BL40" s="100">
        <v>165.47058000000001</v>
      </c>
      <c r="BM40" s="100">
        <v>165.59853000000001</v>
      </c>
      <c r="BN40" s="100"/>
      <c r="BO40" s="100"/>
      <c r="BP40" s="100"/>
      <c r="BQ40" s="100"/>
      <c r="BR40" s="100">
        <v>171.57544999999999</v>
      </c>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v>7981</v>
      </c>
      <c r="DA40" s="100"/>
      <c r="DB40" s="101"/>
      <c r="DC40" s="99"/>
      <c r="DD40" s="100"/>
      <c r="DE40" s="100"/>
      <c r="DF40" s="100"/>
      <c r="DG40" s="100"/>
      <c r="DH40" s="100"/>
      <c r="DI40" s="100"/>
      <c r="DJ40" s="100"/>
      <c r="DK40" s="100"/>
      <c r="DL40" s="100"/>
      <c r="DM40" s="100"/>
      <c r="DN40" s="101"/>
      <c r="DO40" s="103"/>
      <c r="DP40" s="104"/>
      <c r="DQ40" s="104"/>
      <c r="DR40" s="105" t="s">
        <v>1449</v>
      </c>
      <c r="DS40" s="99">
        <v>2686.5927799999999</v>
      </c>
      <c r="DT40" s="100">
        <v>453.26593000000003</v>
      </c>
      <c r="DU40" s="100">
        <v>453.26593000000003</v>
      </c>
      <c r="DV40" s="101"/>
      <c r="DW40" s="98"/>
      <c r="DX40" s="99"/>
      <c r="DY40" s="100"/>
      <c r="DZ40" s="100"/>
      <c r="EA40" s="100"/>
      <c r="EB40" s="100"/>
      <c r="EC40" s="102">
        <v>7869.3</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2871.4677100000008</v>
      </c>
      <c r="HP40" s="100">
        <v>2834.134520000001</v>
      </c>
      <c r="HQ40" s="101">
        <v>874.31326999999987</v>
      </c>
    </row>
    <row r="41" spans="1:225" x14ac:dyDescent="0.3">
      <c r="A41" s="1"/>
      <c r="B41" s="97" t="s">
        <v>811</v>
      </c>
      <c r="C41" s="98"/>
      <c r="D41" s="99"/>
      <c r="E41" s="100"/>
      <c r="F41" s="100">
        <v>8.8258700000000001</v>
      </c>
      <c r="G41" s="101">
        <v>8.5166900000000005</v>
      </c>
      <c r="H41" s="99"/>
      <c r="I41" s="101"/>
      <c r="J41" s="99">
        <v>57.414499999999997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v>7852.2</v>
      </c>
      <c r="DA41" s="100"/>
      <c r="DB41" s="101"/>
      <c r="DC41" s="99"/>
      <c r="DD41" s="100"/>
      <c r="DE41" s="100"/>
      <c r="DF41" s="100"/>
      <c r="DG41" s="100"/>
      <c r="DH41" s="100"/>
      <c r="DI41" s="100"/>
      <c r="DJ41" s="100"/>
      <c r="DK41" s="100"/>
      <c r="DL41" s="100"/>
      <c r="DM41" s="100"/>
      <c r="DN41" s="101"/>
      <c r="DO41" s="103"/>
      <c r="DP41" s="104"/>
      <c r="DQ41" s="104"/>
      <c r="DR41" s="105" t="s">
        <v>1449</v>
      </c>
      <c r="DS41" s="99">
        <v>2515.0173300000001</v>
      </c>
      <c r="DT41" s="100">
        <v>281.69047999999998</v>
      </c>
      <c r="DU41" s="100">
        <v>281.69047999999998</v>
      </c>
      <c r="DV41" s="101"/>
      <c r="DW41" s="98"/>
      <c r="DX41" s="99"/>
      <c r="DY41" s="100"/>
      <c r="DZ41" s="100"/>
      <c r="EA41" s="100"/>
      <c r="EB41" s="100"/>
      <c r="EC41" s="102">
        <v>7740.1</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2699.8922600000001</v>
      </c>
      <c r="HP41" s="100">
        <v>2662.5590700000002</v>
      </c>
      <c r="HQ41" s="101">
        <v>874.31326999999987</v>
      </c>
    </row>
    <row r="42" spans="1:225" x14ac:dyDescent="0.3">
      <c r="A42" s="1"/>
      <c r="B42" s="97" t="s">
        <v>812</v>
      </c>
      <c r="C42" s="98"/>
      <c r="D42" s="99"/>
      <c r="E42" s="100"/>
      <c r="F42" s="100">
        <v>8.8258700000000001</v>
      </c>
      <c r="G42" s="101">
        <v>8.5166900000000005</v>
      </c>
      <c r="H42" s="99"/>
      <c r="I42" s="101"/>
      <c r="J42" s="99">
        <v>57.414499999999997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v>7642.6</v>
      </c>
      <c r="DA42" s="100"/>
      <c r="DB42" s="101"/>
      <c r="DC42" s="99"/>
      <c r="DD42" s="100"/>
      <c r="DE42" s="100"/>
      <c r="DF42" s="100"/>
      <c r="DG42" s="100"/>
      <c r="DH42" s="100"/>
      <c r="DI42" s="100"/>
      <c r="DJ42" s="100"/>
      <c r="DK42" s="100"/>
      <c r="DL42" s="100"/>
      <c r="DM42" s="100"/>
      <c r="DN42" s="101"/>
      <c r="DO42" s="103"/>
      <c r="DP42" s="104"/>
      <c r="DQ42" s="104"/>
      <c r="DR42" s="105" t="s">
        <v>1450</v>
      </c>
      <c r="DS42" s="99">
        <v>2515.0173300000001</v>
      </c>
      <c r="DT42" s="100">
        <v>281.69047999999998</v>
      </c>
      <c r="DU42" s="100">
        <v>281.69047999999998</v>
      </c>
      <c r="DV42" s="101"/>
      <c r="DW42" s="98"/>
      <c r="DX42" s="99"/>
      <c r="DY42" s="100"/>
      <c r="DZ42" s="100"/>
      <c r="EA42" s="100"/>
      <c r="EB42" s="100"/>
      <c r="EC42" s="102">
        <v>7530.1</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2699.8922600000001</v>
      </c>
      <c r="HP42" s="100">
        <v>2662.5590700000002</v>
      </c>
      <c r="HQ42" s="101">
        <v>874.31326999999987</v>
      </c>
    </row>
    <row r="43" spans="1:225" x14ac:dyDescent="0.3">
      <c r="A43" s="1"/>
      <c r="B43" s="97" t="s">
        <v>813</v>
      </c>
      <c r="C43" s="98"/>
      <c r="D43" s="99"/>
      <c r="E43" s="100"/>
      <c r="F43" s="100">
        <v>8.8258700000000001</v>
      </c>
      <c r="G43" s="101">
        <v>8.5166900000000005</v>
      </c>
      <c r="H43" s="99"/>
      <c r="I43" s="101"/>
      <c r="J43" s="99">
        <v>57.414499999999997</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v>7687.7</v>
      </c>
      <c r="DA43" s="100"/>
      <c r="DB43" s="101"/>
      <c r="DC43" s="99"/>
      <c r="DD43" s="100"/>
      <c r="DE43" s="100"/>
      <c r="DF43" s="100"/>
      <c r="DG43" s="100"/>
      <c r="DH43" s="100"/>
      <c r="DI43" s="100"/>
      <c r="DJ43" s="100"/>
      <c r="DK43" s="100"/>
      <c r="DL43" s="100"/>
      <c r="DM43" s="100"/>
      <c r="DN43" s="101"/>
      <c r="DO43" s="103"/>
      <c r="DP43" s="104"/>
      <c r="DQ43" s="104"/>
      <c r="DR43" s="105" t="s">
        <v>1450</v>
      </c>
      <c r="DS43" s="99">
        <v>2515.0173300000001</v>
      </c>
      <c r="DT43" s="100">
        <v>281.69047999999998</v>
      </c>
      <c r="DU43" s="100">
        <v>281.69047999999998</v>
      </c>
      <c r="DV43" s="101"/>
      <c r="DW43" s="98"/>
      <c r="DX43" s="99"/>
      <c r="DY43" s="100"/>
      <c r="DZ43" s="100"/>
      <c r="EA43" s="100"/>
      <c r="EB43" s="100"/>
      <c r="EC43" s="102">
        <v>7575.4</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2699.8922600000001</v>
      </c>
      <c r="HP43" s="100">
        <v>2662.5590700000002</v>
      </c>
      <c r="HQ43" s="101">
        <v>874.31326999999987</v>
      </c>
    </row>
    <row r="44" spans="1:225" x14ac:dyDescent="0.3">
      <c r="A44" s="1"/>
      <c r="B44" s="97" t="s">
        <v>814</v>
      </c>
      <c r="C44" s="98"/>
      <c r="D44" s="99"/>
      <c r="E44" s="100"/>
      <c r="F44" s="100">
        <v>8.8258700000000001</v>
      </c>
      <c r="G44" s="101">
        <v>8.5166900000000005</v>
      </c>
      <c r="H44" s="99"/>
      <c r="I44" s="101"/>
      <c r="J44" s="99">
        <v>57.414499999999997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v>7877.5</v>
      </c>
      <c r="DA44" s="100"/>
      <c r="DB44" s="101"/>
      <c r="DC44" s="99"/>
      <c r="DD44" s="100"/>
      <c r="DE44" s="100"/>
      <c r="DF44" s="100"/>
      <c r="DG44" s="100"/>
      <c r="DH44" s="100"/>
      <c r="DI44" s="100"/>
      <c r="DJ44" s="100"/>
      <c r="DK44" s="100"/>
      <c r="DL44" s="100"/>
      <c r="DM44" s="100"/>
      <c r="DN44" s="101"/>
      <c r="DO44" s="103"/>
      <c r="DP44" s="104"/>
      <c r="DQ44" s="104"/>
      <c r="DR44" s="105" t="s">
        <v>1450</v>
      </c>
      <c r="DS44" s="99">
        <v>2515.0173300000001</v>
      </c>
      <c r="DT44" s="100">
        <v>281.69047999999998</v>
      </c>
      <c r="DU44" s="100">
        <v>281.69047999999998</v>
      </c>
      <c r="DV44" s="101"/>
      <c r="DW44" s="98"/>
      <c r="DX44" s="99"/>
      <c r="DY44" s="100"/>
      <c r="DZ44" s="100"/>
      <c r="EA44" s="100"/>
      <c r="EB44" s="100"/>
      <c r="EC44" s="102">
        <v>7764.6</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2699.8922600000001</v>
      </c>
      <c r="HP44" s="100">
        <v>2662.5590700000002</v>
      </c>
      <c r="HQ44" s="101">
        <v>874.31326999999987</v>
      </c>
    </row>
    <row r="45" spans="1:225" x14ac:dyDescent="0.3">
      <c r="A45" s="1"/>
      <c r="B45" s="97" t="s">
        <v>815</v>
      </c>
      <c r="C45" s="98"/>
      <c r="D45" s="99"/>
      <c r="E45" s="100"/>
      <c r="F45" s="100">
        <v>8.8258700000000001</v>
      </c>
      <c r="G45" s="101">
        <v>8.5166900000000005</v>
      </c>
      <c r="H45" s="99"/>
      <c r="I45" s="101"/>
      <c r="J45" s="99">
        <v>57.414499999999997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v>7953.3</v>
      </c>
      <c r="DA45" s="100"/>
      <c r="DB45" s="101"/>
      <c r="DC45" s="99"/>
      <c r="DD45" s="100"/>
      <c r="DE45" s="100"/>
      <c r="DF45" s="100"/>
      <c r="DG45" s="100"/>
      <c r="DH45" s="100"/>
      <c r="DI45" s="100"/>
      <c r="DJ45" s="100"/>
      <c r="DK45" s="100"/>
      <c r="DL45" s="100"/>
      <c r="DM45" s="100"/>
      <c r="DN45" s="101"/>
      <c r="DO45" s="103"/>
      <c r="DP45" s="104"/>
      <c r="DQ45" s="104"/>
      <c r="DR45" s="105" t="s">
        <v>1450</v>
      </c>
      <c r="DS45" s="99">
        <v>2679.4596000000001</v>
      </c>
      <c r="DT45" s="100">
        <v>281.69047999999998</v>
      </c>
      <c r="DU45" s="100">
        <v>281.69047999999998</v>
      </c>
      <c r="DV45" s="101"/>
      <c r="DW45" s="98"/>
      <c r="DX45" s="99"/>
      <c r="DY45" s="100"/>
      <c r="DZ45" s="100"/>
      <c r="EA45" s="100"/>
      <c r="EB45" s="100"/>
      <c r="EC45" s="102">
        <v>7840.2</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2864.3345300000005</v>
      </c>
      <c r="HP45" s="100">
        <v>2827.0013400000007</v>
      </c>
      <c r="HQ45" s="101">
        <v>874.31326999999987</v>
      </c>
    </row>
    <row r="46" spans="1:225" x14ac:dyDescent="0.3">
      <c r="A46" s="1"/>
      <c r="B46" s="97" t="s">
        <v>816</v>
      </c>
      <c r="C46" s="98"/>
      <c r="D46" s="99"/>
      <c r="E46" s="100"/>
      <c r="F46" s="100">
        <v>8.8258700000000001</v>
      </c>
      <c r="G46" s="101">
        <v>8.5166900000000005</v>
      </c>
      <c r="H46" s="99"/>
      <c r="I46" s="101"/>
      <c r="J46" s="99">
        <v>57.414499999999997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v>7898.6</v>
      </c>
      <c r="DA46" s="100"/>
      <c r="DB46" s="101"/>
      <c r="DC46" s="99"/>
      <c r="DD46" s="100"/>
      <c r="DE46" s="100"/>
      <c r="DF46" s="100"/>
      <c r="DG46" s="100"/>
      <c r="DH46" s="100"/>
      <c r="DI46" s="100"/>
      <c r="DJ46" s="100"/>
      <c r="DK46" s="100"/>
      <c r="DL46" s="100"/>
      <c r="DM46" s="100"/>
      <c r="DN46" s="101"/>
      <c r="DO46" s="103"/>
      <c r="DP46" s="104"/>
      <c r="DQ46" s="104"/>
      <c r="DR46" s="105" t="s">
        <v>1450</v>
      </c>
      <c r="DS46" s="99">
        <v>2679.4596000000001</v>
      </c>
      <c r="DT46" s="100">
        <v>281.69047999999998</v>
      </c>
      <c r="DU46" s="100">
        <v>281.69047999999998</v>
      </c>
      <c r="DV46" s="101"/>
      <c r="DW46" s="98"/>
      <c r="DX46" s="99"/>
      <c r="DY46" s="100"/>
      <c r="DZ46" s="100"/>
      <c r="EA46" s="100"/>
      <c r="EB46" s="100"/>
      <c r="EC46" s="102">
        <v>7785.6</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2864.3345300000005</v>
      </c>
      <c r="HP46" s="100">
        <v>2827.0013400000007</v>
      </c>
      <c r="HQ46" s="101">
        <v>874.31326999999987</v>
      </c>
    </row>
    <row r="47" spans="1:225" x14ac:dyDescent="0.3">
      <c r="A47" s="1"/>
      <c r="B47" s="97" t="s">
        <v>817</v>
      </c>
      <c r="C47" s="98"/>
      <c r="D47" s="99"/>
      <c r="E47" s="100"/>
      <c r="F47" s="100">
        <v>8.8258700000000001</v>
      </c>
      <c r="G47" s="101">
        <v>8.5166900000000005</v>
      </c>
      <c r="H47" s="99"/>
      <c r="I47" s="101"/>
      <c r="J47" s="99">
        <v>57.414499999999997</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v>7854.1</v>
      </c>
      <c r="DA47" s="100"/>
      <c r="DB47" s="101"/>
      <c r="DC47" s="99"/>
      <c r="DD47" s="100"/>
      <c r="DE47" s="100"/>
      <c r="DF47" s="100"/>
      <c r="DG47" s="100"/>
      <c r="DH47" s="100"/>
      <c r="DI47" s="100"/>
      <c r="DJ47" s="100"/>
      <c r="DK47" s="100"/>
      <c r="DL47" s="100"/>
      <c r="DM47" s="100"/>
      <c r="DN47" s="101"/>
      <c r="DO47" s="103"/>
      <c r="DP47" s="104"/>
      <c r="DQ47" s="104"/>
      <c r="DR47" s="105" t="s">
        <v>1450</v>
      </c>
      <c r="DS47" s="99">
        <v>2702.5202800000002</v>
      </c>
      <c r="DT47" s="100">
        <v>304.75116000000003</v>
      </c>
      <c r="DU47" s="100">
        <v>304.75116000000003</v>
      </c>
      <c r="DV47" s="101"/>
      <c r="DW47" s="98"/>
      <c r="DX47" s="99"/>
      <c r="DY47" s="100"/>
      <c r="DZ47" s="100"/>
      <c r="EA47" s="100"/>
      <c r="EB47" s="100"/>
      <c r="EC47" s="102">
        <v>7741.2</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2887.3952100000006</v>
      </c>
      <c r="HP47" s="100">
        <v>2850.0620200000008</v>
      </c>
      <c r="HQ47" s="101">
        <v>874.31326999999987</v>
      </c>
    </row>
    <row r="48" spans="1:225" x14ac:dyDescent="0.3">
      <c r="A48" s="1"/>
      <c r="B48" s="97" t="s">
        <v>818</v>
      </c>
      <c r="C48" s="98"/>
      <c r="D48" s="99"/>
      <c r="E48" s="100"/>
      <c r="F48" s="100">
        <v>8.8258700000000001</v>
      </c>
      <c r="G48" s="101">
        <v>8.5166900000000005</v>
      </c>
      <c r="H48" s="99"/>
      <c r="I48" s="101"/>
      <c r="J48" s="99">
        <v>57.414499999999997</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v>7824.2</v>
      </c>
      <c r="DA48" s="100"/>
      <c r="DB48" s="101"/>
      <c r="DC48" s="99"/>
      <c r="DD48" s="100"/>
      <c r="DE48" s="100"/>
      <c r="DF48" s="100"/>
      <c r="DG48" s="100"/>
      <c r="DH48" s="100"/>
      <c r="DI48" s="100"/>
      <c r="DJ48" s="100"/>
      <c r="DK48" s="100"/>
      <c r="DL48" s="100"/>
      <c r="DM48" s="100"/>
      <c r="DN48" s="101"/>
      <c r="DO48" s="103"/>
      <c r="DP48" s="104"/>
      <c r="DQ48" s="104"/>
      <c r="DR48" s="105" t="s">
        <v>1450</v>
      </c>
      <c r="DS48" s="99">
        <v>2702.5202800000002</v>
      </c>
      <c r="DT48" s="100">
        <v>304.75116000000003</v>
      </c>
      <c r="DU48" s="100">
        <v>304.75116000000003</v>
      </c>
      <c r="DV48" s="101"/>
      <c r="DW48" s="98"/>
      <c r="DX48" s="99"/>
      <c r="DY48" s="100"/>
      <c r="DZ48" s="100"/>
      <c r="EA48" s="100"/>
      <c r="EB48" s="100"/>
      <c r="EC48" s="102">
        <v>7711</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2887.3952100000006</v>
      </c>
      <c r="HP48" s="100">
        <v>2850.0620200000008</v>
      </c>
      <c r="HQ48" s="101">
        <v>874.31326999999987</v>
      </c>
    </row>
    <row r="49" spans="1:225" x14ac:dyDescent="0.3">
      <c r="A49" s="1"/>
      <c r="B49" s="97" t="s">
        <v>819</v>
      </c>
      <c r="C49" s="98"/>
      <c r="D49" s="99"/>
      <c r="E49" s="100"/>
      <c r="F49" s="100">
        <v>8.8258700000000001</v>
      </c>
      <c r="G49" s="101">
        <v>8.5166900000000005</v>
      </c>
      <c r="H49" s="99"/>
      <c r="I49" s="101"/>
      <c r="J49" s="99">
        <v>57.414499999999997</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v>7644.1</v>
      </c>
      <c r="DA49" s="100"/>
      <c r="DB49" s="101"/>
      <c r="DC49" s="99"/>
      <c r="DD49" s="100"/>
      <c r="DE49" s="100"/>
      <c r="DF49" s="100"/>
      <c r="DG49" s="100"/>
      <c r="DH49" s="100"/>
      <c r="DI49" s="100"/>
      <c r="DJ49" s="100"/>
      <c r="DK49" s="100"/>
      <c r="DL49" s="100"/>
      <c r="DM49" s="100"/>
      <c r="DN49" s="101"/>
      <c r="DO49" s="103"/>
      <c r="DP49" s="104"/>
      <c r="DQ49" s="104"/>
      <c r="DR49" s="105" t="s">
        <v>1450</v>
      </c>
      <c r="DS49" s="99">
        <v>2702.5202800000002</v>
      </c>
      <c r="DT49" s="100">
        <v>304.75116000000003</v>
      </c>
      <c r="DU49" s="100">
        <v>304.75116000000003</v>
      </c>
      <c r="DV49" s="101"/>
      <c r="DW49" s="98"/>
      <c r="DX49" s="99"/>
      <c r="DY49" s="100"/>
      <c r="DZ49" s="100"/>
      <c r="EA49" s="100"/>
      <c r="EB49" s="100"/>
      <c r="EC49" s="102">
        <v>7530.7</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2887.3952100000006</v>
      </c>
      <c r="HP49" s="100">
        <v>2850.0620200000008</v>
      </c>
      <c r="HQ49" s="101">
        <v>785.32994999999994</v>
      </c>
    </row>
    <row r="50" spans="1:225" x14ac:dyDescent="0.3">
      <c r="A50" s="1"/>
      <c r="B50" s="97" t="s">
        <v>820</v>
      </c>
      <c r="C50" s="98"/>
      <c r="D50" s="99"/>
      <c r="E50" s="100"/>
      <c r="F50" s="100">
        <v>8.8258700000000001</v>
      </c>
      <c r="G50" s="101">
        <v>8.5166900000000005</v>
      </c>
      <c r="H50" s="99"/>
      <c r="I50" s="101"/>
      <c r="J50" s="99">
        <v>57.414499999999997</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v>7554.7</v>
      </c>
      <c r="DA50" s="100"/>
      <c r="DB50" s="101"/>
      <c r="DC50" s="99"/>
      <c r="DD50" s="100"/>
      <c r="DE50" s="100"/>
      <c r="DF50" s="100"/>
      <c r="DG50" s="100"/>
      <c r="DH50" s="100"/>
      <c r="DI50" s="100"/>
      <c r="DJ50" s="100"/>
      <c r="DK50" s="100"/>
      <c r="DL50" s="100"/>
      <c r="DM50" s="100"/>
      <c r="DN50" s="101"/>
      <c r="DO50" s="103"/>
      <c r="DP50" s="104"/>
      <c r="DQ50" s="104"/>
      <c r="DR50" s="105" t="s">
        <v>1450</v>
      </c>
      <c r="DS50" s="99">
        <v>2702.5202800000002</v>
      </c>
      <c r="DT50" s="100">
        <v>304.75116000000003</v>
      </c>
      <c r="DU50" s="100">
        <v>304.75116000000003</v>
      </c>
      <c r="DV50" s="101"/>
      <c r="DW50" s="98"/>
      <c r="DX50" s="99"/>
      <c r="DY50" s="100"/>
      <c r="DZ50" s="100"/>
      <c r="EA50" s="100"/>
      <c r="EB50" s="100"/>
      <c r="EC50" s="102">
        <v>7441.2</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2887.3952100000006</v>
      </c>
      <c r="HP50" s="100">
        <v>2850.0620200000008</v>
      </c>
      <c r="HQ50" s="101">
        <v>785.32994999999994</v>
      </c>
    </row>
    <row r="51" spans="1:225" x14ac:dyDescent="0.3">
      <c r="A51" s="1"/>
      <c r="B51" s="97" t="s">
        <v>821</v>
      </c>
      <c r="C51" s="98"/>
      <c r="D51" s="99"/>
      <c r="E51" s="100"/>
      <c r="F51" s="100">
        <v>8.8258700000000001</v>
      </c>
      <c r="G51" s="101">
        <v>8.5166900000000005</v>
      </c>
      <c r="H51" s="99"/>
      <c r="I51" s="101"/>
      <c r="J51" s="99">
        <v>57.414499999999997</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v>171.57544999999999</v>
      </c>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v>7669.4</v>
      </c>
      <c r="DA51" s="100"/>
      <c r="DB51" s="101"/>
      <c r="DC51" s="99"/>
      <c r="DD51" s="100"/>
      <c r="DE51" s="100"/>
      <c r="DF51" s="100"/>
      <c r="DG51" s="100"/>
      <c r="DH51" s="100"/>
      <c r="DI51" s="100"/>
      <c r="DJ51" s="100"/>
      <c r="DK51" s="100"/>
      <c r="DL51" s="100"/>
      <c r="DM51" s="100"/>
      <c r="DN51" s="101"/>
      <c r="DO51" s="103"/>
      <c r="DP51" s="104"/>
      <c r="DQ51" s="104"/>
      <c r="DR51" s="105" t="s">
        <v>1450</v>
      </c>
      <c r="DS51" s="99">
        <v>2874.09573</v>
      </c>
      <c r="DT51" s="100">
        <v>476.32661000000002</v>
      </c>
      <c r="DU51" s="100">
        <v>476.32661000000002</v>
      </c>
      <c r="DV51" s="101"/>
      <c r="DW51" s="98"/>
      <c r="DX51" s="99"/>
      <c r="DY51" s="100"/>
      <c r="DZ51" s="100"/>
      <c r="EA51" s="100"/>
      <c r="EB51" s="100"/>
      <c r="EC51" s="102">
        <v>7555.9</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3058.9706600000004</v>
      </c>
      <c r="HP51" s="100">
        <v>3021.6374700000006</v>
      </c>
      <c r="HQ51" s="101">
        <v>790.65308999999991</v>
      </c>
    </row>
    <row r="52" spans="1:225" x14ac:dyDescent="0.3">
      <c r="A52" s="1"/>
      <c r="B52" s="97" t="s">
        <v>822</v>
      </c>
      <c r="C52" s="98"/>
      <c r="D52" s="99"/>
      <c r="E52" s="100"/>
      <c r="F52" s="100">
        <v>8.8258700000000001</v>
      </c>
      <c r="G52" s="101">
        <v>8.5166900000000005</v>
      </c>
      <c r="H52" s="99"/>
      <c r="I52" s="101"/>
      <c r="J52" s="99">
        <v>57.414499999999997</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v>171.57544999999999</v>
      </c>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v>7324.8</v>
      </c>
      <c r="DA52" s="100"/>
      <c r="DB52" s="101"/>
      <c r="DC52" s="99"/>
      <c r="DD52" s="100"/>
      <c r="DE52" s="100"/>
      <c r="DF52" s="100"/>
      <c r="DG52" s="100"/>
      <c r="DH52" s="100"/>
      <c r="DI52" s="100"/>
      <c r="DJ52" s="100"/>
      <c r="DK52" s="100"/>
      <c r="DL52" s="100"/>
      <c r="DM52" s="100"/>
      <c r="DN52" s="101"/>
      <c r="DO52" s="103"/>
      <c r="DP52" s="104"/>
      <c r="DQ52" s="104"/>
      <c r="DR52" s="105" t="s">
        <v>1448</v>
      </c>
      <c r="DS52" s="99">
        <v>2874.09573</v>
      </c>
      <c r="DT52" s="100">
        <v>476.32661000000002</v>
      </c>
      <c r="DU52" s="100">
        <v>476.32661000000002</v>
      </c>
      <c r="DV52" s="101"/>
      <c r="DW52" s="98"/>
      <c r="DX52" s="99"/>
      <c r="DY52" s="100"/>
      <c r="DZ52" s="100"/>
      <c r="EA52" s="100"/>
      <c r="EB52" s="100"/>
      <c r="EC52" s="102">
        <v>7211.3</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3058.9706600000004</v>
      </c>
      <c r="HP52" s="100">
        <v>3021.6374700000006</v>
      </c>
      <c r="HQ52" s="101">
        <v>790.65308999999991</v>
      </c>
    </row>
    <row r="53" spans="1:225" x14ac:dyDescent="0.3">
      <c r="A53" s="1"/>
      <c r="B53" s="97" t="s">
        <v>823</v>
      </c>
      <c r="C53" s="98"/>
      <c r="D53" s="99"/>
      <c r="E53" s="100"/>
      <c r="F53" s="100">
        <v>8.8258700000000001</v>
      </c>
      <c r="G53" s="101">
        <v>8.5166900000000005</v>
      </c>
      <c r="H53" s="99"/>
      <c r="I53" s="101"/>
      <c r="J53" s="99">
        <v>57.414499999999997</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v>341.35771999999997</v>
      </c>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v>7160.8</v>
      </c>
      <c r="DA53" s="100"/>
      <c r="DB53" s="101"/>
      <c r="DC53" s="99"/>
      <c r="DD53" s="100"/>
      <c r="DE53" s="100"/>
      <c r="DF53" s="100"/>
      <c r="DG53" s="100"/>
      <c r="DH53" s="100"/>
      <c r="DI53" s="100"/>
      <c r="DJ53" s="100"/>
      <c r="DK53" s="100"/>
      <c r="DL53" s="100"/>
      <c r="DM53" s="100"/>
      <c r="DN53" s="101"/>
      <c r="DO53" s="103"/>
      <c r="DP53" s="104"/>
      <c r="DQ53" s="104"/>
      <c r="DR53" s="105" t="s">
        <v>1448</v>
      </c>
      <c r="DS53" s="99">
        <v>3046.2558300000001</v>
      </c>
      <c r="DT53" s="100">
        <v>646.10888</v>
      </c>
      <c r="DU53" s="100">
        <v>646.10888</v>
      </c>
      <c r="DV53" s="101"/>
      <c r="DW53" s="98"/>
      <c r="DX53" s="99"/>
      <c r="DY53" s="100"/>
      <c r="DZ53" s="100"/>
      <c r="EA53" s="100"/>
      <c r="EB53" s="100"/>
      <c r="EC53" s="102">
        <v>7047.4</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3228.7529300000006</v>
      </c>
      <c r="HP53" s="100">
        <v>3191.4197400000007</v>
      </c>
      <c r="HQ53" s="101">
        <v>874.31326999999987</v>
      </c>
    </row>
    <row r="54" spans="1:225" x14ac:dyDescent="0.3">
      <c r="A54" s="1"/>
      <c r="B54" s="97" t="s">
        <v>1451</v>
      </c>
      <c r="C54" s="98"/>
      <c r="D54" s="99"/>
      <c r="E54" s="100"/>
      <c r="F54" s="100">
        <v>8.8258700000000001</v>
      </c>
      <c r="G54" s="101">
        <v>8.5166900000000005</v>
      </c>
      <c r="H54" s="99"/>
      <c r="I54" s="101"/>
      <c r="J54" s="99">
        <v>57.414499999999997</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v>341.35771999999997</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v>7034.7</v>
      </c>
      <c r="DA54" s="100"/>
      <c r="DB54" s="101"/>
      <c r="DC54" s="99"/>
      <c r="DD54" s="100"/>
      <c r="DE54" s="100"/>
      <c r="DF54" s="100"/>
      <c r="DG54" s="100"/>
      <c r="DH54" s="100"/>
      <c r="DI54" s="100"/>
      <c r="DJ54" s="100"/>
      <c r="DK54" s="100"/>
      <c r="DL54" s="100"/>
      <c r="DM54" s="100"/>
      <c r="DN54" s="101"/>
      <c r="DO54" s="103"/>
      <c r="DP54" s="104"/>
      <c r="DQ54" s="104"/>
      <c r="DR54" s="105" t="s">
        <v>1448</v>
      </c>
      <c r="DS54" s="99">
        <v>3046.2558300000001</v>
      </c>
      <c r="DT54" s="100">
        <v>646.10888</v>
      </c>
      <c r="DU54" s="100">
        <v>646.10888</v>
      </c>
      <c r="DV54" s="101"/>
      <c r="DW54" s="98"/>
      <c r="DX54" s="99"/>
      <c r="DY54" s="100"/>
      <c r="DZ54" s="100"/>
      <c r="EA54" s="100"/>
      <c r="EB54" s="100"/>
      <c r="EC54" s="102">
        <v>6921.3</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3228.7529300000006</v>
      </c>
      <c r="HP54" s="100">
        <v>3191.4197400000007</v>
      </c>
      <c r="HQ54" s="101">
        <v>774.71801999999991</v>
      </c>
    </row>
    <row r="55" spans="1:225" x14ac:dyDescent="0.3">
      <c r="A55" s="1"/>
      <c r="B55" s="106" t="s">
        <v>914</v>
      </c>
      <c r="C55" s="107">
        <v>0</v>
      </c>
      <c r="D55" s="108">
        <v>0</v>
      </c>
      <c r="E55" s="109">
        <v>0</v>
      </c>
      <c r="F55" s="109">
        <v>211.82087999999999</v>
      </c>
      <c r="G55" s="110">
        <v>204.40056000000001</v>
      </c>
      <c r="H55" s="108">
        <v>0</v>
      </c>
      <c r="I55" s="110">
        <v>0</v>
      </c>
      <c r="J55" s="108">
        <v>1004.75375</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322.84951999999998</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46.578000000000003</v>
      </c>
      <c r="BK55" s="108">
        <v>3371.0665349999999</v>
      </c>
      <c r="BL55" s="109">
        <v>3971.2939200000001</v>
      </c>
      <c r="BM55" s="109">
        <v>3974.36472</v>
      </c>
      <c r="BN55" s="109">
        <v>0</v>
      </c>
      <c r="BO55" s="109">
        <v>0</v>
      </c>
      <c r="BP55" s="109">
        <v>0</v>
      </c>
      <c r="BQ55" s="109">
        <v>0</v>
      </c>
      <c r="BR55" s="109">
        <v>5260.6738649999998</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891.11467000000005</v>
      </c>
      <c r="CI55" s="109">
        <v>913.07204000000002</v>
      </c>
      <c r="CJ55" s="109">
        <v>0</v>
      </c>
      <c r="CK55" s="109">
        <v>0</v>
      </c>
      <c r="CL55" s="109">
        <v>0</v>
      </c>
      <c r="CM55" s="110">
        <v>1911.9621</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1452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1453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1454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1455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9" t="s">
        <v>64</v>
      </c>
      <c r="C6" s="229"/>
      <c r="D6" s="229"/>
      <c r="E6" s="229"/>
      <c r="F6" s="229"/>
      <c r="G6" s="229"/>
      <c r="H6" s="229" t="s">
        <v>225</v>
      </c>
      <c r="I6" s="229"/>
      <c r="J6" s="229" t="s">
        <v>68</v>
      </c>
      <c r="K6" s="229"/>
      <c r="L6" s="229"/>
      <c r="M6" s="229" t="s">
        <v>560</v>
      </c>
      <c r="N6" s="229"/>
      <c r="O6" s="229" t="s">
        <v>254</v>
      </c>
      <c r="P6" s="229" t="s">
        <v>73</v>
      </c>
      <c r="Q6" s="229"/>
      <c r="R6" s="229"/>
      <c r="S6" s="229"/>
      <c r="T6" s="229" t="s">
        <v>562</v>
      </c>
      <c r="U6" s="229" t="s">
        <v>955</v>
      </c>
      <c r="V6" s="229" t="s">
        <v>83</v>
      </c>
      <c r="W6" s="229"/>
      <c r="X6" s="229"/>
      <c r="Y6" s="229"/>
      <c r="Z6" s="229"/>
      <c r="AA6" s="229" t="s">
        <v>95</v>
      </c>
      <c r="AB6" s="229"/>
      <c r="AC6" s="229" t="s">
        <v>109</v>
      </c>
      <c r="AD6" s="229"/>
      <c r="AE6" s="229"/>
      <c r="AF6" s="229"/>
      <c r="AG6" s="229" t="s">
        <v>133</v>
      </c>
      <c r="AH6" s="229"/>
      <c r="AI6" s="229"/>
      <c r="AJ6" s="229"/>
      <c r="AK6" s="229"/>
      <c r="AL6" s="229" t="s">
        <v>37</v>
      </c>
      <c r="AM6" s="229"/>
      <c r="AN6" s="229" t="s">
        <v>45</v>
      </c>
      <c r="AO6" s="229"/>
      <c r="AP6" s="229"/>
      <c r="AQ6" s="229"/>
      <c r="AR6" s="229"/>
      <c r="AS6" s="229"/>
      <c r="AT6" s="229"/>
      <c r="AU6" s="229"/>
      <c r="AV6" s="229"/>
      <c r="AW6" s="229" t="s">
        <v>571</v>
      </c>
    </row>
    <row r="7" spans="1:49" ht="39.6" x14ac:dyDescent="0.3">
      <c r="A7" s="116" t="s">
        <v>1457</v>
      </c>
      <c r="B7" s="116" t="s">
        <v>1458</v>
      </c>
      <c r="C7" s="116" t="s">
        <v>1458</v>
      </c>
      <c r="D7" s="116" t="s">
        <v>1458</v>
      </c>
      <c r="E7" s="116" t="s">
        <v>1458</v>
      </c>
      <c r="F7" s="116" t="s">
        <v>1458</v>
      </c>
      <c r="G7" s="116" t="s">
        <v>1458</v>
      </c>
      <c r="H7" s="116" t="s">
        <v>1459</v>
      </c>
      <c r="I7" s="116" t="s">
        <v>1460</v>
      </c>
      <c r="J7" s="116" t="s">
        <v>1461</v>
      </c>
      <c r="K7" s="116" t="s">
        <v>1461</v>
      </c>
      <c r="L7" s="116" t="s">
        <v>1461</v>
      </c>
      <c r="M7" s="116" t="s">
        <v>1462</v>
      </c>
      <c r="N7" s="116" t="s">
        <v>1462</v>
      </c>
      <c r="O7" s="116" t="s">
        <v>1463</v>
      </c>
      <c r="P7" s="116" t="s">
        <v>615</v>
      </c>
      <c r="Q7" s="116" t="s">
        <v>615</v>
      </c>
      <c r="R7" s="116" t="s">
        <v>615</v>
      </c>
      <c r="S7" s="116" t="s">
        <v>615</v>
      </c>
      <c r="T7" s="116" t="s">
        <v>1464</v>
      </c>
      <c r="U7" s="116" t="s">
        <v>1465</v>
      </c>
      <c r="V7" s="116" t="s">
        <v>1466</v>
      </c>
      <c r="W7" s="116" t="s">
        <v>1467</v>
      </c>
      <c r="X7" s="116" t="s">
        <v>1467</v>
      </c>
      <c r="Y7" s="116" t="s">
        <v>1468</v>
      </c>
      <c r="Z7" s="116" t="s">
        <v>1469</v>
      </c>
      <c r="AA7" s="116" t="s">
        <v>615</v>
      </c>
      <c r="AB7" s="116" t="s">
        <v>615</v>
      </c>
      <c r="AC7" s="116" t="s">
        <v>1470</v>
      </c>
      <c r="AD7" s="116" t="s">
        <v>1471</v>
      </c>
      <c r="AE7" s="116" t="s">
        <v>1472</v>
      </c>
      <c r="AF7" s="116" t="s">
        <v>1470</v>
      </c>
      <c r="AG7" s="116" t="s">
        <v>1473</v>
      </c>
      <c r="AH7" s="116" t="s">
        <v>1473</v>
      </c>
      <c r="AI7" s="116" t="s">
        <v>1474</v>
      </c>
      <c r="AJ7" s="116" t="s">
        <v>1475</v>
      </c>
      <c r="AK7" s="116" t="s">
        <v>1475</v>
      </c>
      <c r="AL7" s="116" t="s">
        <v>37</v>
      </c>
      <c r="AM7" s="116" t="s">
        <v>37</v>
      </c>
      <c r="AN7" s="116" t="s">
        <v>1476</v>
      </c>
      <c r="AO7" s="116" t="s">
        <v>615</v>
      </c>
      <c r="AP7" s="116" t="s">
        <v>615</v>
      </c>
      <c r="AQ7" s="116" t="s">
        <v>615</v>
      </c>
      <c r="AR7" s="116" t="s">
        <v>1467</v>
      </c>
      <c r="AS7" s="116" t="s">
        <v>1477</v>
      </c>
      <c r="AT7" s="116" t="s">
        <v>1466</v>
      </c>
      <c r="AU7" s="116" t="s">
        <v>1467</v>
      </c>
      <c r="AV7" s="116" t="s">
        <v>1478</v>
      </c>
      <c r="AW7" s="116" t="s">
        <v>994</v>
      </c>
    </row>
    <row r="8" spans="1:49" ht="26.4" x14ac:dyDescent="0.3">
      <c r="A8" s="116" t="s">
        <v>1479</v>
      </c>
      <c r="B8" s="116" t="s">
        <v>1480</v>
      </c>
      <c r="C8" s="116" t="s">
        <v>1480</v>
      </c>
      <c r="D8" s="116" t="s">
        <v>1481</v>
      </c>
      <c r="E8" s="116" t="s">
        <v>1481</v>
      </c>
      <c r="F8" s="116" t="s">
        <v>39</v>
      </c>
      <c r="G8" s="116" t="s">
        <v>1481</v>
      </c>
      <c r="H8" s="116" t="s">
        <v>1481</v>
      </c>
      <c r="I8" s="116" t="s">
        <v>1481</v>
      </c>
      <c r="J8" s="116" t="s">
        <v>1480</v>
      </c>
      <c r="K8" s="116" t="s">
        <v>1480</v>
      </c>
      <c r="L8" s="116" t="s">
        <v>39</v>
      </c>
      <c r="M8" s="116" t="s">
        <v>1481</v>
      </c>
      <c r="N8" s="116" t="s">
        <v>1481</v>
      </c>
      <c r="O8" s="116" t="s">
        <v>1481</v>
      </c>
      <c r="P8" s="116" t="s">
        <v>1481</v>
      </c>
      <c r="Q8" s="116" t="s">
        <v>1481</v>
      </c>
      <c r="R8" s="116" t="s">
        <v>1481</v>
      </c>
      <c r="S8" s="116" t="s">
        <v>1481</v>
      </c>
      <c r="T8" s="116" t="s">
        <v>1481</v>
      </c>
      <c r="U8" s="116" t="s">
        <v>1481</v>
      </c>
      <c r="V8" s="116" t="s">
        <v>1481</v>
      </c>
      <c r="W8" s="116" t="s">
        <v>1481</v>
      </c>
      <c r="X8" s="116" t="s">
        <v>1481</v>
      </c>
      <c r="Y8" s="116" t="s">
        <v>1481</v>
      </c>
      <c r="Z8" s="116" t="s">
        <v>1481</v>
      </c>
      <c r="AA8" s="116" t="s">
        <v>1481</v>
      </c>
      <c r="AB8" s="116" t="s">
        <v>1481</v>
      </c>
      <c r="AC8" s="116" t="s">
        <v>1481</v>
      </c>
      <c r="AD8" s="116" t="s">
        <v>39</v>
      </c>
      <c r="AE8" s="116" t="s">
        <v>1480</v>
      </c>
      <c r="AF8" s="116" t="s">
        <v>1481</v>
      </c>
      <c r="AG8" s="116" t="s">
        <v>1481</v>
      </c>
      <c r="AH8" s="116" t="s">
        <v>1481</v>
      </c>
      <c r="AI8" s="116" t="s">
        <v>1480</v>
      </c>
      <c r="AJ8" s="116" t="s">
        <v>1481</v>
      </c>
      <c r="AK8" s="116" t="s">
        <v>1481</v>
      </c>
      <c r="AL8" s="116" t="s">
        <v>1481</v>
      </c>
      <c r="AM8" s="116" t="s">
        <v>1481</v>
      </c>
      <c r="AN8" s="116" t="s">
        <v>1481</v>
      </c>
      <c r="AO8" s="116" t="s">
        <v>1481</v>
      </c>
      <c r="AP8" s="116" t="s">
        <v>1481</v>
      </c>
      <c r="AQ8" s="116" t="s">
        <v>1481</v>
      </c>
      <c r="AR8" s="116" t="s">
        <v>1481</v>
      </c>
      <c r="AS8" s="116" t="s">
        <v>1481</v>
      </c>
      <c r="AT8" s="116" t="s">
        <v>1481</v>
      </c>
      <c r="AU8" s="116" t="s">
        <v>1481</v>
      </c>
      <c r="AV8" s="116" t="s">
        <v>1481</v>
      </c>
      <c r="AW8" s="116" t="s">
        <v>1481</v>
      </c>
    </row>
    <row r="9" spans="1:49" ht="39.6" x14ac:dyDescent="0.3">
      <c r="A9" s="116" t="s">
        <v>6</v>
      </c>
      <c r="B9" s="116" t="s">
        <v>1482</v>
      </c>
      <c r="C9" s="116" t="s">
        <v>1483</v>
      </c>
      <c r="D9" s="116" t="s">
        <v>1484</v>
      </c>
      <c r="E9" s="116" t="s">
        <v>1484</v>
      </c>
      <c r="F9" s="116" t="s">
        <v>65</v>
      </c>
      <c r="G9" s="116" t="s">
        <v>1484</v>
      </c>
      <c r="H9" s="116" t="s">
        <v>226</v>
      </c>
      <c r="I9" s="116" t="s">
        <v>650</v>
      </c>
      <c r="J9" s="116" t="s">
        <v>250</v>
      </c>
      <c r="K9" s="116" t="s">
        <v>1485</v>
      </c>
      <c r="L9" s="116" t="s">
        <v>941</v>
      </c>
      <c r="M9" s="116" t="s">
        <v>1486</v>
      </c>
      <c r="N9" s="116" t="s">
        <v>1486</v>
      </c>
      <c r="O9" s="116" t="s">
        <v>1487</v>
      </c>
      <c r="P9" s="116" t="s">
        <v>1488</v>
      </c>
      <c r="Q9" s="116" t="s">
        <v>1489</v>
      </c>
      <c r="R9" s="116" t="s">
        <v>1490</v>
      </c>
      <c r="S9" s="116" t="s">
        <v>1491</v>
      </c>
      <c r="T9" s="116" t="s">
        <v>649</v>
      </c>
      <c r="U9" s="116" t="s">
        <v>1492</v>
      </c>
      <c r="V9" s="116" t="s">
        <v>1493</v>
      </c>
      <c r="W9" s="116" t="s">
        <v>1494</v>
      </c>
      <c r="X9" s="116" t="s">
        <v>1494</v>
      </c>
      <c r="Y9" s="116" t="s">
        <v>1495</v>
      </c>
      <c r="Z9" s="116" t="s">
        <v>1496</v>
      </c>
      <c r="AA9" s="116" t="s">
        <v>1497</v>
      </c>
      <c r="AB9" s="116" t="s">
        <v>629</v>
      </c>
      <c r="AC9" s="116" t="s">
        <v>1498</v>
      </c>
      <c r="AD9" s="116" t="s">
        <v>976</v>
      </c>
      <c r="AE9" s="116" t="s">
        <v>1499</v>
      </c>
      <c r="AF9" s="116" t="s">
        <v>1498</v>
      </c>
      <c r="AG9" s="116" t="s">
        <v>1500</v>
      </c>
      <c r="AH9" s="116" t="s">
        <v>1500</v>
      </c>
      <c r="AI9" s="116" t="s">
        <v>1501</v>
      </c>
      <c r="AJ9" s="116" t="s">
        <v>1502</v>
      </c>
      <c r="AK9" s="116" t="s">
        <v>1502</v>
      </c>
      <c r="AL9" s="116" t="s">
        <v>37</v>
      </c>
      <c r="AM9" s="116" t="s">
        <v>1503</v>
      </c>
      <c r="AN9" s="116" t="s">
        <v>1504</v>
      </c>
      <c r="AO9" s="116" t="s">
        <v>1505</v>
      </c>
      <c r="AP9" s="116" t="s">
        <v>1505</v>
      </c>
      <c r="AQ9" s="116" t="s">
        <v>1506</v>
      </c>
      <c r="AR9" s="116" t="s">
        <v>1507</v>
      </c>
      <c r="AS9" s="116" t="s">
        <v>1508</v>
      </c>
      <c r="AT9" s="116" t="s">
        <v>1509</v>
      </c>
      <c r="AU9" s="116" t="s">
        <v>1510</v>
      </c>
      <c r="AV9" s="116" t="s">
        <v>1511</v>
      </c>
      <c r="AW9" s="116" t="s">
        <v>1512</v>
      </c>
    </row>
    <row r="10" spans="1:49" ht="52.8" x14ac:dyDescent="0.3">
      <c r="A10" s="116" t="s">
        <v>1088</v>
      </c>
      <c r="B10" s="116" t="s">
        <v>1513</v>
      </c>
      <c r="C10" s="116" t="s">
        <v>1513</v>
      </c>
      <c r="D10" s="116" t="s">
        <v>1514</v>
      </c>
      <c r="E10" s="116" t="s">
        <v>1515</v>
      </c>
      <c r="F10" s="116" t="s">
        <v>1516</v>
      </c>
      <c r="G10" s="116" t="s">
        <v>1517</v>
      </c>
      <c r="H10" s="116" t="s">
        <v>1514</v>
      </c>
      <c r="I10" s="116" t="s">
        <v>1514</v>
      </c>
      <c r="J10" s="116" t="s">
        <v>1513</v>
      </c>
      <c r="K10" s="116" t="s">
        <v>1513</v>
      </c>
      <c r="L10" s="116" t="s">
        <v>1516</v>
      </c>
      <c r="M10" s="116" t="s">
        <v>1515</v>
      </c>
      <c r="N10" s="116" t="s">
        <v>1517</v>
      </c>
      <c r="O10" s="116" t="s">
        <v>1514</v>
      </c>
      <c r="P10" s="116" t="s">
        <v>1517</v>
      </c>
      <c r="Q10" s="116" t="s">
        <v>1517</v>
      </c>
      <c r="R10" s="116" t="s">
        <v>1517</v>
      </c>
      <c r="S10" s="116" t="s">
        <v>1514</v>
      </c>
      <c r="T10" s="116" t="s">
        <v>1517</v>
      </c>
      <c r="U10" s="116" t="s">
        <v>1514</v>
      </c>
      <c r="V10" s="116" t="s">
        <v>1517</v>
      </c>
      <c r="W10" s="116" t="s">
        <v>1517</v>
      </c>
      <c r="X10" s="116" t="s">
        <v>1515</v>
      </c>
      <c r="Y10" s="116" t="s">
        <v>1517</v>
      </c>
      <c r="Z10" s="116" t="s">
        <v>1517</v>
      </c>
      <c r="AA10" s="116" t="s">
        <v>1514</v>
      </c>
      <c r="AB10" s="116" t="s">
        <v>1517</v>
      </c>
      <c r="AC10" s="116" t="s">
        <v>1514</v>
      </c>
      <c r="AD10" s="116" t="s">
        <v>1516</v>
      </c>
      <c r="AE10" s="116" t="s">
        <v>1514</v>
      </c>
      <c r="AF10" s="116" t="s">
        <v>1514</v>
      </c>
      <c r="AG10" s="116" t="s">
        <v>1514</v>
      </c>
      <c r="AH10" s="116" t="s">
        <v>1517</v>
      </c>
      <c r="AI10" s="116" t="s">
        <v>1517</v>
      </c>
      <c r="AJ10" s="116" t="s">
        <v>1514</v>
      </c>
      <c r="AK10" s="116" t="s">
        <v>1517</v>
      </c>
      <c r="AL10" s="116" t="s">
        <v>1514</v>
      </c>
      <c r="AM10" s="116" t="s">
        <v>1517</v>
      </c>
      <c r="AN10" s="116" t="s">
        <v>1517</v>
      </c>
      <c r="AO10" s="116" t="s">
        <v>1514</v>
      </c>
      <c r="AP10" s="116" t="s">
        <v>1517</v>
      </c>
      <c r="AQ10" s="116" t="s">
        <v>1514</v>
      </c>
      <c r="AR10" s="116" t="s">
        <v>1514</v>
      </c>
      <c r="AS10" s="116" t="s">
        <v>1514</v>
      </c>
      <c r="AT10" s="116" t="s">
        <v>1514</v>
      </c>
      <c r="AU10" s="116" t="s">
        <v>1514</v>
      </c>
      <c r="AV10" s="116" t="s">
        <v>1517</v>
      </c>
      <c r="AW10" s="116" t="s">
        <v>1517</v>
      </c>
    </row>
    <row r="11" spans="1:49" x14ac:dyDescent="0.3">
      <c r="A11" s="116" t="s">
        <v>57</v>
      </c>
      <c r="B11" s="116" t="s">
        <v>1518</v>
      </c>
      <c r="C11" s="116" t="s">
        <v>1518</v>
      </c>
      <c r="D11" s="116" t="s">
        <v>1518</v>
      </c>
      <c r="E11" s="116" t="s">
        <v>1518</v>
      </c>
      <c r="F11" s="116" t="s">
        <v>1518</v>
      </c>
      <c r="G11" s="116" t="s">
        <v>1518</v>
      </c>
      <c r="H11" s="116" t="s">
        <v>1518</v>
      </c>
      <c r="I11" s="116" t="s">
        <v>1518</v>
      </c>
      <c r="J11" s="116" t="s">
        <v>1518</v>
      </c>
      <c r="K11" s="116" t="s">
        <v>1518</v>
      </c>
      <c r="L11" s="116" t="s">
        <v>1518</v>
      </c>
      <c r="M11" s="116" t="s">
        <v>1518</v>
      </c>
      <c r="N11" s="116" t="s">
        <v>1518</v>
      </c>
      <c r="O11" s="116" t="s">
        <v>1518</v>
      </c>
      <c r="P11" s="116" t="s">
        <v>1518</v>
      </c>
      <c r="Q11" s="116" t="s">
        <v>1518</v>
      </c>
      <c r="R11" s="116" t="s">
        <v>1518</v>
      </c>
      <c r="S11" s="116" t="s">
        <v>1518</v>
      </c>
      <c r="T11" s="116" t="s">
        <v>1518</v>
      </c>
      <c r="U11" s="116" t="s">
        <v>1518</v>
      </c>
      <c r="V11" s="116" t="s">
        <v>1518</v>
      </c>
      <c r="W11" s="116" t="s">
        <v>1518</v>
      </c>
      <c r="X11" s="116" t="s">
        <v>1518</v>
      </c>
      <c r="Y11" s="116" t="s">
        <v>1518</v>
      </c>
      <c r="Z11" s="116" t="s">
        <v>1518</v>
      </c>
      <c r="AA11" s="116" t="s">
        <v>1518</v>
      </c>
      <c r="AB11" s="116" t="s">
        <v>1518</v>
      </c>
      <c r="AC11" s="116" t="s">
        <v>1518</v>
      </c>
      <c r="AD11" s="116" t="s">
        <v>1518</v>
      </c>
      <c r="AE11" s="116" t="s">
        <v>1518</v>
      </c>
      <c r="AF11" s="116" t="s">
        <v>1518</v>
      </c>
      <c r="AG11" s="116" t="s">
        <v>1518</v>
      </c>
      <c r="AH11" s="116" t="s">
        <v>1518</v>
      </c>
      <c r="AI11" s="116" t="s">
        <v>1518</v>
      </c>
      <c r="AJ11" s="116" t="s">
        <v>1518</v>
      </c>
      <c r="AK11" s="116" t="s">
        <v>1518</v>
      </c>
      <c r="AL11" s="116" t="s">
        <v>1518</v>
      </c>
      <c r="AM11" s="116" t="s">
        <v>1518</v>
      </c>
      <c r="AN11" s="116" t="s">
        <v>1518</v>
      </c>
      <c r="AO11" s="116" t="s">
        <v>1518</v>
      </c>
      <c r="AP11" s="116" t="s">
        <v>1518</v>
      </c>
      <c r="AQ11" s="116" t="s">
        <v>1518</v>
      </c>
      <c r="AR11" s="116" t="s">
        <v>1518</v>
      </c>
      <c r="AS11" s="116" t="s">
        <v>1518</v>
      </c>
      <c r="AT11" s="116" t="s">
        <v>1518</v>
      </c>
      <c r="AU11" s="116" t="s">
        <v>1518</v>
      </c>
      <c r="AV11" s="116" t="s">
        <v>1518</v>
      </c>
      <c r="AW11" s="116" t="s">
        <v>1518</v>
      </c>
    </row>
    <row r="12" spans="1:49" x14ac:dyDescent="0.3">
      <c r="A12" s="117" t="s">
        <v>62</v>
      </c>
      <c r="B12" s="118">
        <v>15.5</v>
      </c>
      <c r="C12" s="119">
        <v>38</v>
      </c>
      <c r="D12" s="119">
        <v>46</v>
      </c>
      <c r="E12" s="119">
        <v>22.237349999999999</v>
      </c>
      <c r="F12" s="119">
        <v>37.200000000000003</v>
      </c>
      <c r="G12" s="120">
        <v>62</v>
      </c>
      <c r="H12" s="118">
        <v>25</v>
      </c>
      <c r="I12" s="120">
        <v>106</v>
      </c>
      <c r="J12" s="118">
        <v>0</v>
      </c>
      <c r="K12" s="119">
        <v>0</v>
      </c>
      <c r="L12" s="120">
        <v>23.72</v>
      </c>
      <c r="M12" s="121" t="s">
        <v>1519</v>
      </c>
      <c r="N12" s="122" t="s">
        <v>1519</v>
      </c>
      <c r="O12" s="123">
        <v>3.49</v>
      </c>
      <c r="P12" s="118">
        <v>96.99</v>
      </c>
      <c r="Q12" s="119">
        <v>105.37</v>
      </c>
      <c r="R12" s="119">
        <v>201.52</v>
      </c>
      <c r="S12" s="120">
        <v>111.92</v>
      </c>
      <c r="T12" s="123">
        <v>125.483</v>
      </c>
      <c r="U12" s="123">
        <v>5.48</v>
      </c>
      <c r="V12" s="118">
        <v>11.53</v>
      </c>
      <c r="W12" s="119">
        <v>11.262</v>
      </c>
      <c r="X12" s="119">
        <v>5.2</v>
      </c>
      <c r="Y12" s="124" t="s">
        <v>1519</v>
      </c>
      <c r="Z12" s="122" t="s">
        <v>1519</v>
      </c>
      <c r="AA12" s="118">
        <v>98.33</v>
      </c>
      <c r="AB12" s="120">
        <v>283.36599999999999</v>
      </c>
      <c r="AC12" s="118">
        <v>83.093999999999994</v>
      </c>
      <c r="AD12" s="119">
        <v>68.900999999999996</v>
      </c>
      <c r="AE12" s="119">
        <v>81.119</v>
      </c>
      <c r="AF12" s="120">
        <v>0</v>
      </c>
      <c r="AG12" s="118">
        <v>10.997210000000001</v>
      </c>
      <c r="AH12" s="119">
        <v>7.8</v>
      </c>
      <c r="AI12" s="119">
        <v>8.9987200000000005</v>
      </c>
      <c r="AJ12" s="119">
        <v>14.0375</v>
      </c>
      <c r="AK12" s="120">
        <v>15.5</v>
      </c>
      <c r="AL12" s="118">
        <v>44.48</v>
      </c>
      <c r="AM12" s="120">
        <v>44.77</v>
      </c>
      <c r="AN12" s="118">
        <v>46.338000000000001</v>
      </c>
      <c r="AO12" s="124" t="s">
        <v>1519</v>
      </c>
      <c r="AP12" s="119">
        <v>29.81054</v>
      </c>
      <c r="AQ12" s="124" t="s">
        <v>1519</v>
      </c>
      <c r="AR12" s="119">
        <v>7.0962100000000001</v>
      </c>
      <c r="AS12" s="119">
        <v>6.7561799999999996</v>
      </c>
      <c r="AT12" s="119">
        <v>24.489000000000001</v>
      </c>
      <c r="AU12" s="119">
        <v>9.7119999999999997</v>
      </c>
      <c r="AV12" s="120">
        <v>25.408000000000001</v>
      </c>
      <c r="AW12" s="123">
        <v>8.3879999999999999</v>
      </c>
    </row>
    <row r="13" spans="1:49" x14ac:dyDescent="0.3">
      <c r="A13" s="125" t="s">
        <v>777</v>
      </c>
      <c r="B13" s="118">
        <v>15.5</v>
      </c>
      <c r="C13" s="119">
        <v>38</v>
      </c>
      <c r="D13" s="119">
        <v>46</v>
      </c>
      <c r="E13" s="119">
        <v>22.237349999999999</v>
      </c>
      <c r="F13" s="119">
        <v>37.200000000000003</v>
      </c>
      <c r="G13" s="120">
        <v>62</v>
      </c>
      <c r="H13" s="118">
        <v>25</v>
      </c>
      <c r="I13" s="120">
        <v>106</v>
      </c>
      <c r="J13" s="118">
        <v>0</v>
      </c>
      <c r="K13" s="119">
        <v>0</v>
      </c>
      <c r="L13" s="120">
        <v>23.72</v>
      </c>
      <c r="M13" s="121" t="s">
        <v>1519</v>
      </c>
      <c r="N13" s="122" t="s">
        <v>1519</v>
      </c>
      <c r="O13" s="123">
        <v>3.49</v>
      </c>
      <c r="P13" s="118">
        <v>96.99</v>
      </c>
      <c r="Q13" s="119">
        <v>105.37</v>
      </c>
      <c r="R13" s="119">
        <v>201.52</v>
      </c>
      <c r="S13" s="120">
        <v>111.92</v>
      </c>
      <c r="T13" s="123">
        <v>125.483</v>
      </c>
      <c r="U13" s="123">
        <v>5.48</v>
      </c>
      <c r="V13" s="118">
        <v>11.53</v>
      </c>
      <c r="W13" s="119">
        <v>11.262</v>
      </c>
      <c r="X13" s="119">
        <v>5.2</v>
      </c>
      <c r="Y13" s="124" t="s">
        <v>1519</v>
      </c>
      <c r="Z13" s="122" t="s">
        <v>1519</v>
      </c>
      <c r="AA13" s="118">
        <v>98.33</v>
      </c>
      <c r="AB13" s="120">
        <v>283.36599999999999</v>
      </c>
      <c r="AC13" s="118">
        <v>83.093999999999994</v>
      </c>
      <c r="AD13" s="119">
        <v>68.900999999999996</v>
      </c>
      <c r="AE13" s="119">
        <v>81.119</v>
      </c>
      <c r="AF13" s="120">
        <v>0</v>
      </c>
      <c r="AG13" s="118">
        <v>10.997210000000001</v>
      </c>
      <c r="AH13" s="119">
        <v>7.8</v>
      </c>
      <c r="AI13" s="119">
        <v>8.9987200000000005</v>
      </c>
      <c r="AJ13" s="119">
        <v>14.0375</v>
      </c>
      <c r="AK13" s="120">
        <v>15.5</v>
      </c>
      <c r="AL13" s="118">
        <v>44.48</v>
      </c>
      <c r="AM13" s="120">
        <v>44.77</v>
      </c>
      <c r="AN13" s="118">
        <v>46.338000000000001</v>
      </c>
      <c r="AO13" s="124" t="s">
        <v>1519</v>
      </c>
      <c r="AP13" s="119">
        <v>29.81054</v>
      </c>
      <c r="AQ13" s="124" t="s">
        <v>1519</v>
      </c>
      <c r="AR13" s="119">
        <v>7.0962100000000001</v>
      </c>
      <c r="AS13" s="119">
        <v>6.7561799999999996</v>
      </c>
      <c r="AT13" s="119">
        <v>24.489000000000001</v>
      </c>
      <c r="AU13" s="119">
        <v>9.7119999999999997</v>
      </c>
      <c r="AV13" s="120">
        <v>25.408000000000001</v>
      </c>
      <c r="AW13" s="123">
        <v>8.3879999999999999</v>
      </c>
    </row>
    <row r="14" spans="1:49" x14ac:dyDescent="0.3">
      <c r="A14" s="125" t="s">
        <v>778</v>
      </c>
      <c r="B14" s="118">
        <v>15.5</v>
      </c>
      <c r="C14" s="119">
        <v>38</v>
      </c>
      <c r="D14" s="119">
        <v>46</v>
      </c>
      <c r="E14" s="119">
        <v>22.671720000000001</v>
      </c>
      <c r="F14" s="119">
        <v>38.6</v>
      </c>
      <c r="G14" s="120">
        <v>62</v>
      </c>
      <c r="H14" s="118">
        <v>25</v>
      </c>
      <c r="I14" s="120">
        <v>105</v>
      </c>
      <c r="J14" s="118">
        <v>0</v>
      </c>
      <c r="K14" s="119">
        <v>0</v>
      </c>
      <c r="L14" s="120">
        <v>23.776</v>
      </c>
      <c r="M14" s="121" t="s">
        <v>1519</v>
      </c>
      <c r="N14" s="122" t="s">
        <v>1519</v>
      </c>
      <c r="O14" s="123">
        <v>3.49</v>
      </c>
      <c r="P14" s="118">
        <v>97.94</v>
      </c>
      <c r="Q14" s="119">
        <v>106.33</v>
      </c>
      <c r="R14" s="119">
        <v>193.37</v>
      </c>
      <c r="S14" s="120">
        <v>96.38</v>
      </c>
      <c r="T14" s="123">
        <v>127.41200000000001</v>
      </c>
      <c r="U14" s="123">
        <v>5.5</v>
      </c>
      <c r="V14" s="118">
        <v>11.53</v>
      </c>
      <c r="W14" s="119">
        <v>11.055</v>
      </c>
      <c r="X14" s="119">
        <v>5.16</v>
      </c>
      <c r="Y14" s="124" t="s">
        <v>1519</v>
      </c>
      <c r="Z14" s="122" t="s">
        <v>1519</v>
      </c>
      <c r="AA14" s="118">
        <v>80.61</v>
      </c>
      <c r="AB14" s="120">
        <v>273.64999999999998</v>
      </c>
      <c r="AC14" s="118">
        <v>82.989000000000004</v>
      </c>
      <c r="AD14" s="119">
        <v>69.084999999999994</v>
      </c>
      <c r="AE14" s="119">
        <v>81.215999999999994</v>
      </c>
      <c r="AF14" s="120">
        <v>0</v>
      </c>
      <c r="AG14" s="118">
        <v>10.997210000000001</v>
      </c>
      <c r="AH14" s="119">
        <v>7.7</v>
      </c>
      <c r="AI14" s="119">
        <v>8.8041400000000003</v>
      </c>
      <c r="AJ14" s="119">
        <v>14.0375</v>
      </c>
      <c r="AK14" s="120">
        <v>15</v>
      </c>
      <c r="AL14" s="118">
        <v>39.590000000000003</v>
      </c>
      <c r="AM14" s="120">
        <v>39.869999999999997</v>
      </c>
      <c r="AN14" s="118">
        <v>46.338000000000001</v>
      </c>
      <c r="AO14" s="124" t="s">
        <v>1519</v>
      </c>
      <c r="AP14" s="124" t="s">
        <v>1519</v>
      </c>
      <c r="AQ14" s="124" t="s">
        <v>1519</v>
      </c>
      <c r="AR14" s="119">
        <v>7.1115599999999999</v>
      </c>
      <c r="AS14" s="119">
        <v>6.7561799999999996</v>
      </c>
      <c r="AT14" s="119">
        <v>24.489000000000001</v>
      </c>
      <c r="AU14" s="119">
        <v>9.7859999999999996</v>
      </c>
      <c r="AV14" s="120">
        <v>24.920999999999999</v>
      </c>
      <c r="AW14" s="123">
        <v>8.2460000000000004</v>
      </c>
    </row>
    <row r="15" spans="1:49" x14ac:dyDescent="0.3">
      <c r="A15" s="125" t="s">
        <v>779</v>
      </c>
      <c r="B15" s="118">
        <v>15.5</v>
      </c>
      <c r="C15" s="119">
        <v>38</v>
      </c>
      <c r="D15" s="119">
        <v>46</v>
      </c>
      <c r="E15" s="119">
        <v>22.671720000000001</v>
      </c>
      <c r="F15" s="119">
        <v>38.6</v>
      </c>
      <c r="G15" s="120">
        <v>62</v>
      </c>
      <c r="H15" s="118">
        <v>25</v>
      </c>
      <c r="I15" s="120">
        <v>105</v>
      </c>
      <c r="J15" s="118">
        <v>0</v>
      </c>
      <c r="K15" s="119">
        <v>0</v>
      </c>
      <c r="L15" s="120">
        <v>23.776</v>
      </c>
      <c r="M15" s="121" t="s">
        <v>1519</v>
      </c>
      <c r="N15" s="122" t="s">
        <v>1519</v>
      </c>
      <c r="O15" s="123">
        <v>3.49</v>
      </c>
      <c r="P15" s="118">
        <v>97.94</v>
      </c>
      <c r="Q15" s="119">
        <v>106.33</v>
      </c>
      <c r="R15" s="119">
        <v>193.37</v>
      </c>
      <c r="S15" s="120">
        <v>96.38</v>
      </c>
      <c r="T15" s="123">
        <v>127.41200000000001</v>
      </c>
      <c r="U15" s="123">
        <v>5.5</v>
      </c>
      <c r="V15" s="118">
        <v>11.53</v>
      </c>
      <c r="W15" s="119">
        <v>11.055</v>
      </c>
      <c r="X15" s="119">
        <v>5.16</v>
      </c>
      <c r="Y15" s="124" t="s">
        <v>1519</v>
      </c>
      <c r="Z15" s="122" t="s">
        <v>1519</v>
      </c>
      <c r="AA15" s="118">
        <v>80.61</v>
      </c>
      <c r="AB15" s="120">
        <v>273.64999999999998</v>
      </c>
      <c r="AC15" s="118">
        <v>82.989000000000004</v>
      </c>
      <c r="AD15" s="119">
        <v>69.084999999999994</v>
      </c>
      <c r="AE15" s="119">
        <v>81.215999999999994</v>
      </c>
      <c r="AF15" s="120">
        <v>0</v>
      </c>
      <c r="AG15" s="118">
        <v>10.997210000000001</v>
      </c>
      <c r="AH15" s="119">
        <v>7.7</v>
      </c>
      <c r="AI15" s="119">
        <v>8.8041400000000003</v>
      </c>
      <c r="AJ15" s="119">
        <v>14.0375</v>
      </c>
      <c r="AK15" s="120">
        <v>15</v>
      </c>
      <c r="AL15" s="118">
        <v>39.590000000000003</v>
      </c>
      <c r="AM15" s="120">
        <v>39.869999999999997</v>
      </c>
      <c r="AN15" s="118">
        <v>46.338000000000001</v>
      </c>
      <c r="AO15" s="124" t="s">
        <v>1519</v>
      </c>
      <c r="AP15" s="124" t="s">
        <v>1519</v>
      </c>
      <c r="AQ15" s="124" t="s">
        <v>1519</v>
      </c>
      <c r="AR15" s="119">
        <v>7.1115599999999999</v>
      </c>
      <c r="AS15" s="119">
        <v>6.7561799999999996</v>
      </c>
      <c r="AT15" s="119">
        <v>24.489000000000001</v>
      </c>
      <c r="AU15" s="119">
        <v>9.7859999999999996</v>
      </c>
      <c r="AV15" s="120">
        <v>24.920999999999999</v>
      </c>
      <c r="AW15" s="123">
        <v>8.2460000000000004</v>
      </c>
    </row>
    <row r="16" spans="1:49" x14ac:dyDescent="0.3">
      <c r="A16" s="125" t="s">
        <v>780</v>
      </c>
      <c r="B16" s="118">
        <v>15.5</v>
      </c>
      <c r="C16" s="119">
        <v>38</v>
      </c>
      <c r="D16" s="119">
        <v>46</v>
      </c>
      <c r="E16" s="119">
        <v>23.349900000000002</v>
      </c>
      <c r="F16" s="119">
        <v>37.9</v>
      </c>
      <c r="G16" s="120">
        <v>62</v>
      </c>
      <c r="H16" s="118">
        <v>25</v>
      </c>
      <c r="I16" s="120">
        <v>105</v>
      </c>
      <c r="J16" s="118">
        <v>0</v>
      </c>
      <c r="K16" s="119">
        <v>0</v>
      </c>
      <c r="L16" s="120">
        <v>23.83</v>
      </c>
      <c r="M16" s="121" t="s">
        <v>1519</v>
      </c>
      <c r="N16" s="122" t="s">
        <v>1519</v>
      </c>
      <c r="O16" s="123">
        <v>3.49</v>
      </c>
      <c r="P16" s="118">
        <v>96.99</v>
      </c>
      <c r="Q16" s="119">
        <v>115.12</v>
      </c>
      <c r="R16" s="119">
        <v>186.72</v>
      </c>
      <c r="S16" s="120">
        <v>89.73</v>
      </c>
      <c r="T16" s="123">
        <v>131.69999999999999</v>
      </c>
      <c r="U16" s="123">
        <v>5.48</v>
      </c>
      <c r="V16" s="118">
        <v>11.53</v>
      </c>
      <c r="W16" s="119">
        <v>10.298</v>
      </c>
      <c r="X16" s="119">
        <v>5.12</v>
      </c>
      <c r="Y16" s="124" t="s">
        <v>1519</v>
      </c>
      <c r="Z16" s="122" t="s">
        <v>1519</v>
      </c>
      <c r="AA16" s="118">
        <v>74.47</v>
      </c>
      <c r="AB16" s="120">
        <v>267.50700000000001</v>
      </c>
      <c r="AC16" s="118">
        <v>84.198999999999998</v>
      </c>
      <c r="AD16" s="119">
        <v>69.025000000000006</v>
      </c>
      <c r="AE16" s="119">
        <v>82.738</v>
      </c>
      <c r="AF16" s="120">
        <v>0</v>
      </c>
      <c r="AG16" s="118">
        <v>10.997210000000001</v>
      </c>
      <c r="AH16" s="119">
        <v>7.5</v>
      </c>
      <c r="AI16" s="119">
        <v>8.5470199999999998</v>
      </c>
      <c r="AJ16" s="119">
        <v>14.0375</v>
      </c>
      <c r="AK16" s="120">
        <v>15</v>
      </c>
      <c r="AL16" s="118">
        <v>39.78</v>
      </c>
      <c r="AM16" s="120">
        <v>40.07</v>
      </c>
      <c r="AN16" s="118">
        <v>46.338000000000001</v>
      </c>
      <c r="AO16" s="124" t="s">
        <v>1519</v>
      </c>
      <c r="AP16" s="124" t="s">
        <v>1519</v>
      </c>
      <c r="AQ16" s="124" t="s">
        <v>1519</v>
      </c>
      <c r="AR16" s="119">
        <v>7.1227600000000004</v>
      </c>
      <c r="AS16" s="119">
        <v>6.7561799999999996</v>
      </c>
      <c r="AT16" s="119">
        <v>24.489000000000001</v>
      </c>
      <c r="AU16" s="119">
        <v>9.84</v>
      </c>
      <c r="AV16" s="120">
        <v>24.591999999999999</v>
      </c>
      <c r="AW16" s="123">
        <v>8.1470000000000002</v>
      </c>
    </row>
    <row r="17" spans="1:49" x14ac:dyDescent="0.3">
      <c r="A17" s="125" t="s">
        <v>781</v>
      </c>
      <c r="B17" s="118">
        <v>15.5</v>
      </c>
      <c r="C17" s="119">
        <v>38</v>
      </c>
      <c r="D17" s="119">
        <v>46</v>
      </c>
      <c r="E17" s="119">
        <v>23.349900000000002</v>
      </c>
      <c r="F17" s="119">
        <v>37.9</v>
      </c>
      <c r="G17" s="120">
        <v>62</v>
      </c>
      <c r="H17" s="118">
        <v>25</v>
      </c>
      <c r="I17" s="120">
        <v>105</v>
      </c>
      <c r="J17" s="118">
        <v>0</v>
      </c>
      <c r="K17" s="119">
        <v>0</v>
      </c>
      <c r="L17" s="120">
        <v>23.83</v>
      </c>
      <c r="M17" s="121" t="s">
        <v>1519</v>
      </c>
      <c r="N17" s="122" t="s">
        <v>1519</v>
      </c>
      <c r="O17" s="123">
        <v>3.49</v>
      </c>
      <c r="P17" s="118">
        <v>96.99</v>
      </c>
      <c r="Q17" s="119">
        <v>115.12</v>
      </c>
      <c r="R17" s="119">
        <v>186.72</v>
      </c>
      <c r="S17" s="120">
        <v>89.73</v>
      </c>
      <c r="T17" s="123">
        <v>131.69999999999999</v>
      </c>
      <c r="U17" s="123">
        <v>5.48</v>
      </c>
      <c r="V17" s="118">
        <v>11.53</v>
      </c>
      <c r="W17" s="119">
        <v>10.298</v>
      </c>
      <c r="X17" s="119">
        <v>5.12</v>
      </c>
      <c r="Y17" s="124" t="s">
        <v>1519</v>
      </c>
      <c r="Z17" s="122" t="s">
        <v>1519</v>
      </c>
      <c r="AA17" s="118">
        <v>74.47</v>
      </c>
      <c r="AB17" s="120">
        <v>267.50700000000001</v>
      </c>
      <c r="AC17" s="118">
        <v>84.198999999999998</v>
      </c>
      <c r="AD17" s="119">
        <v>69.025000000000006</v>
      </c>
      <c r="AE17" s="119">
        <v>82.738</v>
      </c>
      <c r="AF17" s="120">
        <v>0</v>
      </c>
      <c r="AG17" s="118">
        <v>10.997210000000001</v>
      </c>
      <c r="AH17" s="119">
        <v>7.5</v>
      </c>
      <c r="AI17" s="119">
        <v>8.5470199999999998</v>
      </c>
      <c r="AJ17" s="119">
        <v>14.0375</v>
      </c>
      <c r="AK17" s="120">
        <v>15</v>
      </c>
      <c r="AL17" s="118">
        <v>39.78</v>
      </c>
      <c r="AM17" s="120">
        <v>40.07</v>
      </c>
      <c r="AN17" s="118">
        <v>46.338000000000001</v>
      </c>
      <c r="AO17" s="124" t="s">
        <v>1519</v>
      </c>
      <c r="AP17" s="124" t="s">
        <v>1519</v>
      </c>
      <c r="AQ17" s="124" t="s">
        <v>1519</v>
      </c>
      <c r="AR17" s="119">
        <v>7.1227600000000004</v>
      </c>
      <c r="AS17" s="119">
        <v>6.7561799999999996</v>
      </c>
      <c r="AT17" s="119">
        <v>24.489000000000001</v>
      </c>
      <c r="AU17" s="119">
        <v>9.84</v>
      </c>
      <c r="AV17" s="120">
        <v>24.591999999999999</v>
      </c>
      <c r="AW17" s="123">
        <v>8.1470000000000002</v>
      </c>
    </row>
    <row r="18" spans="1:49" x14ac:dyDescent="0.3">
      <c r="A18" s="125" t="s">
        <v>782</v>
      </c>
      <c r="B18" s="118">
        <v>15.5</v>
      </c>
      <c r="C18" s="119">
        <v>38</v>
      </c>
      <c r="D18" s="119">
        <v>46.1</v>
      </c>
      <c r="E18" s="119">
        <v>23.726970000000001</v>
      </c>
      <c r="F18" s="119">
        <v>39.799999999999997</v>
      </c>
      <c r="G18" s="120">
        <v>62</v>
      </c>
      <c r="H18" s="118">
        <v>25</v>
      </c>
      <c r="I18" s="120">
        <v>105</v>
      </c>
      <c r="J18" s="118">
        <v>0</v>
      </c>
      <c r="K18" s="119">
        <v>0</v>
      </c>
      <c r="L18" s="120">
        <v>23.774999999999999</v>
      </c>
      <c r="M18" s="121" t="s">
        <v>1519</v>
      </c>
      <c r="N18" s="122" t="s">
        <v>1519</v>
      </c>
      <c r="O18" s="123">
        <v>3.49</v>
      </c>
      <c r="P18" s="118">
        <v>68</v>
      </c>
      <c r="Q18" s="119">
        <v>106.33</v>
      </c>
      <c r="R18" s="119">
        <v>181.5</v>
      </c>
      <c r="S18" s="120">
        <v>85.45</v>
      </c>
      <c r="T18" s="123">
        <v>130.542</v>
      </c>
      <c r="U18" s="123">
        <v>5.53</v>
      </c>
      <c r="V18" s="118">
        <v>11.53</v>
      </c>
      <c r="W18" s="119">
        <v>10.272</v>
      </c>
      <c r="X18" s="119">
        <v>5.09</v>
      </c>
      <c r="Y18" s="124" t="s">
        <v>1519</v>
      </c>
      <c r="Z18" s="122" t="s">
        <v>1519</v>
      </c>
      <c r="AA18" s="118">
        <v>84.99</v>
      </c>
      <c r="AB18" s="120">
        <v>278.029</v>
      </c>
      <c r="AC18" s="118">
        <v>85.42</v>
      </c>
      <c r="AD18" s="119">
        <v>68.906999999999996</v>
      </c>
      <c r="AE18" s="119">
        <v>86.248000000000005</v>
      </c>
      <c r="AF18" s="120">
        <v>0</v>
      </c>
      <c r="AG18" s="118">
        <v>10.997210000000001</v>
      </c>
      <c r="AH18" s="119">
        <v>7.4</v>
      </c>
      <c r="AI18" s="119">
        <v>8.3932300000000009</v>
      </c>
      <c r="AJ18" s="119">
        <v>14.0375</v>
      </c>
      <c r="AK18" s="120">
        <v>15</v>
      </c>
      <c r="AL18" s="118">
        <v>39.74</v>
      </c>
      <c r="AM18" s="120">
        <v>40.03</v>
      </c>
      <c r="AN18" s="118">
        <v>45.753</v>
      </c>
      <c r="AO18" s="124" t="s">
        <v>1519</v>
      </c>
      <c r="AP18" s="124" t="s">
        <v>1519</v>
      </c>
      <c r="AQ18" s="124" t="s">
        <v>1519</v>
      </c>
      <c r="AR18" s="119">
        <v>7.0962100000000001</v>
      </c>
      <c r="AS18" s="119">
        <v>6.7561799999999996</v>
      </c>
      <c r="AT18" s="119">
        <v>24.489000000000001</v>
      </c>
      <c r="AU18" s="119">
        <v>9.7119999999999997</v>
      </c>
      <c r="AV18" s="120">
        <v>24.533000000000001</v>
      </c>
      <c r="AW18" s="123">
        <v>7.9980000000000002</v>
      </c>
    </row>
    <row r="19" spans="1:49" x14ac:dyDescent="0.3">
      <c r="A19" s="125" t="s">
        <v>783</v>
      </c>
      <c r="B19" s="118">
        <v>15.5</v>
      </c>
      <c r="C19" s="119">
        <v>38</v>
      </c>
      <c r="D19" s="119">
        <v>46.1</v>
      </c>
      <c r="E19" s="119">
        <v>23.726970000000001</v>
      </c>
      <c r="F19" s="119">
        <v>39.799999999999997</v>
      </c>
      <c r="G19" s="120">
        <v>62</v>
      </c>
      <c r="H19" s="118">
        <v>25</v>
      </c>
      <c r="I19" s="120">
        <v>105</v>
      </c>
      <c r="J19" s="118">
        <v>0</v>
      </c>
      <c r="K19" s="119">
        <v>0</v>
      </c>
      <c r="L19" s="120">
        <v>23.774999999999999</v>
      </c>
      <c r="M19" s="121" t="s">
        <v>1519</v>
      </c>
      <c r="N19" s="122" t="s">
        <v>1519</v>
      </c>
      <c r="O19" s="123">
        <v>3.49</v>
      </c>
      <c r="P19" s="118">
        <v>68</v>
      </c>
      <c r="Q19" s="119">
        <v>106.33</v>
      </c>
      <c r="R19" s="119">
        <v>181.5</v>
      </c>
      <c r="S19" s="120">
        <v>85.45</v>
      </c>
      <c r="T19" s="123">
        <v>130.542</v>
      </c>
      <c r="U19" s="123">
        <v>5.53</v>
      </c>
      <c r="V19" s="118">
        <v>11.53</v>
      </c>
      <c r="W19" s="119">
        <v>10.272</v>
      </c>
      <c r="X19" s="119">
        <v>5.09</v>
      </c>
      <c r="Y19" s="124" t="s">
        <v>1519</v>
      </c>
      <c r="Z19" s="122" t="s">
        <v>1519</v>
      </c>
      <c r="AA19" s="118">
        <v>84.99</v>
      </c>
      <c r="AB19" s="120">
        <v>278.029</v>
      </c>
      <c r="AC19" s="118">
        <v>85.42</v>
      </c>
      <c r="AD19" s="119">
        <v>68.906999999999996</v>
      </c>
      <c r="AE19" s="119">
        <v>86.248000000000005</v>
      </c>
      <c r="AF19" s="120">
        <v>0</v>
      </c>
      <c r="AG19" s="118">
        <v>10.997210000000001</v>
      </c>
      <c r="AH19" s="119">
        <v>7.4</v>
      </c>
      <c r="AI19" s="119">
        <v>8.3932300000000009</v>
      </c>
      <c r="AJ19" s="119">
        <v>14.0375</v>
      </c>
      <c r="AK19" s="120">
        <v>15</v>
      </c>
      <c r="AL19" s="118">
        <v>39.74</v>
      </c>
      <c r="AM19" s="120">
        <v>40.03</v>
      </c>
      <c r="AN19" s="118">
        <v>45.753</v>
      </c>
      <c r="AO19" s="124" t="s">
        <v>1519</v>
      </c>
      <c r="AP19" s="124" t="s">
        <v>1519</v>
      </c>
      <c r="AQ19" s="124" t="s">
        <v>1519</v>
      </c>
      <c r="AR19" s="119">
        <v>7.0962100000000001</v>
      </c>
      <c r="AS19" s="119">
        <v>6.7561799999999996</v>
      </c>
      <c r="AT19" s="119">
        <v>24.489000000000001</v>
      </c>
      <c r="AU19" s="119">
        <v>9.7119999999999997</v>
      </c>
      <c r="AV19" s="120">
        <v>24.533000000000001</v>
      </c>
      <c r="AW19" s="123">
        <v>7.9980000000000002</v>
      </c>
    </row>
    <row r="20" spans="1:49" x14ac:dyDescent="0.3">
      <c r="A20" s="125" t="s">
        <v>784</v>
      </c>
      <c r="B20" s="118">
        <v>15.5</v>
      </c>
      <c r="C20" s="119">
        <v>38</v>
      </c>
      <c r="D20" s="119">
        <v>49.1</v>
      </c>
      <c r="E20" s="119">
        <v>25.109020000000001</v>
      </c>
      <c r="F20" s="119">
        <v>36.4</v>
      </c>
      <c r="G20" s="120">
        <v>65</v>
      </c>
      <c r="H20" s="118">
        <v>24.5</v>
      </c>
      <c r="I20" s="120">
        <v>105</v>
      </c>
      <c r="J20" s="118">
        <v>0</v>
      </c>
      <c r="K20" s="119">
        <v>0</v>
      </c>
      <c r="L20" s="120">
        <v>23.911999999999999</v>
      </c>
      <c r="M20" s="121" t="s">
        <v>1519</v>
      </c>
      <c r="N20" s="122" t="s">
        <v>1519</v>
      </c>
      <c r="O20" s="123">
        <v>3.49</v>
      </c>
      <c r="P20" s="118">
        <v>41.01</v>
      </c>
      <c r="Q20" s="119">
        <v>99.7</v>
      </c>
      <c r="R20" s="119">
        <v>177.64</v>
      </c>
      <c r="S20" s="120">
        <v>111.15</v>
      </c>
      <c r="T20" s="123">
        <v>131.684</v>
      </c>
      <c r="U20" s="123">
        <v>5.48</v>
      </c>
      <c r="V20" s="118">
        <v>11.53</v>
      </c>
      <c r="W20" s="119">
        <v>9.3719999999999999</v>
      </c>
      <c r="X20" s="119">
        <v>5.04</v>
      </c>
      <c r="Y20" s="124" t="s">
        <v>1519</v>
      </c>
      <c r="Z20" s="122" t="s">
        <v>1519</v>
      </c>
      <c r="AA20" s="118">
        <v>88.38</v>
      </c>
      <c r="AB20" s="120">
        <v>281.416</v>
      </c>
      <c r="AC20" s="118">
        <v>86.552999999999997</v>
      </c>
      <c r="AD20" s="119">
        <v>68.644000000000005</v>
      </c>
      <c r="AE20" s="119">
        <v>86.813999999999993</v>
      </c>
      <c r="AF20" s="120">
        <v>0</v>
      </c>
      <c r="AG20" s="118">
        <v>10.997210000000001</v>
      </c>
      <c r="AH20" s="119">
        <v>7.4</v>
      </c>
      <c r="AI20" s="119">
        <v>8.4068699999999996</v>
      </c>
      <c r="AJ20" s="119">
        <v>14.0375</v>
      </c>
      <c r="AK20" s="120">
        <v>14.2</v>
      </c>
      <c r="AL20" s="118">
        <v>39.93</v>
      </c>
      <c r="AM20" s="120">
        <v>40.22</v>
      </c>
      <c r="AN20" s="118">
        <v>45.753</v>
      </c>
      <c r="AO20" s="124" t="s">
        <v>1519</v>
      </c>
      <c r="AP20" s="124" t="s">
        <v>1519</v>
      </c>
      <c r="AQ20" s="124" t="s">
        <v>1519</v>
      </c>
      <c r="AR20" s="119">
        <v>7.0962100000000001</v>
      </c>
      <c r="AS20" s="119">
        <v>6.7561799999999996</v>
      </c>
      <c r="AT20" s="119">
        <v>24.489000000000001</v>
      </c>
      <c r="AU20" s="119">
        <v>9.7119999999999997</v>
      </c>
      <c r="AV20" s="120">
        <v>24.533000000000001</v>
      </c>
      <c r="AW20" s="123">
        <v>7.899</v>
      </c>
    </row>
    <row r="21" spans="1:49" x14ac:dyDescent="0.3">
      <c r="A21" s="125" t="s">
        <v>785</v>
      </c>
      <c r="B21" s="118">
        <v>15.5</v>
      </c>
      <c r="C21" s="119">
        <v>38</v>
      </c>
      <c r="D21" s="119">
        <v>49.1</v>
      </c>
      <c r="E21" s="119">
        <v>25.109020000000001</v>
      </c>
      <c r="F21" s="119">
        <v>36.4</v>
      </c>
      <c r="G21" s="120">
        <v>65</v>
      </c>
      <c r="H21" s="118">
        <v>24.5</v>
      </c>
      <c r="I21" s="120">
        <v>105</v>
      </c>
      <c r="J21" s="118">
        <v>0</v>
      </c>
      <c r="K21" s="119">
        <v>0</v>
      </c>
      <c r="L21" s="120">
        <v>23.911999999999999</v>
      </c>
      <c r="M21" s="121" t="s">
        <v>1519</v>
      </c>
      <c r="N21" s="122" t="s">
        <v>1519</v>
      </c>
      <c r="O21" s="123">
        <v>3.49</v>
      </c>
      <c r="P21" s="118">
        <v>41.01</v>
      </c>
      <c r="Q21" s="119">
        <v>99.7</v>
      </c>
      <c r="R21" s="119">
        <v>177.64</v>
      </c>
      <c r="S21" s="120">
        <v>111.15</v>
      </c>
      <c r="T21" s="123">
        <v>131.684</v>
      </c>
      <c r="U21" s="123">
        <v>5.48</v>
      </c>
      <c r="V21" s="118">
        <v>11.53</v>
      </c>
      <c r="W21" s="119">
        <v>9.3719999999999999</v>
      </c>
      <c r="X21" s="119">
        <v>5.04</v>
      </c>
      <c r="Y21" s="124" t="s">
        <v>1519</v>
      </c>
      <c r="Z21" s="122" t="s">
        <v>1519</v>
      </c>
      <c r="AA21" s="118">
        <v>88.38</v>
      </c>
      <c r="AB21" s="120">
        <v>281.416</v>
      </c>
      <c r="AC21" s="118">
        <v>86.552999999999997</v>
      </c>
      <c r="AD21" s="119">
        <v>68.644000000000005</v>
      </c>
      <c r="AE21" s="119">
        <v>86.813999999999993</v>
      </c>
      <c r="AF21" s="120">
        <v>0</v>
      </c>
      <c r="AG21" s="118">
        <v>10.997210000000001</v>
      </c>
      <c r="AH21" s="119">
        <v>7.4</v>
      </c>
      <c r="AI21" s="119">
        <v>8.4068699999999996</v>
      </c>
      <c r="AJ21" s="119">
        <v>14.0375</v>
      </c>
      <c r="AK21" s="120">
        <v>14.2</v>
      </c>
      <c r="AL21" s="118">
        <v>39.93</v>
      </c>
      <c r="AM21" s="120">
        <v>40.22</v>
      </c>
      <c r="AN21" s="118">
        <v>45.753</v>
      </c>
      <c r="AO21" s="124" t="s">
        <v>1519</v>
      </c>
      <c r="AP21" s="124" t="s">
        <v>1519</v>
      </c>
      <c r="AQ21" s="124" t="s">
        <v>1519</v>
      </c>
      <c r="AR21" s="119">
        <v>7.0962100000000001</v>
      </c>
      <c r="AS21" s="119">
        <v>6.7561799999999996</v>
      </c>
      <c r="AT21" s="119">
        <v>24.489000000000001</v>
      </c>
      <c r="AU21" s="119">
        <v>9.7119999999999997</v>
      </c>
      <c r="AV21" s="120">
        <v>24.533000000000001</v>
      </c>
      <c r="AW21" s="123">
        <v>7.899</v>
      </c>
    </row>
    <row r="22" spans="1:49" x14ac:dyDescent="0.3">
      <c r="A22" s="125" t="s">
        <v>786</v>
      </c>
      <c r="B22" s="118">
        <v>15.5</v>
      </c>
      <c r="C22" s="119">
        <v>38</v>
      </c>
      <c r="D22" s="119">
        <v>52.1</v>
      </c>
      <c r="E22" s="119">
        <v>25.54419</v>
      </c>
      <c r="F22" s="119">
        <v>39.700000000000003</v>
      </c>
      <c r="G22" s="120">
        <v>68</v>
      </c>
      <c r="H22" s="118">
        <v>24.5</v>
      </c>
      <c r="I22" s="120">
        <v>103</v>
      </c>
      <c r="J22" s="118">
        <v>0</v>
      </c>
      <c r="K22" s="119">
        <v>0</v>
      </c>
      <c r="L22" s="120">
        <v>23.76</v>
      </c>
      <c r="M22" s="121" t="s">
        <v>1519</v>
      </c>
      <c r="N22" s="122" t="s">
        <v>1519</v>
      </c>
      <c r="O22" s="123">
        <v>3.49</v>
      </c>
      <c r="P22" s="118">
        <v>30.28</v>
      </c>
      <c r="Q22" s="119">
        <v>102.52</v>
      </c>
      <c r="R22" s="119">
        <v>175.1</v>
      </c>
      <c r="S22" s="120">
        <v>134.65</v>
      </c>
      <c r="T22" s="123">
        <v>137.16999999999999</v>
      </c>
      <c r="U22" s="123">
        <v>5.44</v>
      </c>
      <c r="V22" s="118">
        <v>11.53</v>
      </c>
      <c r="W22" s="119">
        <v>9.9809999999999999</v>
      </c>
      <c r="X22" s="119">
        <v>5.01</v>
      </c>
      <c r="Y22" s="124" t="s">
        <v>1519</v>
      </c>
      <c r="Z22" s="122" t="s">
        <v>1519</v>
      </c>
      <c r="AA22" s="118">
        <v>75.459999999999994</v>
      </c>
      <c r="AB22" s="120">
        <v>268.49599999999998</v>
      </c>
      <c r="AC22" s="118">
        <v>89.061000000000007</v>
      </c>
      <c r="AD22" s="119">
        <v>69.037000000000006</v>
      </c>
      <c r="AE22" s="119">
        <v>85.227000000000004</v>
      </c>
      <c r="AF22" s="120">
        <v>0</v>
      </c>
      <c r="AG22" s="118">
        <v>10.997210000000001</v>
      </c>
      <c r="AH22" s="119">
        <v>7.3</v>
      </c>
      <c r="AI22" s="119">
        <v>8.3288200000000003</v>
      </c>
      <c r="AJ22" s="119">
        <v>14.0375</v>
      </c>
      <c r="AK22" s="120">
        <v>14.2</v>
      </c>
      <c r="AL22" s="118">
        <v>39.71</v>
      </c>
      <c r="AM22" s="120">
        <v>39.99</v>
      </c>
      <c r="AN22" s="118">
        <v>45.753</v>
      </c>
      <c r="AO22" s="124" t="s">
        <v>1519</v>
      </c>
      <c r="AP22" s="124" t="s">
        <v>1519</v>
      </c>
      <c r="AQ22" s="124" t="s">
        <v>1519</v>
      </c>
      <c r="AR22" s="119">
        <v>7.1130100000000001</v>
      </c>
      <c r="AS22" s="119">
        <v>6.7561799999999996</v>
      </c>
      <c r="AT22" s="119">
        <v>24.489000000000001</v>
      </c>
      <c r="AU22" s="119">
        <v>9.7929999999999993</v>
      </c>
      <c r="AV22" s="120">
        <v>24.533000000000001</v>
      </c>
      <c r="AW22" s="123">
        <v>7.8330000000000002</v>
      </c>
    </row>
    <row r="23" spans="1:49" x14ac:dyDescent="0.3">
      <c r="A23" s="125" t="s">
        <v>787</v>
      </c>
      <c r="B23" s="118">
        <v>15.5</v>
      </c>
      <c r="C23" s="119">
        <v>38</v>
      </c>
      <c r="D23" s="119">
        <v>52.1</v>
      </c>
      <c r="E23" s="119">
        <v>25.54419</v>
      </c>
      <c r="F23" s="119">
        <v>39.700000000000003</v>
      </c>
      <c r="G23" s="120">
        <v>68</v>
      </c>
      <c r="H23" s="118">
        <v>24.5</v>
      </c>
      <c r="I23" s="120">
        <v>103</v>
      </c>
      <c r="J23" s="118">
        <v>0</v>
      </c>
      <c r="K23" s="119">
        <v>0</v>
      </c>
      <c r="L23" s="120">
        <v>23.76</v>
      </c>
      <c r="M23" s="121" t="s">
        <v>1519</v>
      </c>
      <c r="N23" s="122" t="s">
        <v>1519</v>
      </c>
      <c r="O23" s="123">
        <v>3.49</v>
      </c>
      <c r="P23" s="118">
        <v>30.28</v>
      </c>
      <c r="Q23" s="119">
        <v>102.52</v>
      </c>
      <c r="R23" s="119">
        <v>175.1</v>
      </c>
      <c r="S23" s="120">
        <v>134.65</v>
      </c>
      <c r="T23" s="123">
        <v>137.16999999999999</v>
      </c>
      <c r="U23" s="123">
        <v>5.44</v>
      </c>
      <c r="V23" s="118">
        <v>11.53</v>
      </c>
      <c r="W23" s="119">
        <v>9.9809999999999999</v>
      </c>
      <c r="X23" s="119">
        <v>5.01</v>
      </c>
      <c r="Y23" s="124" t="s">
        <v>1519</v>
      </c>
      <c r="Z23" s="122" t="s">
        <v>1519</v>
      </c>
      <c r="AA23" s="118">
        <v>75.459999999999994</v>
      </c>
      <c r="AB23" s="120">
        <v>268.49599999999998</v>
      </c>
      <c r="AC23" s="118">
        <v>89.061000000000007</v>
      </c>
      <c r="AD23" s="119">
        <v>69.037000000000006</v>
      </c>
      <c r="AE23" s="119">
        <v>85.227000000000004</v>
      </c>
      <c r="AF23" s="120">
        <v>0</v>
      </c>
      <c r="AG23" s="118">
        <v>10.997210000000001</v>
      </c>
      <c r="AH23" s="119">
        <v>7.3</v>
      </c>
      <c r="AI23" s="119">
        <v>8.3288200000000003</v>
      </c>
      <c r="AJ23" s="119">
        <v>14.0375</v>
      </c>
      <c r="AK23" s="120">
        <v>14.2</v>
      </c>
      <c r="AL23" s="118">
        <v>39.71</v>
      </c>
      <c r="AM23" s="120">
        <v>39.99</v>
      </c>
      <c r="AN23" s="118">
        <v>45.753</v>
      </c>
      <c r="AO23" s="124" t="s">
        <v>1519</v>
      </c>
      <c r="AP23" s="124" t="s">
        <v>1519</v>
      </c>
      <c r="AQ23" s="124" t="s">
        <v>1519</v>
      </c>
      <c r="AR23" s="119">
        <v>7.1130100000000001</v>
      </c>
      <c r="AS23" s="119">
        <v>6.7561799999999996</v>
      </c>
      <c r="AT23" s="119">
        <v>24.489000000000001</v>
      </c>
      <c r="AU23" s="119">
        <v>9.7929999999999993</v>
      </c>
      <c r="AV23" s="120">
        <v>24.533000000000001</v>
      </c>
      <c r="AW23" s="123">
        <v>7.8330000000000002</v>
      </c>
    </row>
    <row r="24" spans="1:49" x14ac:dyDescent="0.3">
      <c r="A24" s="125" t="s">
        <v>788</v>
      </c>
      <c r="B24" s="118">
        <v>15.5</v>
      </c>
      <c r="C24" s="119">
        <v>38</v>
      </c>
      <c r="D24" s="119">
        <v>54.1</v>
      </c>
      <c r="E24" s="119">
        <v>26.444700000000001</v>
      </c>
      <c r="F24" s="119">
        <v>38.4</v>
      </c>
      <c r="G24" s="120">
        <v>70</v>
      </c>
      <c r="H24" s="118">
        <v>25</v>
      </c>
      <c r="I24" s="120">
        <v>103</v>
      </c>
      <c r="J24" s="118">
        <v>0</v>
      </c>
      <c r="K24" s="119">
        <v>0</v>
      </c>
      <c r="L24" s="120">
        <v>23.715</v>
      </c>
      <c r="M24" s="118">
        <v>1.07</v>
      </c>
      <c r="N24" s="120">
        <v>138.13999999999999</v>
      </c>
      <c r="O24" s="123">
        <v>3.49</v>
      </c>
      <c r="P24" s="118">
        <v>25.43</v>
      </c>
      <c r="Q24" s="119">
        <v>115.12</v>
      </c>
      <c r="R24" s="119">
        <v>173.83</v>
      </c>
      <c r="S24" s="120">
        <v>144.02000000000001</v>
      </c>
      <c r="T24" s="123">
        <v>143.30799999999999</v>
      </c>
      <c r="U24" s="123">
        <v>5.41</v>
      </c>
      <c r="V24" s="118">
        <v>12.09</v>
      </c>
      <c r="W24" s="119">
        <v>10.289</v>
      </c>
      <c r="X24" s="119">
        <v>4.96</v>
      </c>
      <c r="Y24" s="124" t="s">
        <v>1519</v>
      </c>
      <c r="Z24" s="122" t="s">
        <v>1519</v>
      </c>
      <c r="AA24" s="118">
        <v>78.14</v>
      </c>
      <c r="AB24" s="120">
        <v>271.17500000000001</v>
      </c>
      <c r="AC24" s="118">
        <v>92.923000000000002</v>
      </c>
      <c r="AD24" s="119">
        <v>68.861000000000004</v>
      </c>
      <c r="AE24" s="119">
        <v>92.903999999999996</v>
      </c>
      <c r="AF24" s="120">
        <v>0</v>
      </c>
      <c r="AG24" s="118">
        <v>10.997210000000001</v>
      </c>
      <c r="AH24" s="119">
        <v>7</v>
      </c>
      <c r="AI24" s="119">
        <v>8.7309400000000004</v>
      </c>
      <c r="AJ24" s="119">
        <v>14.0375</v>
      </c>
      <c r="AK24" s="120">
        <v>14</v>
      </c>
      <c r="AL24" s="118">
        <v>39.54</v>
      </c>
      <c r="AM24" s="120">
        <v>39.83</v>
      </c>
      <c r="AN24" s="118">
        <v>45.753</v>
      </c>
      <c r="AO24" s="124" t="s">
        <v>1519</v>
      </c>
      <c r="AP24" s="124" t="s">
        <v>1519</v>
      </c>
      <c r="AQ24" s="124" t="s">
        <v>1519</v>
      </c>
      <c r="AR24" s="119">
        <v>7.1003600000000002</v>
      </c>
      <c r="AS24" s="119">
        <v>6.7561799999999996</v>
      </c>
      <c r="AT24" s="119">
        <v>24.489000000000001</v>
      </c>
      <c r="AU24" s="119">
        <v>9.7319999999999993</v>
      </c>
      <c r="AV24" s="120">
        <v>24.533000000000001</v>
      </c>
      <c r="AW24" s="123">
        <v>7.7869999999999999</v>
      </c>
    </row>
    <row r="25" spans="1:49" x14ac:dyDescent="0.3">
      <c r="A25" s="125" t="s">
        <v>789</v>
      </c>
      <c r="B25" s="118">
        <v>15.5</v>
      </c>
      <c r="C25" s="119">
        <v>38</v>
      </c>
      <c r="D25" s="119">
        <v>54.1</v>
      </c>
      <c r="E25" s="119">
        <v>26.444700000000001</v>
      </c>
      <c r="F25" s="119">
        <v>38.4</v>
      </c>
      <c r="G25" s="120">
        <v>70</v>
      </c>
      <c r="H25" s="118">
        <v>25</v>
      </c>
      <c r="I25" s="120">
        <v>103</v>
      </c>
      <c r="J25" s="118">
        <v>0</v>
      </c>
      <c r="K25" s="119">
        <v>0</v>
      </c>
      <c r="L25" s="120">
        <v>23.715</v>
      </c>
      <c r="M25" s="118">
        <v>1.07</v>
      </c>
      <c r="N25" s="120">
        <v>138.13999999999999</v>
      </c>
      <c r="O25" s="123">
        <v>3.49</v>
      </c>
      <c r="P25" s="118">
        <v>25.43</v>
      </c>
      <c r="Q25" s="119">
        <v>115.12</v>
      </c>
      <c r="R25" s="119">
        <v>173.83</v>
      </c>
      <c r="S25" s="120">
        <v>144.02000000000001</v>
      </c>
      <c r="T25" s="123">
        <v>143.30799999999999</v>
      </c>
      <c r="U25" s="123">
        <v>5.41</v>
      </c>
      <c r="V25" s="118">
        <v>12.09</v>
      </c>
      <c r="W25" s="119">
        <v>10.289</v>
      </c>
      <c r="X25" s="119">
        <v>4.96</v>
      </c>
      <c r="Y25" s="124" t="s">
        <v>1519</v>
      </c>
      <c r="Z25" s="122" t="s">
        <v>1519</v>
      </c>
      <c r="AA25" s="118">
        <v>78.14</v>
      </c>
      <c r="AB25" s="120">
        <v>271.17500000000001</v>
      </c>
      <c r="AC25" s="118">
        <v>92.923000000000002</v>
      </c>
      <c r="AD25" s="119">
        <v>68.861000000000004</v>
      </c>
      <c r="AE25" s="119">
        <v>92.903999999999996</v>
      </c>
      <c r="AF25" s="120">
        <v>0</v>
      </c>
      <c r="AG25" s="118">
        <v>10.997210000000001</v>
      </c>
      <c r="AH25" s="119">
        <v>7</v>
      </c>
      <c r="AI25" s="119">
        <v>8.7309400000000004</v>
      </c>
      <c r="AJ25" s="119">
        <v>14.0375</v>
      </c>
      <c r="AK25" s="120">
        <v>14</v>
      </c>
      <c r="AL25" s="118">
        <v>39.54</v>
      </c>
      <c r="AM25" s="120">
        <v>39.83</v>
      </c>
      <c r="AN25" s="118">
        <v>45.753</v>
      </c>
      <c r="AO25" s="124" t="s">
        <v>1519</v>
      </c>
      <c r="AP25" s="124" t="s">
        <v>1519</v>
      </c>
      <c r="AQ25" s="124" t="s">
        <v>1519</v>
      </c>
      <c r="AR25" s="119">
        <v>7.1003600000000002</v>
      </c>
      <c r="AS25" s="119">
        <v>6.7561799999999996</v>
      </c>
      <c r="AT25" s="119">
        <v>24.489000000000001</v>
      </c>
      <c r="AU25" s="119">
        <v>9.7319999999999993</v>
      </c>
      <c r="AV25" s="120">
        <v>24.533000000000001</v>
      </c>
      <c r="AW25" s="123">
        <v>7.7869999999999999</v>
      </c>
    </row>
    <row r="26" spans="1:49" x14ac:dyDescent="0.3">
      <c r="A26" s="125" t="s">
        <v>790</v>
      </c>
      <c r="B26" s="118">
        <v>15.5</v>
      </c>
      <c r="C26" s="119">
        <v>38</v>
      </c>
      <c r="D26" s="119">
        <v>54.1</v>
      </c>
      <c r="E26" s="119">
        <v>27.208210000000001</v>
      </c>
      <c r="F26" s="119">
        <v>37.9</v>
      </c>
      <c r="G26" s="120">
        <v>70</v>
      </c>
      <c r="H26" s="118">
        <v>26</v>
      </c>
      <c r="I26" s="120">
        <v>103</v>
      </c>
      <c r="J26" s="118">
        <v>0</v>
      </c>
      <c r="K26" s="119">
        <v>0</v>
      </c>
      <c r="L26" s="120">
        <v>23.611000000000001</v>
      </c>
      <c r="M26" s="121" t="s">
        <v>1519</v>
      </c>
      <c r="N26" s="122" t="s">
        <v>1519</v>
      </c>
      <c r="O26" s="123">
        <v>3.49</v>
      </c>
      <c r="P26" s="118">
        <v>23</v>
      </c>
      <c r="Q26" s="119">
        <v>125.23</v>
      </c>
      <c r="R26" s="119">
        <v>175.1</v>
      </c>
      <c r="S26" s="120">
        <v>149.66999999999999</v>
      </c>
      <c r="T26" s="123">
        <v>140.67570000000001</v>
      </c>
      <c r="U26" s="123">
        <v>5.34</v>
      </c>
      <c r="V26" s="118">
        <v>11.53</v>
      </c>
      <c r="W26" s="119">
        <v>10.007</v>
      </c>
      <c r="X26" s="119">
        <v>4.93</v>
      </c>
      <c r="Y26" s="124" t="s">
        <v>1519</v>
      </c>
      <c r="Z26" s="122" t="s">
        <v>1519</v>
      </c>
      <c r="AA26" s="118">
        <v>76.97</v>
      </c>
      <c r="AB26" s="120">
        <v>270.00299999999999</v>
      </c>
      <c r="AC26" s="118">
        <v>91.623000000000005</v>
      </c>
      <c r="AD26" s="119">
        <v>68.328999999999994</v>
      </c>
      <c r="AE26" s="119">
        <v>143.03399999999999</v>
      </c>
      <c r="AF26" s="120">
        <v>0</v>
      </c>
      <c r="AG26" s="118">
        <v>10.997210000000001</v>
      </c>
      <c r="AH26" s="119">
        <v>7.2</v>
      </c>
      <c r="AI26" s="119">
        <v>9.0387199999999996</v>
      </c>
      <c r="AJ26" s="119">
        <v>14.0375</v>
      </c>
      <c r="AK26" s="120">
        <v>14</v>
      </c>
      <c r="AL26" s="118">
        <v>40.15</v>
      </c>
      <c r="AM26" s="120">
        <v>40.44</v>
      </c>
      <c r="AN26" s="118">
        <v>45.164999999999999</v>
      </c>
      <c r="AO26" s="124" t="s">
        <v>1519</v>
      </c>
      <c r="AP26" s="124" t="s">
        <v>1519</v>
      </c>
      <c r="AQ26" s="124" t="s">
        <v>1519</v>
      </c>
      <c r="AR26" s="119">
        <v>7.0962100000000001</v>
      </c>
      <c r="AS26" s="119">
        <v>6.7561799999999996</v>
      </c>
      <c r="AT26" s="119">
        <v>24.489000000000001</v>
      </c>
      <c r="AU26" s="119">
        <v>9.7119999999999997</v>
      </c>
      <c r="AV26" s="120">
        <v>24.324000000000002</v>
      </c>
      <c r="AW26" s="123">
        <v>7.7640000000000002</v>
      </c>
    </row>
    <row r="27" spans="1:49" x14ac:dyDescent="0.3">
      <c r="A27" s="125" t="s">
        <v>791</v>
      </c>
      <c r="B27" s="118">
        <v>15.5</v>
      </c>
      <c r="C27" s="119">
        <v>38</v>
      </c>
      <c r="D27" s="119">
        <v>54.1</v>
      </c>
      <c r="E27" s="119">
        <v>27.208210000000001</v>
      </c>
      <c r="F27" s="119">
        <v>37.9</v>
      </c>
      <c r="G27" s="120">
        <v>70</v>
      </c>
      <c r="H27" s="118">
        <v>26</v>
      </c>
      <c r="I27" s="120">
        <v>103</v>
      </c>
      <c r="J27" s="118">
        <v>0</v>
      </c>
      <c r="K27" s="119">
        <v>0</v>
      </c>
      <c r="L27" s="120">
        <v>23.611000000000001</v>
      </c>
      <c r="M27" s="121" t="s">
        <v>1519</v>
      </c>
      <c r="N27" s="122" t="s">
        <v>1519</v>
      </c>
      <c r="O27" s="123">
        <v>3.49</v>
      </c>
      <c r="P27" s="118">
        <v>23</v>
      </c>
      <c r="Q27" s="119">
        <v>125.23</v>
      </c>
      <c r="R27" s="119">
        <v>175.1</v>
      </c>
      <c r="S27" s="120">
        <v>149.66999999999999</v>
      </c>
      <c r="T27" s="123">
        <v>140.67570000000001</v>
      </c>
      <c r="U27" s="123">
        <v>5.34</v>
      </c>
      <c r="V27" s="118">
        <v>11.53</v>
      </c>
      <c r="W27" s="119">
        <v>10.007</v>
      </c>
      <c r="X27" s="119">
        <v>4.93</v>
      </c>
      <c r="Y27" s="124" t="s">
        <v>1519</v>
      </c>
      <c r="Z27" s="122" t="s">
        <v>1519</v>
      </c>
      <c r="AA27" s="118">
        <v>76.97</v>
      </c>
      <c r="AB27" s="120">
        <v>270.00299999999999</v>
      </c>
      <c r="AC27" s="118">
        <v>91.623000000000005</v>
      </c>
      <c r="AD27" s="119">
        <v>68.328999999999994</v>
      </c>
      <c r="AE27" s="119">
        <v>143.03399999999999</v>
      </c>
      <c r="AF27" s="120">
        <v>0</v>
      </c>
      <c r="AG27" s="118">
        <v>10.997210000000001</v>
      </c>
      <c r="AH27" s="119">
        <v>7.2</v>
      </c>
      <c r="AI27" s="119">
        <v>9.0387199999999996</v>
      </c>
      <c r="AJ27" s="119">
        <v>14.0375</v>
      </c>
      <c r="AK27" s="120">
        <v>14</v>
      </c>
      <c r="AL27" s="118">
        <v>40.15</v>
      </c>
      <c r="AM27" s="120">
        <v>40.44</v>
      </c>
      <c r="AN27" s="118">
        <v>45.164999999999999</v>
      </c>
      <c r="AO27" s="124" t="s">
        <v>1519</v>
      </c>
      <c r="AP27" s="124" t="s">
        <v>1519</v>
      </c>
      <c r="AQ27" s="124" t="s">
        <v>1519</v>
      </c>
      <c r="AR27" s="119">
        <v>7.0962100000000001</v>
      </c>
      <c r="AS27" s="119">
        <v>6.7561799999999996</v>
      </c>
      <c r="AT27" s="119">
        <v>24.489000000000001</v>
      </c>
      <c r="AU27" s="119">
        <v>9.7119999999999997</v>
      </c>
      <c r="AV27" s="120">
        <v>24.324000000000002</v>
      </c>
      <c r="AW27" s="123">
        <v>7.7640000000000002</v>
      </c>
    </row>
    <row r="28" spans="1:49" x14ac:dyDescent="0.3">
      <c r="A28" s="125" t="s">
        <v>792</v>
      </c>
      <c r="B28" s="118">
        <v>15.5</v>
      </c>
      <c r="C28" s="119">
        <v>38</v>
      </c>
      <c r="D28" s="119">
        <v>54.1</v>
      </c>
      <c r="E28" s="119">
        <v>28.037980000000001</v>
      </c>
      <c r="F28" s="119">
        <v>36.700000000000003</v>
      </c>
      <c r="G28" s="120">
        <v>70</v>
      </c>
      <c r="H28" s="118">
        <v>26</v>
      </c>
      <c r="I28" s="120">
        <v>103</v>
      </c>
      <c r="J28" s="118">
        <v>0</v>
      </c>
      <c r="K28" s="119">
        <v>0</v>
      </c>
      <c r="L28" s="120">
        <v>23.542000000000002</v>
      </c>
      <c r="M28" s="121" t="s">
        <v>1519</v>
      </c>
      <c r="N28" s="122" t="s">
        <v>1519</v>
      </c>
      <c r="O28" s="123">
        <v>3.49</v>
      </c>
      <c r="P28" s="118">
        <v>22.22</v>
      </c>
      <c r="Q28" s="119">
        <v>127.29</v>
      </c>
      <c r="R28" s="119">
        <v>176.37</v>
      </c>
      <c r="S28" s="120">
        <v>153.37</v>
      </c>
      <c r="T28" s="123">
        <v>140.67587</v>
      </c>
      <c r="U28" s="123">
        <v>5.29</v>
      </c>
      <c r="V28" s="118">
        <v>12.09</v>
      </c>
      <c r="W28" s="119">
        <v>10.874000000000001</v>
      </c>
      <c r="X28" s="119">
        <v>4.9000000000000004</v>
      </c>
      <c r="Y28" s="124" t="s">
        <v>1519</v>
      </c>
      <c r="Z28" s="122" t="s">
        <v>1519</v>
      </c>
      <c r="AA28" s="118">
        <v>71.12</v>
      </c>
      <c r="AB28" s="120">
        <v>264.16199999999998</v>
      </c>
      <c r="AC28" s="118">
        <v>91.623000000000005</v>
      </c>
      <c r="AD28" s="119">
        <v>68.91</v>
      </c>
      <c r="AE28" s="119">
        <v>142.309</v>
      </c>
      <c r="AF28" s="120">
        <v>0</v>
      </c>
      <c r="AG28" s="118">
        <v>10.997210000000001</v>
      </c>
      <c r="AH28" s="119">
        <v>9.8000000000000007</v>
      </c>
      <c r="AI28" s="119">
        <v>9.0776699999999995</v>
      </c>
      <c r="AJ28" s="119">
        <v>14.0375</v>
      </c>
      <c r="AK28" s="120">
        <v>14</v>
      </c>
      <c r="AL28" s="118">
        <v>40.17</v>
      </c>
      <c r="AM28" s="120">
        <v>40.46</v>
      </c>
      <c r="AN28" s="118">
        <v>45.164999999999999</v>
      </c>
      <c r="AO28" s="124" t="s">
        <v>1519</v>
      </c>
      <c r="AP28" s="124" t="s">
        <v>1519</v>
      </c>
      <c r="AQ28" s="124" t="s">
        <v>1519</v>
      </c>
      <c r="AR28" s="119">
        <v>7.1227600000000004</v>
      </c>
      <c r="AS28" s="119">
        <v>6.7561799999999996</v>
      </c>
      <c r="AT28" s="119">
        <v>24.489000000000001</v>
      </c>
      <c r="AU28" s="119">
        <v>9.84</v>
      </c>
      <c r="AV28" s="120">
        <v>24.062000000000001</v>
      </c>
      <c r="AW28" s="123">
        <v>7.7539999999999996</v>
      </c>
    </row>
    <row r="29" spans="1:49" x14ac:dyDescent="0.3">
      <c r="A29" s="125" t="s">
        <v>793</v>
      </c>
      <c r="B29" s="118">
        <v>15.5</v>
      </c>
      <c r="C29" s="119">
        <v>38</v>
      </c>
      <c r="D29" s="119">
        <v>54.1</v>
      </c>
      <c r="E29" s="119">
        <v>28.037980000000001</v>
      </c>
      <c r="F29" s="119">
        <v>36.700000000000003</v>
      </c>
      <c r="G29" s="120">
        <v>70</v>
      </c>
      <c r="H29" s="118">
        <v>26</v>
      </c>
      <c r="I29" s="120">
        <v>103</v>
      </c>
      <c r="J29" s="118">
        <v>0</v>
      </c>
      <c r="K29" s="119">
        <v>0</v>
      </c>
      <c r="L29" s="120">
        <v>23.542000000000002</v>
      </c>
      <c r="M29" s="121" t="s">
        <v>1519</v>
      </c>
      <c r="N29" s="122" t="s">
        <v>1519</v>
      </c>
      <c r="O29" s="123">
        <v>3.49</v>
      </c>
      <c r="P29" s="118">
        <v>22.22</v>
      </c>
      <c r="Q29" s="119">
        <v>127.29</v>
      </c>
      <c r="R29" s="119">
        <v>176.37</v>
      </c>
      <c r="S29" s="120">
        <v>153.37</v>
      </c>
      <c r="T29" s="123">
        <v>140.67587</v>
      </c>
      <c r="U29" s="123">
        <v>5.29</v>
      </c>
      <c r="V29" s="118">
        <v>12.09</v>
      </c>
      <c r="W29" s="119">
        <v>10.874000000000001</v>
      </c>
      <c r="X29" s="119">
        <v>4.9000000000000004</v>
      </c>
      <c r="Y29" s="124" t="s">
        <v>1519</v>
      </c>
      <c r="Z29" s="122" t="s">
        <v>1519</v>
      </c>
      <c r="AA29" s="118">
        <v>71.12</v>
      </c>
      <c r="AB29" s="120">
        <v>264.16199999999998</v>
      </c>
      <c r="AC29" s="118">
        <v>91.623000000000005</v>
      </c>
      <c r="AD29" s="119">
        <v>68.91</v>
      </c>
      <c r="AE29" s="119">
        <v>142.309</v>
      </c>
      <c r="AF29" s="120">
        <v>0</v>
      </c>
      <c r="AG29" s="118">
        <v>10.997210000000001</v>
      </c>
      <c r="AH29" s="119">
        <v>9.8000000000000007</v>
      </c>
      <c r="AI29" s="119">
        <v>9.0776699999999995</v>
      </c>
      <c r="AJ29" s="119">
        <v>14.0375</v>
      </c>
      <c r="AK29" s="120">
        <v>14</v>
      </c>
      <c r="AL29" s="118">
        <v>40.17</v>
      </c>
      <c r="AM29" s="120">
        <v>40.46</v>
      </c>
      <c r="AN29" s="118">
        <v>45.164999999999999</v>
      </c>
      <c r="AO29" s="124" t="s">
        <v>1519</v>
      </c>
      <c r="AP29" s="124" t="s">
        <v>1519</v>
      </c>
      <c r="AQ29" s="124" t="s">
        <v>1519</v>
      </c>
      <c r="AR29" s="119">
        <v>7.1227600000000004</v>
      </c>
      <c r="AS29" s="119">
        <v>6.7561799999999996</v>
      </c>
      <c r="AT29" s="119">
        <v>24.489000000000001</v>
      </c>
      <c r="AU29" s="119">
        <v>9.84</v>
      </c>
      <c r="AV29" s="120">
        <v>24.062000000000001</v>
      </c>
      <c r="AW29" s="123">
        <v>7.7539999999999996</v>
      </c>
    </row>
    <row r="30" spans="1:49" x14ac:dyDescent="0.3">
      <c r="A30" s="125" t="s">
        <v>794</v>
      </c>
      <c r="B30" s="118">
        <v>15.5</v>
      </c>
      <c r="C30" s="119">
        <v>38</v>
      </c>
      <c r="D30" s="119">
        <v>54.1</v>
      </c>
      <c r="E30" s="119">
        <v>31.06983</v>
      </c>
      <c r="F30" s="119">
        <v>36.1</v>
      </c>
      <c r="G30" s="120">
        <v>70</v>
      </c>
      <c r="H30" s="118">
        <v>26</v>
      </c>
      <c r="I30" s="120">
        <v>103</v>
      </c>
      <c r="J30" s="118">
        <v>0</v>
      </c>
      <c r="K30" s="119">
        <v>0</v>
      </c>
      <c r="L30" s="120">
        <v>23.817</v>
      </c>
      <c r="M30" s="121" t="s">
        <v>1519</v>
      </c>
      <c r="N30" s="122" t="s">
        <v>1519</v>
      </c>
      <c r="O30" s="123">
        <v>3.49</v>
      </c>
      <c r="P30" s="118">
        <v>21.84</v>
      </c>
      <c r="Q30" s="119">
        <v>127.29</v>
      </c>
      <c r="R30" s="119">
        <v>177.64</v>
      </c>
      <c r="S30" s="120">
        <v>155.41999999999999</v>
      </c>
      <c r="T30" s="123">
        <v>140.67570000000001</v>
      </c>
      <c r="U30" s="123">
        <v>5.21</v>
      </c>
      <c r="V30" s="118">
        <v>11.53</v>
      </c>
      <c r="W30" s="119">
        <v>8.9570000000000007</v>
      </c>
      <c r="X30" s="119">
        <v>4.87</v>
      </c>
      <c r="Y30" s="124" t="s">
        <v>1519</v>
      </c>
      <c r="Z30" s="122" t="s">
        <v>1519</v>
      </c>
      <c r="AA30" s="118">
        <v>71.959999999999994</v>
      </c>
      <c r="AB30" s="120">
        <v>264.99799999999999</v>
      </c>
      <c r="AC30" s="118">
        <v>88.960999999999999</v>
      </c>
      <c r="AD30" s="119">
        <v>68.085999999999999</v>
      </c>
      <c r="AE30" s="119">
        <v>166.32900000000001</v>
      </c>
      <c r="AF30" s="120">
        <v>0</v>
      </c>
      <c r="AG30" s="118">
        <v>10.997210000000001</v>
      </c>
      <c r="AH30" s="119">
        <v>9.8000000000000007</v>
      </c>
      <c r="AI30" s="119">
        <v>9.0785300000000007</v>
      </c>
      <c r="AJ30" s="119">
        <v>14.0375</v>
      </c>
      <c r="AK30" s="120">
        <v>14</v>
      </c>
      <c r="AL30" s="118">
        <v>40.130000000000003</v>
      </c>
      <c r="AM30" s="120">
        <v>40.42</v>
      </c>
      <c r="AN30" s="118">
        <v>45.164999999999999</v>
      </c>
      <c r="AO30" s="124" t="s">
        <v>1519</v>
      </c>
      <c r="AP30" s="124" t="s">
        <v>1519</v>
      </c>
      <c r="AQ30" s="124" t="s">
        <v>1519</v>
      </c>
      <c r="AR30" s="119">
        <v>7.0798100000000002</v>
      </c>
      <c r="AS30" s="119">
        <v>6.7561799999999996</v>
      </c>
      <c r="AT30" s="119">
        <v>24.489000000000001</v>
      </c>
      <c r="AU30" s="119">
        <v>9.6329999999999991</v>
      </c>
      <c r="AV30" s="120">
        <v>24.417999999999999</v>
      </c>
      <c r="AW30" s="123">
        <v>7.8150000000000004</v>
      </c>
    </row>
    <row r="31" spans="1:49" x14ac:dyDescent="0.3">
      <c r="A31" s="125" t="s">
        <v>795</v>
      </c>
      <c r="B31" s="118">
        <v>15.5</v>
      </c>
      <c r="C31" s="119">
        <v>38</v>
      </c>
      <c r="D31" s="119">
        <v>54.1</v>
      </c>
      <c r="E31" s="119">
        <v>31.06983</v>
      </c>
      <c r="F31" s="119">
        <v>36.1</v>
      </c>
      <c r="G31" s="120">
        <v>70</v>
      </c>
      <c r="H31" s="118">
        <v>26</v>
      </c>
      <c r="I31" s="120">
        <v>103</v>
      </c>
      <c r="J31" s="118">
        <v>0</v>
      </c>
      <c r="K31" s="119">
        <v>0</v>
      </c>
      <c r="L31" s="120">
        <v>23.817</v>
      </c>
      <c r="M31" s="121" t="s">
        <v>1519</v>
      </c>
      <c r="N31" s="122" t="s">
        <v>1519</v>
      </c>
      <c r="O31" s="123">
        <v>3.49</v>
      </c>
      <c r="P31" s="118">
        <v>21.84</v>
      </c>
      <c r="Q31" s="119">
        <v>127.29</v>
      </c>
      <c r="R31" s="119">
        <v>177.64</v>
      </c>
      <c r="S31" s="120">
        <v>155.41999999999999</v>
      </c>
      <c r="T31" s="123">
        <v>140.67570000000001</v>
      </c>
      <c r="U31" s="123">
        <v>5.21</v>
      </c>
      <c r="V31" s="118">
        <v>11.53</v>
      </c>
      <c r="W31" s="119">
        <v>8.9570000000000007</v>
      </c>
      <c r="X31" s="119">
        <v>4.87</v>
      </c>
      <c r="Y31" s="124" t="s">
        <v>1519</v>
      </c>
      <c r="Z31" s="122" t="s">
        <v>1519</v>
      </c>
      <c r="AA31" s="118">
        <v>71.959999999999994</v>
      </c>
      <c r="AB31" s="120">
        <v>264.99799999999999</v>
      </c>
      <c r="AC31" s="118">
        <v>88.960999999999999</v>
      </c>
      <c r="AD31" s="119">
        <v>68.085999999999999</v>
      </c>
      <c r="AE31" s="119">
        <v>166.32900000000001</v>
      </c>
      <c r="AF31" s="120">
        <v>0</v>
      </c>
      <c r="AG31" s="118">
        <v>10.997210000000001</v>
      </c>
      <c r="AH31" s="119">
        <v>9.8000000000000007</v>
      </c>
      <c r="AI31" s="119">
        <v>9.0785300000000007</v>
      </c>
      <c r="AJ31" s="119">
        <v>14.0375</v>
      </c>
      <c r="AK31" s="120">
        <v>14</v>
      </c>
      <c r="AL31" s="118">
        <v>40.130000000000003</v>
      </c>
      <c r="AM31" s="120">
        <v>40.42</v>
      </c>
      <c r="AN31" s="118">
        <v>45.164999999999999</v>
      </c>
      <c r="AO31" s="124" t="s">
        <v>1519</v>
      </c>
      <c r="AP31" s="124" t="s">
        <v>1519</v>
      </c>
      <c r="AQ31" s="124" t="s">
        <v>1519</v>
      </c>
      <c r="AR31" s="119">
        <v>7.0798100000000002</v>
      </c>
      <c r="AS31" s="119">
        <v>6.7561799999999996</v>
      </c>
      <c r="AT31" s="119">
        <v>24.489000000000001</v>
      </c>
      <c r="AU31" s="119">
        <v>9.6329999999999991</v>
      </c>
      <c r="AV31" s="120">
        <v>24.417999999999999</v>
      </c>
      <c r="AW31" s="123">
        <v>7.8150000000000004</v>
      </c>
    </row>
    <row r="32" spans="1:49" x14ac:dyDescent="0.3">
      <c r="A32" s="125" t="s">
        <v>796</v>
      </c>
      <c r="B32" s="118">
        <v>15</v>
      </c>
      <c r="C32" s="119">
        <v>38</v>
      </c>
      <c r="D32" s="119">
        <v>54.1</v>
      </c>
      <c r="E32" s="119">
        <v>30.82403</v>
      </c>
      <c r="F32" s="119">
        <v>38</v>
      </c>
      <c r="G32" s="120">
        <v>70</v>
      </c>
      <c r="H32" s="118">
        <v>26</v>
      </c>
      <c r="I32" s="120">
        <v>103</v>
      </c>
      <c r="J32" s="118">
        <v>0</v>
      </c>
      <c r="K32" s="119">
        <v>0</v>
      </c>
      <c r="L32" s="120">
        <v>23.741</v>
      </c>
      <c r="M32" s="121" t="s">
        <v>1519</v>
      </c>
      <c r="N32" s="122" t="s">
        <v>1519</v>
      </c>
      <c r="O32" s="123">
        <v>3.49</v>
      </c>
      <c r="P32" s="118">
        <v>21.46</v>
      </c>
      <c r="Q32" s="119">
        <v>121.14</v>
      </c>
      <c r="R32" s="119">
        <v>188.04</v>
      </c>
      <c r="S32" s="120">
        <v>166.2</v>
      </c>
      <c r="T32" s="123">
        <v>140.816</v>
      </c>
      <c r="U32" s="123">
        <v>5.13</v>
      </c>
      <c r="V32" s="118">
        <v>11.53</v>
      </c>
      <c r="W32" s="119">
        <v>10.33</v>
      </c>
      <c r="X32" s="119">
        <v>4.84</v>
      </c>
      <c r="Y32" s="124" t="s">
        <v>1519</v>
      </c>
      <c r="Z32" s="122" t="s">
        <v>1519</v>
      </c>
      <c r="AA32" s="118">
        <v>96.48</v>
      </c>
      <c r="AB32" s="120">
        <v>289.52100000000002</v>
      </c>
      <c r="AC32" s="118">
        <v>88.960999999999999</v>
      </c>
      <c r="AD32" s="119">
        <v>68.462999999999994</v>
      </c>
      <c r="AE32" s="119">
        <v>201.59</v>
      </c>
      <c r="AF32" s="120">
        <v>0</v>
      </c>
      <c r="AG32" s="118">
        <v>10.997210000000001</v>
      </c>
      <c r="AH32" s="119">
        <v>18.8</v>
      </c>
      <c r="AI32" s="119">
        <v>9.0817300000000003</v>
      </c>
      <c r="AJ32" s="119">
        <v>14.0375</v>
      </c>
      <c r="AK32" s="120">
        <v>13.9</v>
      </c>
      <c r="AL32" s="118">
        <v>40.17</v>
      </c>
      <c r="AM32" s="120">
        <v>40.46</v>
      </c>
      <c r="AN32" s="118">
        <v>45.164999999999999</v>
      </c>
      <c r="AO32" s="124" t="s">
        <v>1519</v>
      </c>
      <c r="AP32" s="124" t="s">
        <v>1519</v>
      </c>
      <c r="AQ32" s="124" t="s">
        <v>1519</v>
      </c>
      <c r="AR32" s="119">
        <v>7.09206</v>
      </c>
      <c r="AS32" s="119">
        <v>6.7561799999999996</v>
      </c>
      <c r="AT32" s="119">
        <v>24.489000000000001</v>
      </c>
      <c r="AU32" s="119">
        <v>9.6920000000000002</v>
      </c>
      <c r="AV32" s="120">
        <v>24.324000000000002</v>
      </c>
      <c r="AW32" s="123">
        <v>7.7279999999999998</v>
      </c>
    </row>
    <row r="33" spans="1:49" x14ac:dyDescent="0.3">
      <c r="A33" s="125" t="s">
        <v>797</v>
      </c>
      <c r="B33" s="118">
        <v>15</v>
      </c>
      <c r="C33" s="119">
        <v>38</v>
      </c>
      <c r="D33" s="119">
        <v>54.1</v>
      </c>
      <c r="E33" s="119">
        <v>30.82403</v>
      </c>
      <c r="F33" s="119">
        <v>38</v>
      </c>
      <c r="G33" s="120">
        <v>70</v>
      </c>
      <c r="H33" s="118">
        <v>26</v>
      </c>
      <c r="I33" s="120">
        <v>103</v>
      </c>
      <c r="J33" s="118">
        <v>0</v>
      </c>
      <c r="K33" s="119">
        <v>0</v>
      </c>
      <c r="L33" s="120">
        <v>23.741</v>
      </c>
      <c r="M33" s="121" t="s">
        <v>1519</v>
      </c>
      <c r="N33" s="122" t="s">
        <v>1519</v>
      </c>
      <c r="O33" s="123">
        <v>3.49</v>
      </c>
      <c r="P33" s="118">
        <v>21.46</v>
      </c>
      <c r="Q33" s="119">
        <v>121.14</v>
      </c>
      <c r="R33" s="119">
        <v>188.04</v>
      </c>
      <c r="S33" s="120">
        <v>166.2</v>
      </c>
      <c r="T33" s="123">
        <v>140.816</v>
      </c>
      <c r="U33" s="123">
        <v>5.13</v>
      </c>
      <c r="V33" s="118">
        <v>11.53</v>
      </c>
      <c r="W33" s="119">
        <v>10.33</v>
      </c>
      <c r="X33" s="119">
        <v>4.84</v>
      </c>
      <c r="Y33" s="124" t="s">
        <v>1519</v>
      </c>
      <c r="Z33" s="122" t="s">
        <v>1519</v>
      </c>
      <c r="AA33" s="118">
        <v>96.48</v>
      </c>
      <c r="AB33" s="120">
        <v>289.52100000000002</v>
      </c>
      <c r="AC33" s="118">
        <v>88.960999999999999</v>
      </c>
      <c r="AD33" s="119">
        <v>68.462999999999994</v>
      </c>
      <c r="AE33" s="119">
        <v>201.59</v>
      </c>
      <c r="AF33" s="120">
        <v>0</v>
      </c>
      <c r="AG33" s="118">
        <v>10.997210000000001</v>
      </c>
      <c r="AH33" s="119">
        <v>18.8</v>
      </c>
      <c r="AI33" s="119">
        <v>9.0817300000000003</v>
      </c>
      <c r="AJ33" s="119">
        <v>14.0375</v>
      </c>
      <c r="AK33" s="120">
        <v>13.9</v>
      </c>
      <c r="AL33" s="118">
        <v>40.17</v>
      </c>
      <c r="AM33" s="120">
        <v>40.46</v>
      </c>
      <c r="AN33" s="118">
        <v>45.164999999999999</v>
      </c>
      <c r="AO33" s="124" t="s">
        <v>1519</v>
      </c>
      <c r="AP33" s="124" t="s">
        <v>1519</v>
      </c>
      <c r="AQ33" s="124" t="s">
        <v>1519</v>
      </c>
      <c r="AR33" s="119">
        <v>7.09206</v>
      </c>
      <c r="AS33" s="119">
        <v>6.7561799999999996</v>
      </c>
      <c r="AT33" s="119">
        <v>24.489000000000001</v>
      </c>
      <c r="AU33" s="119">
        <v>9.6920000000000002</v>
      </c>
      <c r="AV33" s="120">
        <v>24.324000000000002</v>
      </c>
      <c r="AW33" s="123">
        <v>7.7279999999999998</v>
      </c>
    </row>
    <row r="34" spans="1:49" x14ac:dyDescent="0.3">
      <c r="A34" s="125" t="s">
        <v>798</v>
      </c>
      <c r="B34" s="118">
        <v>14.1</v>
      </c>
      <c r="C34" s="119">
        <v>38</v>
      </c>
      <c r="D34" s="119">
        <v>54.1</v>
      </c>
      <c r="E34" s="119">
        <v>31.203430000000001</v>
      </c>
      <c r="F34" s="119">
        <v>34.799999999999997</v>
      </c>
      <c r="G34" s="120">
        <v>70</v>
      </c>
      <c r="H34" s="118">
        <v>26</v>
      </c>
      <c r="I34" s="120">
        <v>103</v>
      </c>
      <c r="J34" s="118">
        <v>0</v>
      </c>
      <c r="K34" s="119">
        <v>0</v>
      </c>
      <c r="L34" s="120">
        <v>24.033999999999999</v>
      </c>
      <c r="M34" s="121" t="s">
        <v>1519</v>
      </c>
      <c r="N34" s="122" t="s">
        <v>1519</v>
      </c>
      <c r="O34" s="123">
        <v>3.49</v>
      </c>
      <c r="P34" s="118">
        <v>31.69</v>
      </c>
      <c r="Q34" s="119">
        <v>106.33</v>
      </c>
      <c r="R34" s="119">
        <v>205.67</v>
      </c>
      <c r="S34" s="120">
        <v>184.21</v>
      </c>
      <c r="T34" s="123">
        <v>140.982</v>
      </c>
      <c r="U34" s="123">
        <v>5.0199999999999996</v>
      </c>
      <c r="V34" s="118">
        <v>11.53</v>
      </c>
      <c r="W34" s="119">
        <v>8.82</v>
      </c>
      <c r="X34" s="119">
        <v>4.83</v>
      </c>
      <c r="Y34" s="124" t="s">
        <v>1519</v>
      </c>
      <c r="Z34" s="122" t="s">
        <v>1519</v>
      </c>
      <c r="AA34" s="118">
        <v>95.59</v>
      </c>
      <c r="AB34" s="120">
        <v>288.625</v>
      </c>
      <c r="AC34" s="118">
        <v>87.7</v>
      </c>
      <c r="AD34" s="119">
        <v>68.551000000000002</v>
      </c>
      <c r="AE34" s="119">
        <v>179.56299999999999</v>
      </c>
      <c r="AF34" s="120">
        <v>0</v>
      </c>
      <c r="AG34" s="118">
        <v>10.997210000000001</v>
      </c>
      <c r="AH34" s="119">
        <v>10.9</v>
      </c>
      <c r="AI34" s="119">
        <v>9.4567099999999993</v>
      </c>
      <c r="AJ34" s="119">
        <v>14.0375</v>
      </c>
      <c r="AK34" s="120">
        <v>13.7</v>
      </c>
      <c r="AL34" s="118">
        <v>40.17</v>
      </c>
      <c r="AM34" s="120">
        <v>40.46</v>
      </c>
      <c r="AN34" s="118">
        <v>44.575000000000003</v>
      </c>
      <c r="AO34" s="124" t="s">
        <v>1519</v>
      </c>
      <c r="AP34" s="124" t="s">
        <v>1519</v>
      </c>
      <c r="AQ34" s="124" t="s">
        <v>1519</v>
      </c>
      <c r="AR34" s="119">
        <v>7.0756600000000001</v>
      </c>
      <c r="AS34" s="119">
        <v>6.7561799999999996</v>
      </c>
      <c r="AT34" s="119">
        <v>24.489000000000001</v>
      </c>
      <c r="AU34" s="119">
        <v>9.6129999999999995</v>
      </c>
      <c r="AV34" s="120">
        <v>24.058</v>
      </c>
      <c r="AW34" s="123">
        <v>7.6710000000000003</v>
      </c>
    </row>
    <row r="35" spans="1:49" x14ac:dyDescent="0.3">
      <c r="A35" s="125" t="s">
        <v>799</v>
      </c>
      <c r="B35" s="118">
        <v>14.1</v>
      </c>
      <c r="C35" s="119">
        <v>38</v>
      </c>
      <c r="D35" s="119">
        <v>54.1</v>
      </c>
      <c r="E35" s="119">
        <v>31.203430000000001</v>
      </c>
      <c r="F35" s="119">
        <v>34.799999999999997</v>
      </c>
      <c r="G35" s="120">
        <v>70</v>
      </c>
      <c r="H35" s="118">
        <v>26</v>
      </c>
      <c r="I35" s="120">
        <v>103</v>
      </c>
      <c r="J35" s="118">
        <v>0</v>
      </c>
      <c r="K35" s="119">
        <v>0</v>
      </c>
      <c r="L35" s="120">
        <v>24.033999999999999</v>
      </c>
      <c r="M35" s="121" t="s">
        <v>1519</v>
      </c>
      <c r="N35" s="122" t="s">
        <v>1519</v>
      </c>
      <c r="O35" s="123">
        <v>3.49</v>
      </c>
      <c r="P35" s="118">
        <v>31.69</v>
      </c>
      <c r="Q35" s="119">
        <v>106.33</v>
      </c>
      <c r="R35" s="119">
        <v>205.67</v>
      </c>
      <c r="S35" s="120">
        <v>184.21</v>
      </c>
      <c r="T35" s="123">
        <v>140.982</v>
      </c>
      <c r="U35" s="123">
        <v>5.0199999999999996</v>
      </c>
      <c r="V35" s="118">
        <v>11.53</v>
      </c>
      <c r="W35" s="119">
        <v>8.82</v>
      </c>
      <c r="X35" s="119">
        <v>4.83</v>
      </c>
      <c r="Y35" s="124" t="s">
        <v>1519</v>
      </c>
      <c r="Z35" s="122" t="s">
        <v>1519</v>
      </c>
      <c r="AA35" s="118">
        <v>95.59</v>
      </c>
      <c r="AB35" s="120">
        <v>288.625</v>
      </c>
      <c r="AC35" s="118">
        <v>87.7</v>
      </c>
      <c r="AD35" s="119">
        <v>68.551000000000002</v>
      </c>
      <c r="AE35" s="119">
        <v>179.56299999999999</v>
      </c>
      <c r="AF35" s="120">
        <v>0</v>
      </c>
      <c r="AG35" s="118">
        <v>10.997210000000001</v>
      </c>
      <c r="AH35" s="119">
        <v>10.9</v>
      </c>
      <c r="AI35" s="119">
        <v>9.4567099999999993</v>
      </c>
      <c r="AJ35" s="119">
        <v>14.0375</v>
      </c>
      <c r="AK35" s="120">
        <v>13.7</v>
      </c>
      <c r="AL35" s="118">
        <v>40.17</v>
      </c>
      <c r="AM35" s="120">
        <v>40.46</v>
      </c>
      <c r="AN35" s="118">
        <v>44.575000000000003</v>
      </c>
      <c r="AO35" s="124" t="s">
        <v>1519</v>
      </c>
      <c r="AP35" s="124" t="s">
        <v>1519</v>
      </c>
      <c r="AQ35" s="124" t="s">
        <v>1519</v>
      </c>
      <c r="AR35" s="119">
        <v>7.0756600000000001</v>
      </c>
      <c r="AS35" s="119">
        <v>6.7561799999999996</v>
      </c>
      <c r="AT35" s="119">
        <v>24.489000000000001</v>
      </c>
      <c r="AU35" s="119">
        <v>9.6129999999999995</v>
      </c>
      <c r="AV35" s="120">
        <v>24.058</v>
      </c>
      <c r="AW35" s="123">
        <v>7.6710000000000003</v>
      </c>
    </row>
    <row r="36" spans="1:49" x14ac:dyDescent="0.3">
      <c r="A36" s="125" t="s">
        <v>800</v>
      </c>
      <c r="B36" s="118">
        <v>14.1</v>
      </c>
      <c r="C36" s="119">
        <v>38</v>
      </c>
      <c r="D36" s="119">
        <v>54.1</v>
      </c>
      <c r="E36" s="119">
        <v>31.389510000000001</v>
      </c>
      <c r="F36" s="119">
        <v>34.4</v>
      </c>
      <c r="G36" s="120">
        <v>70</v>
      </c>
      <c r="H36" s="118">
        <v>26</v>
      </c>
      <c r="I36" s="120">
        <v>103</v>
      </c>
      <c r="J36" s="118">
        <v>0</v>
      </c>
      <c r="K36" s="119">
        <v>0</v>
      </c>
      <c r="L36" s="120">
        <v>23.821999999999999</v>
      </c>
      <c r="M36" s="121" t="s">
        <v>1519</v>
      </c>
      <c r="N36" s="122" t="s">
        <v>1519</v>
      </c>
      <c r="O36" s="123">
        <v>3.49</v>
      </c>
      <c r="P36" s="118">
        <v>60.64</v>
      </c>
      <c r="Q36" s="119">
        <v>93.24</v>
      </c>
      <c r="R36" s="119">
        <v>212.71</v>
      </c>
      <c r="S36" s="120">
        <v>191.25</v>
      </c>
      <c r="T36" s="123">
        <v>139.76575</v>
      </c>
      <c r="U36" s="123">
        <v>4.91</v>
      </c>
      <c r="V36" s="118">
        <v>11.53</v>
      </c>
      <c r="W36" s="119">
        <v>10.15</v>
      </c>
      <c r="X36" s="119">
        <v>4.72</v>
      </c>
      <c r="Y36" s="124" t="s">
        <v>1519</v>
      </c>
      <c r="Z36" s="122" t="s">
        <v>1519</v>
      </c>
      <c r="AA36" s="118">
        <v>99.11</v>
      </c>
      <c r="AB36" s="120">
        <v>292.14499999999998</v>
      </c>
      <c r="AC36" s="118">
        <v>85.218000000000004</v>
      </c>
      <c r="AD36" s="119">
        <v>69.150000000000006</v>
      </c>
      <c r="AE36" s="119">
        <v>146.61099999999999</v>
      </c>
      <c r="AF36" s="120">
        <v>0</v>
      </c>
      <c r="AG36" s="118">
        <v>10.997210000000001</v>
      </c>
      <c r="AH36" s="119">
        <v>11.4</v>
      </c>
      <c r="AI36" s="119">
        <v>9.4660700000000002</v>
      </c>
      <c r="AJ36" s="119">
        <v>14.0375</v>
      </c>
      <c r="AK36" s="120">
        <v>13.6</v>
      </c>
      <c r="AL36" s="118">
        <v>40.11</v>
      </c>
      <c r="AM36" s="120">
        <v>40.4</v>
      </c>
      <c r="AN36" s="118">
        <v>44.575000000000003</v>
      </c>
      <c r="AO36" s="124" t="s">
        <v>1519</v>
      </c>
      <c r="AP36" s="124" t="s">
        <v>1519</v>
      </c>
      <c r="AQ36" s="124" t="s">
        <v>1519</v>
      </c>
      <c r="AR36" s="119">
        <v>7.0962100000000001</v>
      </c>
      <c r="AS36" s="119">
        <v>6.7561799999999996</v>
      </c>
      <c r="AT36" s="119">
        <v>24.489000000000001</v>
      </c>
      <c r="AU36" s="119">
        <v>9.7119999999999997</v>
      </c>
      <c r="AV36" s="120">
        <v>24.207999999999998</v>
      </c>
      <c r="AW36" s="123">
        <v>7.67</v>
      </c>
    </row>
    <row r="37" spans="1:49" x14ac:dyDescent="0.3">
      <c r="A37" s="125" t="s">
        <v>801</v>
      </c>
      <c r="B37" s="118">
        <v>14.1</v>
      </c>
      <c r="C37" s="119">
        <v>38</v>
      </c>
      <c r="D37" s="119">
        <v>54.1</v>
      </c>
      <c r="E37" s="119">
        <v>31.389510000000001</v>
      </c>
      <c r="F37" s="119">
        <v>34.4</v>
      </c>
      <c r="G37" s="120">
        <v>70</v>
      </c>
      <c r="H37" s="118">
        <v>26</v>
      </c>
      <c r="I37" s="120">
        <v>103</v>
      </c>
      <c r="J37" s="118">
        <v>0</v>
      </c>
      <c r="K37" s="119">
        <v>0</v>
      </c>
      <c r="L37" s="120">
        <v>23.821999999999999</v>
      </c>
      <c r="M37" s="121" t="s">
        <v>1519</v>
      </c>
      <c r="N37" s="122" t="s">
        <v>1519</v>
      </c>
      <c r="O37" s="123">
        <v>3.49</v>
      </c>
      <c r="P37" s="118">
        <v>60.64</v>
      </c>
      <c r="Q37" s="119">
        <v>93.24</v>
      </c>
      <c r="R37" s="119">
        <v>212.71</v>
      </c>
      <c r="S37" s="120">
        <v>191.25</v>
      </c>
      <c r="T37" s="123">
        <v>139.76575</v>
      </c>
      <c r="U37" s="123">
        <v>4.91</v>
      </c>
      <c r="V37" s="118">
        <v>11.53</v>
      </c>
      <c r="W37" s="119">
        <v>10.15</v>
      </c>
      <c r="X37" s="119">
        <v>4.72</v>
      </c>
      <c r="Y37" s="124" t="s">
        <v>1519</v>
      </c>
      <c r="Z37" s="122" t="s">
        <v>1519</v>
      </c>
      <c r="AA37" s="118">
        <v>99.11</v>
      </c>
      <c r="AB37" s="120">
        <v>292.14499999999998</v>
      </c>
      <c r="AC37" s="118">
        <v>85.218000000000004</v>
      </c>
      <c r="AD37" s="119">
        <v>69.150000000000006</v>
      </c>
      <c r="AE37" s="119">
        <v>146.61099999999999</v>
      </c>
      <c r="AF37" s="120">
        <v>0</v>
      </c>
      <c r="AG37" s="118">
        <v>10.997210000000001</v>
      </c>
      <c r="AH37" s="119">
        <v>11.4</v>
      </c>
      <c r="AI37" s="119">
        <v>9.4660700000000002</v>
      </c>
      <c r="AJ37" s="119">
        <v>14.0375</v>
      </c>
      <c r="AK37" s="120">
        <v>13.6</v>
      </c>
      <c r="AL37" s="118">
        <v>40.11</v>
      </c>
      <c r="AM37" s="120">
        <v>40.4</v>
      </c>
      <c r="AN37" s="118">
        <v>44.575000000000003</v>
      </c>
      <c r="AO37" s="124" t="s">
        <v>1519</v>
      </c>
      <c r="AP37" s="124" t="s">
        <v>1519</v>
      </c>
      <c r="AQ37" s="124" t="s">
        <v>1519</v>
      </c>
      <c r="AR37" s="119">
        <v>7.0962100000000001</v>
      </c>
      <c r="AS37" s="119">
        <v>6.7561799999999996</v>
      </c>
      <c r="AT37" s="119">
        <v>24.489000000000001</v>
      </c>
      <c r="AU37" s="119">
        <v>9.7119999999999997</v>
      </c>
      <c r="AV37" s="120">
        <v>24.207999999999998</v>
      </c>
      <c r="AW37" s="123">
        <v>7.67</v>
      </c>
    </row>
    <row r="38" spans="1:49" x14ac:dyDescent="0.3">
      <c r="A38" s="125" t="s">
        <v>802</v>
      </c>
      <c r="B38" s="118">
        <v>14.1</v>
      </c>
      <c r="C38" s="119">
        <v>38</v>
      </c>
      <c r="D38" s="119">
        <v>54.1</v>
      </c>
      <c r="E38" s="119">
        <v>38.000799999999998</v>
      </c>
      <c r="F38" s="119">
        <v>34.9</v>
      </c>
      <c r="G38" s="120">
        <v>70</v>
      </c>
      <c r="H38" s="118">
        <v>26</v>
      </c>
      <c r="I38" s="120">
        <v>103</v>
      </c>
      <c r="J38" s="118">
        <v>0</v>
      </c>
      <c r="K38" s="119">
        <v>0</v>
      </c>
      <c r="L38" s="120">
        <v>23.757999999999999</v>
      </c>
      <c r="M38" s="121" t="s">
        <v>1519</v>
      </c>
      <c r="N38" s="122" t="s">
        <v>1519</v>
      </c>
      <c r="O38" s="123">
        <v>3.49</v>
      </c>
      <c r="P38" s="118">
        <v>57.84</v>
      </c>
      <c r="Q38" s="119">
        <v>85.22</v>
      </c>
      <c r="R38" s="119">
        <v>209.88</v>
      </c>
      <c r="S38" s="120">
        <v>156.09</v>
      </c>
      <c r="T38" s="123">
        <v>139.76740000000001</v>
      </c>
      <c r="U38" s="123">
        <v>4.83</v>
      </c>
      <c r="V38" s="118">
        <v>10.99</v>
      </c>
      <c r="W38" s="119">
        <v>10.75</v>
      </c>
      <c r="X38" s="119">
        <v>4.68</v>
      </c>
      <c r="Y38" s="124" t="s">
        <v>1519</v>
      </c>
      <c r="Z38" s="122" t="s">
        <v>1519</v>
      </c>
      <c r="AA38" s="118">
        <v>98.87</v>
      </c>
      <c r="AB38" s="120">
        <v>291.91199999999998</v>
      </c>
      <c r="AC38" s="118">
        <v>85.218000000000004</v>
      </c>
      <c r="AD38" s="119">
        <v>68.832999999999998</v>
      </c>
      <c r="AE38" s="119">
        <v>142.33600000000001</v>
      </c>
      <c r="AF38" s="120">
        <v>0</v>
      </c>
      <c r="AG38" s="118">
        <v>10.997210000000001</v>
      </c>
      <c r="AH38" s="119">
        <v>8.9</v>
      </c>
      <c r="AI38" s="119">
        <v>9.3523499999999995</v>
      </c>
      <c r="AJ38" s="119">
        <v>14.0375</v>
      </c>
      <c r="AK38" s="120">
        <v>13.5</v>
      </c>
      <c r="AL38" s="118">
        <v>40.130000000000003</v>
      </c>
      <c r="AM38" s="120">
        <v>40.42</v>
      </c>
      <c r="AN38" s="118">
        <v>44.575000000000003</v>
      </c>
      <c r="AO38" s="124" t="s">
        <v>1519</v>
      </c>
      <c r="AP38" s="124" t="s">
        <v>1519</v>
      </c>
      <c r="AQ38" s="124" t="s">
        <v>1519</v>
      </c>
      <c r="AR38" s="119">
        <v>7.0756600000000001</v>
      </c>
      <c r="AS38" s="119">
        <v>6.7561799999999996</v>
      </c>
      <c r="AT38" s="119">
        <v>24.489000000000001</v>
      </c>
      <c r="AU38" s="119">
        <v>9.6129999999999995</v>
      </c>
      <c r="AV38" s="120">
        <v>24.058</v>
      </c>
      <c r="AW38" s="123">
        <v>7.6390000000000002</v>
      </c>
    </row>
    <row r="39" spans="1:49" x14ac:dyDescent="0.3">
      <c r="A39" s="125" t="s">
        <v>803</v>
      </c>
      <c r="B39" s="118">
        <v>14.1</v>
      </c>
      <c r="C39" s="119">
        <v>38</v>
      </c>
      <c r="D39" s="119">
        <v>54.1</v>
      </c>
      <c r="E39" s="119">
        <v>38.000799999999998</v>
      </c>
      <c r="F39" s="119">
        <v>34.9</v>
      </c>
      <c r="G39" s="120">
        <v>70</v>
      </c>
      <c r="H39" s="118">
        <v>26</v>
      </c>
      <c r="I39" s="120">
        <v>103</v>
      </c>
      <c r="J39" s="118">
        <v>0</v>
      </c>
      <c r="K39" s="119">
        <v>0</v>
      </c>
      <c r="L39" s="120">
        <v>23.757999999999999</v>
      </c>
      <c r="M39" s="121" t="s">
        <v>1519</v>
      </c>
      <c r="N39" s="122" t="s">
        <v>1519</v>
      </c>
      <c r="O39" s="123">
        <v>3.49</v>
      </c>
      <c r="P39" s="118">
        <v>57.84</v>
      </c>
      <c r="Q39" s="119">
        <v>85.22</v>
      </c>
      <c r="R39" s="119">
        <v>209.88</v>
      </c>
      <c r="S39" s="120">
        <v>156.09</v>
      </c>
      <c r="T39" s="123">
        <v>139.76740000000001</v>
      </c>
      <c r="U39" s="123">
        <v>4.83</v>
      </c>
      <c r="V39" s="118">
        <v>10.99</v>
      </c>
      <c r="W39" s="119">
        <v>10.75</v>
      </c>
      <c r="X39" s="119">
        <v>4.68</v>
      </c>
      <c r="Y39" s="124" t="s">
        <v>1519</v>
      </c>
      <c r="Z39" s="122" t="s">
        <v>1519</v>
      </c>
      <c r="AA39" s="118">
        <v>98.87</v>
      </c>
      <c r="AB39" s="120">
        <v>291.91199999999998</v>
      </c>
      <c r="AC39" s="118">
        <v>85.218000000000004</v>
      </c>
      <c r="AD39" s="119">
        <v>68.832999999999998</v>
      </c>
      <c r="AE39" s="119">
        <v>142.33600000000001</v>
      </c>
      <c r="AF39" s="120">
        <v>0</v>
      </c>
      <c r="AG39" s="118">
        <v>10.997210000000001</v>
      </c>
      <c r="AH39" s="119">
        <v>8.9</v>
      </c>
      <c r="AI39" s="119">
        <v>9.3523499999999995</v>
      </c>
      <c r="AJ39" s="119">
        <v>14.0375</v>
      </c>
      <c r="AK39" s="120">
        <v>13.5</v>
      </c>
      <c r="AL39" s="118">
        <v>40.130000000000003</v>
      </c>
      <c r="AM39" s="120">
        <v>40.42</v>
      </c>
      <c r="AN39" s="118">
        <v>44.575000000000003</v>
      </c>
      <c r="AO39" s="124" t="s">
        <v>1519</v>
      </c>
      <c r="AP39" s="124" t="s">
        <v>1519</v>
      </c>
      <c r="AQ39" s="124" t="s">
        <v>1519</v>
      </c>
      <c r="AR39" s="119">
        <v>7.0756600000000001</v>
      </c>
      <c r="AS39" s="119">
        <v>6.7561799999999996</v>
      </c>
      <c r="AT39" s="119">
        <v>24.489000000000001</v>
      </c>
      <c r="AU39" s="119">
        <v>9.6129999999999995</v>
      </c>
      <c r="AV39" s="120">
        <v>24.058</v>
      </c>
      <c r="AW39" s="123">
        <v>7.6390000000000002</v>
      </c>
    </row>
    <row r="40" spans="1:49" x14ac:dyDescent="0.3">
      <c r="A40" s="125" t="s">
        <v>804</v>
      </c>
      <c r="B40" s="118">
        <v>13.1</v>
      </c>
      <c r="C40" s="119">
        <v>38</v>
      </c>
      <c r="D40" s="119">
        <v>54.1</v>
      </c>
      <c r="E40" s="119">
        <v>37.765970000000003</v>
      </c>
      <c r="F40" s="119">
        <v>34.5</v>
      </c>
      <c r="G40" s="120">
        <v>70</v>
      </c>
      <c r="H40" s="118">
        <v>26</v>
      </c>
      <c r="I40" s="120">
        <v>102</v>
      </c>
      <c r="J40" s="118">
        <v>0</v>
      </c>
      <c r="K40" s="119">
        <v>0</v>
      </c>
      <c r="L40" s="120">
        <v>23.997</v>
      </c>
      <c r="M40" s="121" t="s">
        <v>1519</v>
      </c>
      <c r="N40" s="122" t="s">
        <v>1519</v>
      </c>
      <c r="O40" s="123">
        <v>3.49</v>
      </c>
      <c r="P40" s="118">
        <v>86.92</v>
      </c>
      <c r="Q40" s="119">
        <v>79.180000000000007</v>
      </c>
      <c r="R40" s="119">
        <v>211.29</v>
      </c>
      <c r="S40" s="120">
        <v>119.87</v>
      </c>
      <c r="T40" s="123">
        <v>140.76750000000001</v>
      </c>
      <c r="U40" s="123">
        <v>4.87</v>
      </c>
      <c r="V40" s="118">
        <v>10.99</v>
      </c>
      <c r="W40" s="119">
        <v>8.66</v>
      </c>
      <c r="X40" s="119">
        <v>4.6100000000000003</v>
      </c>
      <c r="Y40" s="124" t="s">
        <v>1519</v>
      </c>
      <c r="Z40" s="122" t="s">
        <v>1519</v>
      </c>
      <c r="AA40" s="118">
        <v>122.74</v>
      </c>
      <c r="AB40" s="120">
        <v>315.77499999999998</v>
      </c>
      <c r="AC40" s="118">
        <v>83.995999999999995</v>
      </c>
      <c r="AD40" s="119">
        <v>68.275000000000006</v>
      </c>
      <c r="AE40" s="119">
        <v>151.727</v>
      </c>
      <c r="AF40" s="120">
        <v>0</v>
      </c>
      <c r="AG40" s="118">
        <v>10.997210000000001</v>
      </c>
      <c r="AH40" s="119">
        <v>9.1</v>
      </c>
      <c r="AI40" s="119">
        <v>9.1450700000000005</v>
      </c>
      <c r="AJ40" s="119">
        <v>14.0375</v>
      </c>
      <c r="AK40" s="120">
        <v>13.5</v>
      </c>
      <c r="AL40" s="118">
        <v>40.15</v>
      </c>
      <c r="AM40" s="120">
        <v>40.44</v>
      </c>
      <c r="AN40" s="118">
        <v>44.575000000000003</v>
      </c>
      <c r="AO40" s="124" t="s">
        <v>1519</v>
      </c>
      <c r="AP40" s="124" t="s">
        <v>1519</v>
      </c>
      <c r="AQ40" s="124" t="s">
        <v>1519</v>
      </c>
      <c r="AR40" s="119">
        <v>7.0702699999999998</v>
      </c>
      <c r="AS40" s="119">
        <v>6.7561799999999996</v>
      </c>
      <c r="AT40" s="119">
        <v>24.489000000000001</v>
      </c>
      <c r="AU40" s="119">
        <v>9.5869999999999997</v>
      </c>
      <c r="AV40" s="120">
        <v>24.207999999999998</v>
      </c>
      <c r="AW40" s="123">
        <v>7.6379999999999999</v>
      </c>
    </row>
    <row r="41" spans="1:49" x14ac:dyDescent="0.3">
      <c r="A41" s="125" t="s">
        <v>805</v>
      </c>
      <c r="B41" s="118">
        <v>13.1</v>
      </c>
      <c r="C41" s="119">
        <v>38</v>
      </c>
      <c r="D41" s="119">
        <v>54.1</v>
      </c>
      <c r="E41" s="119">
        <v>37.765970000000003</v>
      </c>
      <c r="F41" s="119">
        <v>34.5</v>
      </c>
      <c r="G41" s="120">
        <v>70</v>
      </c>
      <c r="H41" s="118">
        <v>26</v>
      </c>
      <c r="I41" s="120">
        <v>102</v>
      </c>
      <c r="J41" s="118">
        <v>0</v>
      </c>
      <c r="K41" s="119">
        <v>0</v>
      </c>
      <c r="L41" s="120">
        <v>23.997</v>
      </c>
      <c r="M41" s="121" t="s">
        <v>1519</v>
      </c>
      <c r="N41" s="122" t="s">
        <v>1519</v>
      </c>
      <c r="O41" s="123">
        <v>3.49</v>
      </c>
      <c r="P41" s="118">
        <v>86.92</v>
      </c>
      <c r="Q41" s="119">
        <v>79.180000000000007</v>
      </c>
      <c r="R41" s="119">
        <v>211.29</v>
      </c>
      <c r="S41" s="120">
        <v>119.87</v>
      </c>
      <c r="T41" s="123">
        <v>140.76750000000001</v>
      </c>
      <c r="U41" s="123">
        <v>4.87</v>
      </c>
      <c r="V41" s="118">
        <v>10.99</v>
      </c>
      <c r="W41" s="119">
        <v>8.66</v>
      </c>
      <c r="X41" s="119">
        <v>4.6100000000000003</v>
      </c>
      <c r="Y41" s="124" t="s">
        <v>1519</v>
      </c>
      <c r="Z41" s="122" t="s">
        <v>1519</v>
      </c>
      <c r="AA41" s="118">
        <v>122.74</v>
      </c>
      <c r="AB41" s="120">
        <v>315.77499999999998</v>
      </c>
      <c r="AC41" s="118">
        <v>83.995999999999995</v>
      </c>
      <c r="AD41" s="119">
        <v>68.275000000000006</v>
      </c>
      <c r="AE41" s="119">
        <v>151.727</v>
      </c>
      <c r="AF41" s="120">
        <v>0</v>
      </c>
      <c r="AG41" s="118">
        <v>10.997210000000001</v>
      </c>
      <c r="AH41" s="119">
        <v>9.1</v>
      </c>
      <c r="AI41" s="119">
        <v>9.1450700000000005</v>
      </c>
      <c r="AJ41" s="119">
        <v>14.0375</v>
      </c>
      <c r="AK41" s="120">
        <v>13.5</v>
      </c>
      <c r="AL41" s="118">
        <v>40.15</v>
      </c>
      <c r="AM41" s="120">
        <v>40.44</v>
      </c>
      <c r="AN41" s="118">
        <v>44.575000000000003</v>
      </c>
      <c r="AO41" s="124" t="s">
        <v>1519</v>
      </c>
      <c r="AP41" s="124" t="s">
        <v>1519</v>
      </c>
      <c r="AQ41" s="124" t="s">
        <v>1519</v>
      </c>
      <c r="AR41" s="119">
        <v>7.0702699999999998</v>
      </c>
      <c r="AS41" s="119">
        <v>6.7561799999999996</v>
      </c>
      <c r="AT41" s="119">
        <v>24.489000000000001</v>
      </c>
      <c r="AU41" s="119">
        <v>9.5869999999999997</v>
      </c>
      <c r="AV41" s="120">
        <v>24.207999999999998</v>
      </c>
      <c r="AW41" s="123">
        <v>7.6379999999999999</v>
      </c>
    </row>
    <row r="42" spans="1:49" x14ac:dyDescent="0.3">
      <c r="A42" s="125" t="s">
        <v>806</v>
      </c>
      <c r="B42" s="118">
        <v>13.1</v>
      </c>
      <c r="C42" s="119">
        <v>38</v>
      </c>
      <c r="D42" s="119">
        <v>54.1</v>
      </c>
      <c r="E42" s="119">
        <v>36.583770000000001</v>
      </c>
      <c r="F42" s="119">
        <v>39.6</v>
      </c>
      <c r="G42" s="120">
        <v>70</v>
      </c>
      <c r="H42" s="118">
        <v>26</v>
      </c>
      <c r="I42" s="120">
        <v>102</v>
      </c>
      <c r="J42" s="118">
        <v>0</v>
      </c>
      <c r="K42" s="119">
        <v>0</v>
      </c>
      <c r="L42" s="120">
        <v>23.785</v>
      </c>
      <c r="M42" s="121" t="s">
        <v>1519</v>
      </c>
      <c r="N42" s="122" t="s">
        <v>1519</v>
      </c>
      <c r="O42" s="123">
        <v>3.49</v>
      </c>
      <c r="P42" s="118">
        <v>89.6</v>
      </c>
      <c r="Q42" s="119">
        <v>74.989999999999995</v>
      </c>
      <c r="R42" s="119">
        <v>215.56</v>
      </c>
      <c r="S42" s="120">
        <v>145.25</v>
      </c>
      <c r="T42" s="123">
        <v>140.65</v>
      </c>
      <c r="U42" s="123">
        <v>4.93</v>
      </c>
      <c r="V42" s="118">
        <v>10.99</v>
      </c>
      <c r="W42" s="119">
        <v>11.19</v>
      </c>
      <c r="X42" s="119">
        <v>4.57</v>
      </c>
      <c r="Y42" s="124" t="s">
        <v>1519</v>
      </c>
      <c r="Z42" s="122" t="s">
        <v>1519</v>
      </c>
      <c r="AA42" s="118">
        <v>117.04</v>
      </c>
      <c r="AB42" s="120">
        <v>310.08</v>
      </c>
      <c r="AC42" s="118">
        <v>82.245999999999995</v>
      </c>
      <c r="AD42" s="119">
        <v>68.897000000000006</v>
      </c>
      <c r="AE42" s="119">
        <v>150.09299999999999</v>
      </c>
      <c r="AF42" s="120">
        <v>0</v>
      </c>
      <c r="AG42" s="118">
        <v>10.997210000000001</v>
      </c>
      <c r="AH42" s="119">
        <v>9.3000000000000007</v>
      </c>
      <c r="AI42" s="119">
        <v>9.2682599999999997</v>
      </c>
      <c r="AJ42" s="119">
        <v>14.0375</v>
      </c>
      <c r="AK42" s="120">
        <v>13.5</v>
      </c>
      <c r="AL42" s="118">
        <v>40.15</v>
      </c>
      <c r="AM42" s="120">
        <v>40.44</v>
      </c>
      <c r="AN42" s="118">
        <v>43.981999999999999</v>
      </c>
      <c r="AO42" s="124" t="s">
        <v>1519</v>
      </c>
      <c r="AP42" s="124" t="s">
        <v>1519</v>
      </c>
      <c r="AQ42" s="124" t="s">
        <v>1519</v>
      </c>
      <c r="AR42" s="119">
        <v>7.08127</v>
      </c>
      <c r="AS42" s="119">
        <v>6.7561799999999996</v>
      </c>
      <c r="AT42" s="119">
        <v>24.489000000000001</v>
      </c>
      <c r="AU42" s="119">
        <v>9.64</v>
      </c>
      <c r="AV42" s="120">
        <v>23.850999999999999</v>
      </c>
      <c r="AW42" s="123">
        <v>7.67</v>
      </c>
    </row>
    <row r="43" spans="1:49" x14ac:dyDescent="0.3">
      <c r="A43" s="125" t="s">
        <v>807</v>
      </c>
      <c r="B43" s="118">
        <v>13.1</v>
      </c>
      <c r="C43" s="119">
        <v>38</v>
      </c>
      <c r="D43" s="119">
        <v>54.1</v>
      </c>
      <c r="E43" s="119">
        <v>36.583770000000001</v>
      </c>
      <c r="F43" s="119">
        <v>39.6</v>
      </c>
      <c r="G43" s="120">
        <v>70</v>
      </c>
      <c r="H43" s="118">
        <v>26</v>
      </c>
      <c r="I43" s="120">
        <v>102</v>
      </c>
      <c r="J43" s="118">
        <v>0</v>
      </c>
      <c r="K43" s="119">
        <v>0</v>
      </c>
      <c r="L43" s="120">
        <v>23.785</v>
      </c>
      <c r="M43" s="121" t="s">
        <v>1519</v>
      </c>
      <c r="N43" s="122" t="s">
        <v>1519</v>
      </c>
      <c r="O43" s="123">
        <v>3.49</v>
      </c>
      <c r="P43" s="118">
        <v>89.6</v>
      </c>
      <c r="Q43" s="119">
        <v>74.989999999999995</v>
      </c>
      <c r="R43" s="119">
        <v>215.56</v>
      </c>
      <c r="S43" s="120">
        <v>145.25</v>
      </c>
      <c r="T43" s="123">
        <v>140.65</v>
      </c>
      <c r="U43" s="123">
        <v>4.93</v>
      </c>
      <c r="V43" s="118">
        <v>10.99</v>
      </c>
      <c r="W43" s="119">
        <v>11.19</v>
      </c>
      <c r="X43" s="119">
        <v>4.57</v>
      </c>
      <c r="Y43" s="124" t="s">
        <v>1519</v>
      </c>
      <c r="Z43" s="122" t="s">
        <v>1519</v>
      </c>
      <c r="AA43" s="118">
        <v>117.04</v>
      </c>
      <c r="AB43" s="120">
        <v>310.08</v>
      </c>
      <c r="AC43" s="118">
        <v>82.245999999999995</v>
      </c>
      <c r="AD43" s="119">
        <v>68.897000000000006</v>
      </c>
      <c r="AE43" s="119">
        <v>150.09299999999999</v>
      </c>
      <c r="AF43" s="120">
        <v>0</v>
      </c>
      <c r="AG43" s="118">
        <v>10.997210000000001</v>
      </c>
      <c r="AH43" s="119">
        <v>9.3000000000000007</v>
      </c>
      <c r="AI43" s="119">
        <v>9.2682599999999997</v>
      </c>
      <c r="AJ43" s="119">
        <v>14.0375</v>
      </c>
      <c r="AK43" s="120">
        <v>13.5</v>
      </c>
      <c r="AL43" s="118">
        <v>40.15</v>
      </c>
      <c r="AM43" s="120">
        <v>40.44</v>
      </c>
      <c r="AN43" s="118">
        <v>43.981999999999999</v>
      </c>
      <c r="AO43" s="124" t="s">
        <v>1519</v>
      </c>
      <c r="AP43" s="124" t="s">
        <v>1519</v>
      </c>
      <c r="AQ43" s="124" t="s">
        <v>1519</v>
      </c>
      <c r="AR43" s="119">
        <v>7.08127</v>
      </c>
      <c r="AS43" s="119">
        <v>6.7561799999999996</v>
      </c>
      <c r="AT43" s="119">
        <v>24.489000000000001</v>
      </c>
      <c r="AU43" s="119">
        <v>9.64</v>
      </c>
      <c r="AV43" s="120">
        <v>23.850999999999999</v>
      </c>
      <c r="AW43" s="123">
        <v>7.67</v>
      </c>
    </row>
    <row r="44" spans="1:49" x14ac:dyDescent="0.3">
      <c r="A44" s="125" t="s">
        <v>808</v>
      </c>
      <c r="B44" s="118">
        <v>12</v>
      </c>
      <c r="C44" s="119">
        <v>38</v>
      </c>
      <c r="D44" s="119">
        <v>54.1</v>
      </c>
      <c r="E44" s="119">
        <v>35.502670000000002</v>
      </c>
      <c r="F44" s="119">
        <v>38.6</v>
      </c>
      <c r="G44" s="120">
        <v>70</v>
      </c>
      <c r="H44" s="118">
        <v>26</v>
      </c>
      <c r="I44" s="120">
        <v>101</v>
      </c>
      <c r="J44" s="118">
        <v>0</v>
      </c>
      <c r="K44" s="119">
        <v>0</v>
      </c>
      <c r="L44" s="120">
        <v>23.84</v>
      </c>
      <c r="M44" s="121" t="s">
        <v>1519</v>
      </c>
      <c r="N44" s="122" t="s">
        <v>1519</v>
      </c>
      <c r="O44" s="123">
        <v>3.49</v>
      </c>
      <c r="P44" s="118">
        <v>89.6</v>
      </c>
      <c r="Q44" s="119">
        <v>72.52</v>
      </c>
      <c r="R44" s="119">
        <v>212.71</v>
      </c>
      <c r="S44" s="120">
        <v>122.2</v>
      </c>
      <c r="T44" s="123">
        <v>138.45699999999999</v>
      </c>
      <c r="U44" s="123">
        <v>4.9000000000000004</v>
      </c>
      <c r="V44" s="118">
        <v>10.45</v>
      </c>
      <c r="W44" s="119">
        <v>10.78</v>
      </c>
      <c r="X44" s="119">
        <v>4.53</v>
      </c>
      <c r="Y44" s="124" t="s">
        <v>1519</v>
      </c>
      <c r="Z44" s="122" t="s">
        <v>1519</v>
      </c>
      <c r="AA44" s="118">
        <v>103.2</v>
      </c>
      <c r="AB44" s="120">
        <v>296.24099999999999</v>
      </c>
      <c r="AC44" s="118">
        <v>81.037000000000006</v>
      </c>
      <c r="AD44" s="119">
        <v>68.257000000000005</v>
      </c>
      <c r="AE44" s="119">
        <v>153.06399999999999</v>
      </c>
      <c r="AF44" s="120">
        <v>0</v>
      </c>
      <c r="AG44" s="118">
        <v>10.997210000000001</v>
      </c>
      <c r="AH44" s="119">
        <v>18</v>
      </c>
      <c r="AI44" s="119">
        <v>9.5003799999999998</v>
      </c>
      <c r="AJ44" s="119">
        <v>14.0375</v>
      </c>
      <c r="AK44" s="120">
        <v>13.7</v>
      </c>
      <c r="AL44" s="118">
        <v>40.15</v>
      </c>
      <c r="AM44" s="120">
        <v>40.44</v>
      </c>
      <c r="AN44" s="118">
        <v>43.981999999999999</v>
      </c>
      <c r="AO44" s="124" t="s">
        <v>1519</v>
      </c>
      <c r="AP44" s="124" t="s">
        <v>1519</v>
      </c>
      <c r="AQ44" s="124" t="s">
        <v>1519</v>
      </c>
      <c r="AR44" s="119">
        <v>7.1115599999999999</v>
      </c>
      <c r="AS44" s="119">
        <v>6.7561799999999996</v>
      </c>
      <c r="AT44" s="119">
        <v>24.489000000000001</v>
      </c>
      <c r="AU44" s="119">
        <v>9.7859999999999996</v>
      </c>
      <c r="AV44" s="120">
        <v>23.943000000000001</v>
      </c>
      <c r="AW44" s="123">
        <v>7.5960000000000001</v>
      </c>
    </row>
    <row r="45" spans="1:49" x14ac:dyDescent="0.3">
      <c r="A45" s="125" t="s">
        <v>809</v>
      </c>
      <c r="B45" s="118">
        <v>12</v>
      </c>
      <c r="C45" s="119">
        <v>38</v>
      </c>
      <c r="D45" s="119">
        <v>54.1</v>
      </c>
      <c r="E45" s="119">
        <v>35.502670000000002</v>
      </c>
      <c r="F45" s="119">
        <v>38.6</v>
      </c>
      <c r="G45" s="120">
        <v>70</v>
      </c>
      <c r="H45" s="118">
        <v>26</v>
      </c>
      <c r="I45" s="120">
        <v>101</v>
      </c>
      <c r="J45" s="118">
        <v>0</v>
      </c>
      <c r="K45" s="119">
        <v>0</v>
      </c>
      <c r="L45" s="120">
        <v>23.84</v>
      </c>
      <c r="M45" s="121" t="s">
        <v>1519</v>
      </c>
      <c r="N45" s="122" t="s">
        <v>1519</v>
      </c>
      <c r="O45" s="123">
        <v>3.49</v>
      </c>
      <c r="P45" s="118">
        <v>89.6</v>
      </c>
      <c r="Q45" s="119">
        <v>72.52</v>
      </c>
      <c r="R45" s="119">
        <v>212.71</v>
      </c>
      <c r="S45" s="120">
        <v>122.2</v>
      </c>
      <c r="T45" s="123">
        <v>138.45699999999999</v>
      </c>
      <c r="U45" s="123">
        <v>4.9000000000000004</v>
      </c>
      <c r="V45" s="118">
        <v>10.45</v>
      </c>
      <c r="W45" s="119">
        <v>10.78</v>
      </c>
      <c r="X45" s="119">
        <v>4.53</v>
      </c>
      <c r="Y45" s="124" t="s">
        <v>1519</v>
      </c>
      <c r="Z45" s="122" t="s">
        <v>1519</v>
      </c>
      <c r="AA45" s="118">
        <v>103.2</v>
      </c>
      <c r="AB45" s="120">
        <v>296.24099999999999</v>
      </c>
      <c r="AC45" s="118">
        <v>81.037000000000006</v>
      </c>
      <c r="AD45" s="119">
        <v>68.257000000000005</v>
      </c>
      <c r="AE45" s="119">
        <v>153.06399999999999</v>
      </c>
      <c r="AF45" s="120">
        <v>0</v>
      </c>
      <c r="AG45" s="118">
        <v>10.997210000000001</v>
      </c>
      <c r="AH45" s="119">
        <v>18</v>
      </c>
      <c r="AI45" s="119">
        <v>9.5003799999999998</v>
      </c>
      <c r="AJ45" s="119">
        <v>14.0375</v>
      </c>
      <c r="AK45" s="120">
        <v>13.7</v>
      </c>
      <c r="AL45" s="118">
        <v>40.15</v>
      </c>
      <c r="AM45" s="120">
        <v>40.44</v>
      </c>
      <c r="AN45" s="118">
        <v>43.981999999999999</v>
      </c>
      <c r="AO45" s="124" t="s">
        <v>1519</v>
      </c>
      <c r="AP45" s="124" t="s">
        <v>1519</v>
      </c>
      <c r="AQ45" s="124" t="s">
        <v>1519</v>
      </c>
      <c r="AR45" s="119">
        <v>7.1115599999999999</v>
      </c>
      <c r="AS45" s="119">
        <v>6.7561799999999996</v>
      </c>
      <c r="AT45" s="119">
        <v>24.489000000000001</v>
      </c>
      <c r="AU45" s="119">
        <v>9.7859999999999996</v>
      </c>
      <c r="AV45" s="120">
        <v>23.943000000000001</v>
      </c>
      <c r="AW45" s="123">
        <v>7.5960000000000001</v>
      </c>
    </row>
    <row r="46" spans="1:49" x14ac:dyDescent="0.3">
      <c r="A46" s="125" t="s">
        <v>810</v>
      </c>
      <c r="B46" s="118">
        <v>12</v>
      </c>
      <c r="C46" s="119">
        <v>38</v>
      </c>
      <c r="D46" s="119">
        <v>54.1</v>
      </c>
      <c r="E46" s="119">
        <v>34.717170000000003</v>
      </c>
      <c r="F46" s="119">
        <v>38.4</v>
      </c>
      <c r="G46" s="120">
        <v>70</v>
      </c>
      <c r="H46" s="118">
        <v>26</v>
      </c>
      <c r="I46" s="120">
        <v>100</v>
      </c>
      <c r="J46" s="118">
        <v>0</v>
      </c>
      <c r="K46" s="119">
        <v>0</v>
      </c>
      <c r="L46" s="120">
        <v>23.795000000000002</v>
      </c>
      <c r="M46" s="121" t="s">
        <v>1519</v>
      </c>
      <c r="N46" s="122" t="s">
        <v>1519</v>
      </c>
      <c r="O46" s="123">
        <v>3.49</v>
      </c>
      <c r="P46" s="118">
        <v>92.33</v>
      </c>
      <c r="Q46" s="119">
        <v>70.09</v>
      </c>
      <c r="R46" s="119">
        <v>209.88</v>
      </c>
      <c r="S46" s="120">
        <v>137.22</v>
      </c>
      <c r="T46" s="123">
        <v>138.79750000000001</v>
      </c>
      <c r="U46" s="123">
        <v>4.96</v>
      </c>
      <c r="V46" s="118">
        <v>10.45</v>
      </c>
      <c r="W46" s="119">
        <v>9.3000000000000007</v>
      </c>
      <c r="X46" s="119">
        <v>0.4</v>
      </c>
      <c r="Y46" s="124" t="s">
        <v>1519</v>
      </c>
      <c r="Z46" s="122" t="s">
        <v>1519</v>
      </c>
      <c r="AA46" s="118">
        <v>101.66</v>
      </c>
      <c r="AB46" s="120">
        <v>294.702</v>
      </c>
      <c r="AC46" s="118">
        <v>81.037000000000006</v>
      </c>
      <c r="AD46" s="119">
        <v>68.947000000000003</v>
      </c>
      <c r="AE46" s="119">
        <v>148.98500000000001</v>
      </c>
      <c r="AF46" s="120">
        <v>0</v>
      </c>
      <c r="AG46" s="118">
        <v>10.997210000000001</v>
      </c>
      <c r="AH46" s="119">
        <v>11.6</v>
      </c>
      <c r="AI46" s="119">
        <v>9.4290199999999995</v>
      </c>
      <c r="AJ46" s="119">
        <v>14.0375</v>
      </c>
      <c r="AK46" s="120">
        <v>13.8</v>
      </c>
      <c r="AL46" s="118">
        <v>40.17</v>
      </c>
      <c r="AM46" s="120">
        <v>40.46</v>
      </c>
      <c r="AN46" s="118">
        <v>43.981999999999999</v>
      </c>
      <c r="AO46" s="124" t="s">
        <v>1519</v>
      </c>
      <c r="AP46" s="124" t="s">
        <v>1519</v>
      </c>
      <c r="AQ46" s="124" t="s">
        <v>1519</v>
      </c>
      <c r="AR46" s="119">
        <v>7.1171600000000002</v>
      </c>
      <c r="AS46" s="119">
        <v>6.7561799999999996</v>
      </c>
      <c r="AT46" s="119">
        <v>24.489000000000001</v>
      </c>
      <c r="AU46" s="119">
        <v>9.8130000000000006</v>
      </c>
      <c r="AV46" s="120">
        <v>24</v>
      </c>
      <c r="AW46" s="123">
        <v>7.6070000000000002</v>
      </c>
    </row>
    <row r="47" spans="1:49" x14ac:dyDescent="0.3">
      <c r="A47" s="125" t="s">
        <v>811</v>
      </c>
      <c r="B47" s="118">
        <v>12</v>
      </c>
      <c r="C47" s="119">
        <v>38</v>
      </c>
      <c r="D47" s="119">
        <v>54.1</v>
      </c>
      <c r="E47" s="119">
        <v>34.717170000000003</v>
      </c>
      <c r="F47" s="119">
        <v>38.4</v>
      </c>
      <c r="G47" s="120">
        <v>70</v>
      </c>
      <c r="H47" s="118">
        <v>26</v>
      </c>
      <c r="I47" s="120">
        <v>100</v>
      </c>
      <c r="J47" s="118">
        <v>0</v>
      </c>
      <c r="K47" s="119">
        <v>0</v>
      </c>
      <c r="L47" s="120">
        <v>23.795000000000002</v>
      </c>
      <c r="M47" s="121" t="s">
        <v>1519</v>
      </c>
      <c r="N47" s="122" t="s">
        <v>1519</v>
      </c>
      <c r="O47" s="123">
        <v>3.49</v>
      </c>
      <c r="P47" s="118">
        <v>92.33</v>
      </c>
      <c r="Q47" s="119">
        <v>70.09</v>
      </c>
      <c r="R47" s="119">
        <v>209.88</v>
      </c>
      <c r="S47" s="120">
        <v>137.22</v>
      </c>
      <c r="T47" s="123">
        <v>138.79750000000001</v>
      </c>
      <c r="U47" s="123">
        <v>4.96</v>
      </c>
      <c r="V47" s="118">
        <v>10.45</v>
      </c>
      <c r="W47" s="119">
        <v>9.3000000000000007</v>
      </c>
      <c r="X47" s="119">
        <v>0.4</v>
      </c>
      <c r="Y47" s="124" t="s">
        <v>1519</v>
      </c>
      <c r="Z47" s="122" t="s">
        <v>1519</v>
      </c>
      <c r="AA47" s="118">
        <v>101.66</v>
      </c>
      <c r="AB47" s="120">
        <v>294.702</v>
      </c>
      <c r="AC47" s="118">
        <v>81.037000000000006</v>
      </c>
      <c r="AD47" s="119">
        <v>68.947000000000003</v>
      </c>
      <c r="AE47" s="119">
        <v>148.98500000000001</v>
      </c>
      <c r="AF47" s="120">
        <v>0</v>
      </c>
      <c r="AG47" s="118">
        <v>10.997210000000001</v>
      </c>
      <c r="AH47" s="119">
        <v>11.6</v>
      </c>
      <c r="AI47" s="119">
        <v>9.4290199999999995</v>
      </c>
      <c r="AJ47" s="119">
        <v>14.0375</v>
      </c>
      <c r="AK47" s="120">
        <v>13.8</v>
      </c>
      <c r="AL47" s="118">
        <v>40.17</v>
      </c>
      <c r="AM47" s="120">
        <v>40.46</v>
      </c>
      <c r="AN47" s="118">
        <v>43.981999999999999</v>
      </c>
      <c r="AO47" s="124" t="s">
        <v>1519</v>
      </c>
      <c r="AP47" s="124" t="s">
        <v>1519</v>
      </c>
      <c r="AQ47" s="124" t="s">
        <v>1519</v>
      </c>
      <c r="AR47" s="119">
        <v>7.1171600000000002</v>
      </c>
      <c r="AS47" s="119">
        <v>6.7561799999999996</v>
      </c>
      <c r="AT47" s="119">
        <v>24.489000000000001</v>
      </c>
      <c r="AU47" s="119">
        <v>9.8130000000000006</v>
      </c>
      <c r="AV47" s="120">
        <v>24</v>
      </c>
      <c r="AW47" s="123">
        <v>7.6070000000000002</v>
      </c>
    </row>
    <row r="48" spans="1:49" x14ac:dyDescent="0.3">
      <c r="A48" s="125" t="s">
        <v>812</v>
      </c>
      <c r="B48" s="118">
        <v>12</v>
      </c>
      <c r="C48" s="119">
        <v>38</v>
      </c>
      <c r="D48" s="119">
        <v>54.1</v>
      </c>
      <c r="E48" s="119">
        <v>34.351370000000003</v>
      </c>
      <c r="F48" s="119">
        <v>36</v>
      </c>
      <c r="G48" s="120">
        <v>70</v>
      </c>
      <c r="H48" s="118">
        <v>25</v>
      </c>
      <c r="I48" s="120">
        <v>100</v>
      </c>
      <c r="J48" s="118">
        <v>0</v>
      </c>
      <c r="K48" s="119">
        <v>0</v>
      </c>
      <c r="L48" s="120">
        <v>23.818000000000001</v>
      </c>
      <c r="M48" s="118">
        <v>1.07</v>
      </c>
      <c r="N48" s="120">
        <v>132.88999999999999</v>
      </c>
      <c r="O48" s="123">
        <v>3.49</v>
      </c>
      <c r="P48" s="118">
        <v>88.7</v>
      </c>
      <c r="Q48" s="119">
        <v>68.48</v>
      </c>
      <c r="R48" s="119">
        <v>209.88</v>
      </c>
      <c r="S48" s="120">
        <v>141.12</v>
      </c>
      <c r="T48" s="123">
        <v>140.67570000000001</v>
      </c>
      <c r="U48" s="123">
        <v>5.09</v>
      </c>
      <c r="V48" s="118">
        <v>13.23</v>
      </c>
      <c r="W48" s="119">
        <v>9.6199999999999992</v>
      </c>
      <c r="X48" s="119">
        <v>0.41</v>
      </c>
      <c r="Y48" s="124" t="s">
        <v>1519</v>
      </c>
      <c r="Z48" s="122" t="s">
        <v>1519</v>
      </c>
      <c r="AA48" s="118">
        <v>102.42</v>
      </c>
      <c r="AB48" s="120">
        <v>295.46300000000002</v>
      </c>
      <c r="AC48" s="118">
        <v>82.787000000000006</v>
      </c>
      <c r="AD48" s="119">
        <v>68.641000000000005</v>
      </c>
      <c r="AE48" s="119">
        <v>143.82300000000001</v>
      </c>
      <c r="AF48" s="120">
        <v>0</v>
      </c>
      <c r="AG48" s="118">
        <v>10.997210000000001</v>
      </c>
      <c r="AH48" s="119">
        <v>11.5</v>
      </c>
      <c r="AI48" s="119">
        <v>9.3605599999999995</v>
      </c>
      <c r="AJ48" s="119">
        <v>14.0375</v>
      </c>
      <c r="AK48" s="120">
        <v>13.8</v>
      </c>
      <c r="AL48" s="118">
        <v>40.130000000000003</v>
      </c>
      <c r="AM48" s="120">
        <v>40.42</v>
      </c>
      <c r="AN48" s="118">
        <v>43.386000000000003</v>
      </c>
      <c r="AO48" s="124" t="s">
        <v>1519</v>
      </c>
      <c r="AP48" s="124" t="s">
        <v>1519</v>
      </c>
      <c r="AQ48" s="124" t="s">
        <v>1519</v>
      </c>
      <c r="AR48" s="119">
        <v>7.1744300000000001</v>
      </c>
      <c r="AS48" s="119">
        <v>6.7561799999999996</v>
      </c>
      <c r="AT48" s="119">
        <v>24.489000000000001</v>
      </c>
      <c r="AU48" s="119">
        <v>10.089</v>
      </c>
      <c r="AV48" s="120">
        <v>24.178999999999998</v>
      </c>
      <c r="AW48" s="123">
        <v>7.5670000000000002</v>
      </c>
    </row>
    <row r="49" spans="1:49" x14ac:dyDescent="0.3">
      <c r="A49" s="125" t="s">
        <v>813</v>
      </c>
      <c r="B49" s="118">
        <v>12</v>
      </c>
      <c r="C49" s="119">
        <v>38</v>
      </c>
      <c r="D49" s="119">
        <v>54.1</v>
      </c>
      <c r="E49" s="119">
        <v>34.351370000000003</v>
      </c>
      <c r="F49" s="119">
        <v>36</v>
      </c>
      <c r="G49" s="120">
        <v>70</v>
      </c>
      <c r="H49" s="118">
        <v>25</v>
      </c>
      <c r="I49" s="120">
        <v>100</v>
      </c>
      <c r="J49" s="118">
        <v>0</v>
      </c>
      <c r="K49" s="119">
        <v>0</v>
      </c>
      <c r="L49" s="120">
        <v>23.818000000000001</v>
      </c>
      <c r="M49" s="118">
        <v>1.07</v>
      </c>
      <c r="N49" s="120">
        <v>132.88999999999999</v>
      </c>
      <c r="O49" s="123">
        <v>3.49</v>
      </c>
      <c r="P49" s="118">
        <v>88.7</v>
      </c>
      <c r="Q49" s="119">
        <v>68.48</v>
      </c>
      <c r="R49" s="119">
        <v>209.88</v>
      </c>
      <c r="S49" s="120">
        <v>141.12</v>
      </c>
      <c r="T49" s="123">
        <v>140.67570000000001</v>
      </c>
      <c r="U49" s="123">
        <v>5.09</v>
      </c>
      <c r="V49" s="118">
        <v>13.23</v>
      </c>
      <c r="W49" s="119">
        <v>9.6199999999999992</v>
      </c>
      <c r="X49" s="119">
        <v>0.41</v>
      </c>
      <c r="Y49" s="124" t="s">
        <v>1519</v>
      </c>
      <c r="Z49" s="122" t="s">
        <v>1519</v>
      </c>
      <c r="AA49" s="118">
        <v>102.42</v>
      </c>
      <c r="AB49" s="120">
        <v>295.46300000000002</v>
      </c>
      <c r="AC49" s="118">
        <v>82.787000000000006</v>
      </c>
      <c r="AD49" s="119">
        <v>68.641000000000005</v>
      </c>
      <c r="AE49" s="119">
        <v>143.82300000000001</v>
      </c>
      <c r="AF49" s="120">
        <v>0</v>
      </c>
      <c r="AG49" s="118">
        <v>10.997210000000001</v>
      </c>
      <c r="AH49" s="119">
        <v>11.5</v>
      </c>
      <c r="AI49" s="119">
        <v>9.3605599999999995</v>
      </c>
      <c r="AJ49" s="119">
        <v>14.0375</v>
      </c>
      <c r="AK49" s="120">
        <v>13.8</v>
      </c>
      <c r="AL49" s="118">
        <v>40.130000000000003</v>
      </c>
      <c r="AM49" s="120">
        <v>40.42</v>
      </c>
      <c r="AN49" s="118">
        <v>43.386000000000003</v>
      </c>
      <c r="AO49" s="124" t="s">
        <v>1519</v>
      </c>
      <c r="AP49" s="124" t="s">
        <v>1519</v>
      </c>
      <c r="AQ49" s="124" t="s">
        <v>1519</v>
      </c>
      <c r="AR49" s="119">
        <v>7.1744300000000001</v>
      </c>
      <c r="AS49" s="119">
        <v>6.7561799999999996</v>
      </c>
      <c r="AT49" s="119">
        <v>24.489000000000001</v>
      </c>
      <c r="AU49" s="119">
        <v>10.089</v>
      </c>
      <c r="AV49" s="120">
        <v>24.178999999999998</v>
      </c>
      <c r="AW49" s="123">
        <v>7.5670000000000002</v>
      </c>
    </row>
    <row r="50" spans="1:49" x14ac:dyDescent="0.3">
      <c r="A50" s="125" t="s">
        <v>814</v>
      </c>
      <c r="B50" s="118">
        <v>12</v>
      </c>
      <c r="C50" s="119">
        <v>38</v>
      </c>
      <c r="D50" s="119">
        <v>54.1</v>
      </c>
      <c r="E50" s="119">
        <v>34.164389999999997</v>
      </c>
      <c r="F50" s="119">
        <v>35.6</v>
      </c>
      <c r="G50" s="120">
        <v>70</v>
      </c>
      <c r="H50" s="118">
        <v>23.9</v>
      </c>
      <c r="I50" s="120">
        <v>98</v>
      </c>
      <c r="J50" s="118">
        <v>0</v>
      </c>
      <c r="K50" s="119">
        <v>0</v>
      </c>
      <c r="L50" s="120">
        <v>23.88</v>
      </c>
      <c r="M50" s="121" t="s">
        <v>1519</v>
      </c>
      <c r="N50" s="122" t="s">
        <v>1519</v>
      </c>
      <c r="O50" s="123">
        <v>3.49</v>
      </c>
      <c r="P50" s="118">
        <v>81.709999999999994</v>
      </c>
      <c r="Q50" s="119">
        <v>67.680000000000007</v>
      </c>
      <c r="R50" s="119">
        <v>216.99</v>
      </c>
      <c r="S50" s="120">
        <v>129.18</v>
      </c>
      <c r="T50" s="123">
        <v>140.45599999999999</v>
      </c>
      <c r="U50" s="123">
        <v>5.1100000000000003</v>
      </c>
      <c r="V50" s="118">
        <v>13.23</v>
      </c>
      <c r="W50" s="119">
        <v>10.11</v>
      </c>
      <c r="X50" s="119">
        <v>0.42</v>
      </c>
      <c r="Y50" s="124" t="s">
        <v>1519</v>
      </c>
      <c r="Z50" s="122" t="s">
        <v>1519</v>
      </c>
      <c r="AA50" s="118">
        <v>98.62</v>
      </c>
      <c r="AB50" s="120">
        <v>290.69</v>
      </c>
      <c r="AC50" s="118">
        <v>82.887</v>
      </c>
      <c r="AD50" s="119">
        <v>68.917000000000002</v>
      </c>
      <c r="AE50" s="119">
        <v>141.32900000000001</v>
      </c>
      <c r="AF50" s="120">
        <v>0</v>
      </c>
      <c r="AG50" s="118">
        <v>10.997210000000001</v>
      </c>
      <c r="AH50" s="119">
        <v>11.4</v>
      </c>
      <c r="AI50" s="119">
        <v>9.4241200000000003</v>
      </c>
      <c r="AJ50" s="119">
        <v>14.0375</v>
      </c>
      <c r="AK50" s="120">
        <v>13.8</v>
      </c>
      <c r="AL50" s="118">
        <v>42.08</v>
      </c>
      <c r="AM50" s="120">
        <v>42.37</v>
      </c>
      <c r="AN50" s="118">
        <v>43.386000000000003</v>
      </c>
      <c r="AO50" s="124" t="s">
        <v>1519</v>
      </c>
      <c r="AP50" s="124" t="s">
        <v>1519</v>
      </c>
      <c r="AQ50" s="124" t="s">
        <v>1519</v>
      </c>
      <c r="AR50" s="119">
        <v>7.1003600000000002</v>
      </c>
      <c r="AS50" s="119">
        <v>6.7561799999999996</v>
      </c>
      <c r="AT50" s="119">
        <v>24.489000000000001</v>
      </c>
      <c r="AU50" s="119">
        <v>9.7319999999999993</v>
      </c>
      <c r="AV50" s="120">
        <v>24.024000000000001</v>
      </c>
      <c r="AW50" s="123">
        <v>7.5110000000000001</v>
      </c>
    </row>
    <row r="51" spans="1:49" x14ac:dyDescent="0.3">
      <c r="A51" s="125" t="s">
        <v>815</v>
      </c>
      <c r="B51" s="118">
        <v>12</v>
      </c>
      <c r="C51" s="119">
        <v>38</v>
      </c>
      <c r="D51" s="119">
        <v>54.1</v>
      </c>
      <c r="E51" s="119">
        <v>34.164389999999997</v>
      </c>
      <c r="F51" s="119">
        <v>35.6</v>
      </c>
      <c r="G51" s="120">
        <v>70</v>
      </c>
      <c r="H51" s="118">
        <v>23.9</v>
      </c>
      <c r="I51" s="120">
        <v>98</v>
      </c>
      <c r="J51" s="118">
        <v>0</v>
      </c>
      <c r="K51" s="119">
        <v>0</v>
      </c>
      <c r="L51" s="120">
        <v>23.88</v>
      </c>
      <c r="M51" s="121" t="s">
        <v>1519</v>
      </c>
      <c r="N51" s="122" t="s">
        <v>1519</v>
      </c>
      <c r="O51" s="123">
        <v>3.49</v>
      </c>
      <c r="P51" s="118">
        <v>81.709999999999994</v>
      </c>
      <c r="Q51" s="119">
        <v>67.680000000000007</v>
      </c>
      <c r="R51" s="119">
        <v>216.99</v>
      </c>
      <c r="S51" s="120">
        <v>129.18</v>
      </c>
      <c r="T51" s="123">
        <v>140.45599999999999</v>
      </c>
      <c r="U51" s="123">
        <v>5.1100000000000003</v>
      </c>
      <c r="V51" s="118">
        <v>13.23</v>
      </c>
      <c r="W51" s="119">
        <v>10.11</v>
      </c>
      <c r="X51" s="119">
        <v>0.42</v>
      </c>
      <c r="Y51" s="124" t="s">
        <v>1519</v>
      </c>
      <c r="Z51" s="122" t="s">
        <v>1519</v>
      </c>
      <c r="AA51" s="118">
        <v>98.62</v>
      </c>
      <c r="AB51" s="120">
        <v>290.69</v>
      </c>
      <c r="AC51" s="118">
        <v>82.887</v>
      </c>
      <c r="AD51" s="119">
        <v>68.917000000000002</v>
      </c>
      <c r="AE51" s="119">
        <v>141.32900000000001</v>
      </c>
      <c r="AF51" s="120">
        <v>0</v>
      </c>
      <c r="AG51" s="118">
        <v>10.997210000000001</v>
      </c>
      <c r="AH51" s="119">
        <v>11.4</v>
      </c>
      <c r="AI51" s="119">
        <v>9.4241200000000003</v>
      </c>
      <c r="AJ51" s="119">
        <v>14.0375</v>
      </c>
      <c r="AK51" s="120">
        <v>13.8</v>
      </c>
      <c r="AL51" s="118">
        <v>42.08</v>
      </c>
      <c r="AM51" s="120">
        <v>42.37</v>
      </c>
      <c r="AN51" s="118">
        <v>43.386000000000003</v>
      </c>
      <c r="AO51" s="124" t="s">
        <v>1519</v>
      </c>
      <c r="AP51" s="124" t="s">
        <v>1519</v>
      </c>
      <c r="AQ51" s="124" t="s">
        <v>1519</v>
      </c>
      <c r="AR51" s="119">
        <v>7.1003600000000002</v>
      </c>
      <c r="AS51" s="119">
        <v>6.7561799999999996</v>
      </c>
      <c r="AT51" s="119">
        <v>24.489000000000001</v>
      </c>
      <c r="AU51" s="119">
        <v>9.7319999999999993</v>
      </c>
      <c r="AV51" s="120">
        <v>24.024000000000001</v>
      </c>
      <c r="AW51" s="123">
        <v>7.5110000000000001</v>
      </c>
    </row>
    <row r="52" spans="1:49" x14ac:dyDescent="0.3">
      <c r="A52" s="125" t="s">
        <v>816</v>
      </c>
      <c r="B52" s="118">
        <v>12</v>
      </c>
      <c r="C52" s="119">
        <v>38</v>
      </c>
      <c r="D52" s="119">
        <v>54.1</v>
      </c>
      <c r="E52" s="119">
        <v>34.060070000000003</v>
      </c>
      <c r="F52" s="119">
        <v>37.1</v>
      </c>
      <c r="G52" s="120">
        <v>70</v>
      </c>
      <c r="H52" s="118">
        <v>23.9</v>
      </c>
      <c r="I52" s="120">
        <v>98</v>
      </c>
      <c r="J52" s="118">
        <v>0</v>
      </c>
      <c r="K52" s="119">
        <v>0</v>
      </c>
      <c r="L52" s="120">
        <v>23.887</v>
      </c>
      <c r="M52" s="121" t="s">
        <v>1519</v>
      </c>
      <c r="N52" s="122" t="s">
        <v>1519</v>
      </c>
      <c r="O52" s="123">
        <v>3.49</v>
      </c>
      <c r="P52" s="118">
        <v>77.52</v>
      </c>
      <c r="Q52" s="119">
        <v>68.48</v>
      </c>
      <c r="R52" s="119">
        <v>222.78</v>
      </c>
      <c r="S52" s="120">
        <v>150.91</v>
      </c>
      <c r="T52" s="123">
        <v>139.21700000000001</v>
      </c>
      <c r="U52" s="123">
        <v>5.07</v>
      </c>
      <c r="V52" s="118">
        <v>20</v>
      </c>
      <c r="W52" s="119">
        <v>9.1999999999999993</v>
      </c>
      <c r="X52" s="119">
        <v>0.41</v>
      </c>
      <c r="Y52" s="124" t="s">
        <v>1519</v>
      </c>
      <c r="Z52" s="122" t="s">
        <v>1519</v>
      </c>
      <c r="AA52" s="118">
        <v>95.82</v>
      </c>
      <c r="AB52" s="120">
        <v>287.77</v>
      </c>
      <c r="AC52" s="118">
        <v>82.989000000000004</v>
      </c>
      <c r="AD52" s="119">
        <v>68.929000000000002</v>
      </c>
      <c r="AE52" s="119">
        <v>141.708</v>
      </c>
      <c r="AF52" s="120">
        <v>0</v>
      </c>
      <c r="AG52" s="118">
        <v>10.997210000000001</v>
      </c>
      <c r="AH52" s="119">
        <v>17.899999999999999</v>
      </c>
      <c r="AI52" s="119">
        <v>9.4712399999999999</v>
      </c>
      <c r="AJ52" s="119">
        <v>14.0375</v>
      </c>
      <c r="AK52" s="120">
        <v>13.8</v>
      </c>
      <c r="AL52" s="118">
        <v>36</v>
      </c>
      <c r="AM52" s="120">
        <v>36.28</v>
      </c>
      <c r="AN52" s="118">
        <v>43.386000000000003</v>
      </c>
      <c r="AO52" s="124" t="s">
        <v>1519</v>
      </c>
      <c r="AP52" s="124" t="s">
        <v>1519</v>
      </c>
      <c r="AQ52" s="124" t="s">
        <v>1519</v>
      </c>
      <c r="AR52" s="119">
        <v>7.0962100000000001</v>
      </c>
      <c r="AS52" s="119">
        <v>6.7561799999999996</v>
      </c>
      <c r="AT52" s="119">
        <v>24.489000000000001</v>
      </c>
      <c r="AU52" s="119">
        <v>9.7119999999999997</v>
      </c>
      <c r="AV52" s="120">
        <v>23.966000000000001</v>
      </c>
      <c r="AW52" s="123">
        <v>7.4569999999999999</v>
      </c>
    </row>
    <row r="53" spans="1:49" x14ac:dyDescent="0.3">
      <c r="A53" s="125" t="s">
        <v>817</v>
      </c>
      <c r="B53" s="118">
        <v>12</v>
      </c>
      <c r="C53" s="119">
        <v>38</v>
      </c>
      <c r="D53" s="119">
        <v>54.1</v>
      </c>
      <c r="E53" s="119">
        <v>34.060070000000003</v>
      </c>
      <c r="F53" s="119">
        <v>37.1</v>
      </c>
      <c r="G53" s="120">
        <v>70</v>
      </c>
      <c r="H53" s="118">
        <v>23.9</v>
      </c>
      <c r="I53" s="120">
        <v>98</v>
      </c>
      <c r="J53" s="118">
        <v>0</v>
      </c>
      <c r="K53" s="119">
        <v>0</v>
      </c>
      <c r="L53" s="120">
        <v>23.887</v>
      </c>
      <c r="M53" s="121" t="s">
        <v>1519</v>
      </c>
      <c r="N53" s="122" t="s">
        <v>1519</v>
      </c>
      <c r="O53" s="123">
        <v>3.49</v>
      </c>
      <c r="P53" s="118">
        <v>77.52</v>
      </c>
      <c r="Q53" s="119">
        <v>68.48</v>
      </c>
      <c r="R53" s="119">
        <v>222.78</v>
      </c>
      <c r="S53" s="120">
        <v>150.91</v>
      </c>
      <c r="T53" s="123">
        <v>139.21700000000001</v>
      </c>
      <c r="U53" s="123">
        <v>5.07</v>
      </c>
      <c r="V53" s="118">
        <v>20</v>
      </c>
      <c r="W53" s="119">
        <v>9.1999999999999993</v>
      </c>
      <c r="X53" s="119">
        <v>0.41</v>
      </c>
      <c r="Y53" s="124" t="s">
        <v>1519</v>
      </c>
      <c r="Z53" s="122" t="s">
        <v>1519</v>
      </c>
      <c r="AA53" s="118">
        <v>95.82</v>
      </c>
      <c r="AB53" s="120">
        <v>287.77</v>
      </c>
      <c r="AC53" s="118">
        <v>82.989000000000004</v>
      </c>
      <c r="AD53" s="119">
        <v>68.929000000000002</v>
      </c>
      <c r="AE53" s="119">
        <v>141.708</v>
      </c>
      <c r="AF53" s="120">
        <v>0</v>
      </c>
      <c r="AG53" s="118">
        <v>10.997210000000001</v>
      </c>
      <c r="AH53" s="119">
        <v>17.899999999999999</v>
      </c>
      <c r="AI53" s="119">
        <v>9.4712399999999999</v>
      </c>
      <c r="AJ53" s="119">
        <v>14.0375</v>
      </c>
      <c r="AK53" s="120">
        <v>13.8</v>
      </c>
      <c r="AL53" s="118">
        <v>36</v>
      </c>
      <c r="AM53" s="120">
        <v>36.28</v>
      </c>
      <c r="AN53" s="118">
        <v>43.386000000000003</v>
      </c>
      <c r="AO53" s="124" t="s">
        <v>1519</v>
      </c>
      <c r="AP53" s="124" t="s">
        <v>1519</v>
      </c>
      <c r="AQ53" s="124" t="s">
        <v>1519</v>
      </c>
      <c r="AR53" s="119">
        <v>7.0962100000000001</v>
      </c>
      <c r="AS53" s="119">
        <v>6.7561799999999996</v>
      </c>
      <c r="AT53" s="119">
        <v>24.489000000000001</v>
      </c>
      <c r="AU53" s="119">
        <v>9.7119999999999997</v>
      </c>
      <c r="AV53" s="120">
        <v>23.966000000000001</v>
      </c>
      <c r="AW53" s="123">
        <v>7.4569999999999999</v>
      </c>
    </row>
    <row r="54" spans="1:49" x14ac:dyDescent="0.3">
      <c r="A54" s="125" t="s">
        <v>818</v>
      </c>
      <c r="B54" s="118">
        <v>12</v>
      </c>
      <c r="C54" s="119">
        <v>38</v>
      </c>
      <c r="D54" s="119">
        <v>54.1</v>
      </c>
      <c r="E54" s="119">
        <v>33.79786</v>
      </c>
      <c r="F54" s="119">
        <v>38.1</v>
      </c>
      <c r="G54" s="120">
        <v>70</v>
      </c>
      <c r="H54" s="118">
        <v>20.8</v>
      </c>
      <c r="I54" s="120">
        <v>100</v>
      </c>
      <c r="J54" s="118">
        <v>0</v>
      </c>
      <c r="K54" s="119">
        <v>0</v>
      </c>
      <c r="L54" s="120">
        <v>23.89</v>
      </c>
      <c r="M54" s="121" t="s">
        <v>1519</v>
      </c>
      <c r="N54" s="122" t="s">
        <v>1519</v>
      </c>
      <c r="O54" s="123">
        <v>3.49</v>
      </c>
      <c r="P54" s="118">
        <v>77.52</v>
      </c>
      <c r="Q54" s="119">
        <v>92.34</v>
      </c>
      <c r="R54" s="119">
        <v>225.71</v>
      </c>
      <c r="S54" s="120">
        <v>164.36</v>
      </c>
      <c r="T54" s="123">
        <v>140.429</v>
      </c>
      <c r="U54" s="123">
        <v>5.0599999999999996</v>
      </c>
      <c r="V54" s="118">
        <v>18.86</v>
      </c>
      <c r="W54" s="119">
        <v>6.73</v>
      </c>
      <c r="X54" s="119">
        <v>0.4</v>
      </c>
      <c r="Y54" s="124" t="s">
        <v>1519</v>
      </c>
      <c r="Z54" s="122" t="s">
        <v>1519</v>
      </c>
      <c r="AA54" s="118">
        <v>91.5</v>
      </c>
      <c r="AB54" s="120">
        <v>283.42500000000001</v>
      </c>
      <c r="AC54" s="118">
        <v>83.2</v>
      </c>
      <c r="AD54" s="119">
        <v>68.486000000000004</v>
      </c>
      <c r="AE54" s="119">
        <v>143.97300000000001</v>
      </c>
      <c r="AF54" s="120">
        <v>0</v>
      </c>
      <c r="AG54" s="118">
        <v>10.997210000000001</v>
      </c>
      <c r="AH54" s="119">
        <v>19.2</v>
      </c>
      <c r="AI54" s="119">
        <v>9.8076399999999992</v>
      </c>
      <c r="AJ54" s="119">
        <v>14.0375</v>
      </c>
      <c r="AK54" s="120">
        <v>13.8</v>
      </c>
      <c r="AL54" s="118">
        <v>36.44</v>
      </c>
      <c r="AM54" s="120">
        <v>36.729999999999997</v>
      </c>
      <c r="AN54" s="118">
        <v>42.786999999999999</v>
      </c>
      <c r="AO54" s="124" t="s">
        <v>1519</v>
      </c>
      <c r="AP54" s="124" t="s">
        <v>1519</v>
      </c>
      <c r="AQ54" s="124" t="s">
        <v>1519</v>
      </c>
      <c r="AR54" s="119">
        <v>7.0702699999999998</v>
      </c>
      <c r="AS54" s="119">
        <v>6.7561799999999996</v>
      </c>
      <c r="AT54" s="119">
        <v>24.489000000000001</v>
      </c>
      <c r="AU54" s="119">
        <v>9.5869999999999997</v>
      </c>
      <c r="AV54" s="120">
        <v>23.966000000000001</v>
      </c>
      <c r="AW54" s="123">
        <v>7.4020000000000001</v>
      </c>
    </row>
    <row r="55" spans="1:49" x14ac:dyDescent="0.3">
      <c r="A55" s="125" t="s">
        <v>819</v>
      </c>
      <c r="B55" s="118">
        <v>12</v>
      </c>
      <c r="C55" s="119">
        <v>38</v>
      </c>
      <c r="D55" s="119">
        <v>54.1</v>
      </c>
      <c r="E55" s="119">
        <v>33.79786</v>
      </c>
      <c r="F55" s="119">
        <v>38.1</v>
      </c>
      <c r="G55" s="120">
        <v>70</v>
      </c>
      <c r="H55" s="118">
        <v>20.8</v>
      </c>
      <c r="I55" s="120">
        <v>100</v>
      </c>
      <c r="J55" s="118">
        <v>0</v>
      </c>
      <c r="K55" s="119">
        <v>0</v>
      </c>
      <c r="L55" s="120">
        <v>23.89</v>
      </c>
      <c r="M55" s="121" t="s">
        <v>1519</v>
      </c>
      <c r="N55" s="122" t="s">
        <v>1519</v>
      </c>
      <c r="O55" s="123">
        <v>3.49</v>
      </c>
      <c r="P55" s="118">
        <v>77.52</v>
      </c>
      <c r="Q55" s="119">
        <v>92.34</v>
      </c>
      <c r="R55" s="119">
        <v>225.71</v>
      </c>
      <c r="S55" s="120">
        <v>164.36</v>
      </c>
      <c r="T55" s="123">
        <v>140.429</v>
      </c>
      <c r="U55" s="123">
        <v>5.0599999999999996</v>
      </c>
      <c r="V55" s="118">
        <v>18.86</v>
      </c>
      <c r="W55" s="119">
        <v>6.73</v>
      </c>
      <c r="X55" s="119">
        <v>0.4</v>
      </c>
      <c r="Y55" s="124" t="s">
        <v>1519</v>
      </c>
      <c r="Z55" s="122" t="s">
        <v>1519</v>
      </c>
      <c r="AA55" s="118">
        <v>91.5</v>
      </c>
      <c r="AB55" s="120">
        <v>283.42500000000001</v>
      </c>
      <c r="AC55" s="118">
        <v>83.2</v>
      </c>
      <c r="AD55" s="119">
        <v>68.486000000000004</v>
      </c>
      <c r="AE55" s="119">
        <v>143.97300000000001</v>
      </c>
      <c r="AF55" s="120">
        <v>0</v>
      </c>
      <c r="AG55" s="118">
        <v>10.997210000000001</v>
      </c>
      <c r="AH55" s="119">
        <v>19.2</v>
      </c>
      <c r="AI55" s="119">
        <v>9.8076399999999992</v>
      </c>
      <c r="AJ55" s="119">
        <v>14.0375</v>
      </c>
      <c r="AK55" s="120">
        <v>13.8</v>
      </c>
      <c r="AL55" s="118">
        <v>36.44</v>
      </c>
      <c r="AM55" s="120">
        <v>36.729999999999997</v>
      </c>
      <c r="AN55" s="118">
        <v>42.786999999999999</v>
      </c>
      <c r="AO55" s="124" t="s">
        <v>1519</v>
      </c>
      <c r="AP55" s="124" t="s">
        <v>1519</v>
      </c>
      <c r="AQ55" s="124" t="s">
        <v>1519</v>
      </c>
      <c r="AR55" s="119">
        <v>7.0702699999999998</v>
      </c>
      <c r="AS55" s="119">
        <v>6.7561799999999996</v>
      </c>
      <c r="AT55" s="119">
        <v>24.489000000000001</v>
      </c>
      <c r="AU55" s="119">
        <v>9.5869999999999997</v>
      </c>
      <c r="AV55" s="120">
        <v>23.966000000000001</v>
      </c>
      <c r="AW55" s="123">
        <v>7.4020000000000001</v>
      </c>
    </row>
    <row r="56" spans="1:49" x14ac:dyDescent="0.3">
      <c r="A56" s="125" t="s">
        <v>820</v>
      </c>
      <c r="B56" s="118">
        <v>12</v>
      </c>
      <c r="C56" s="119">
        <v>38</v>
      </c>
      <c r="D56" s="119">
        <v>54.1</v>
      </c>
      <c r="E56" s="119">
        <v>34.060070000000003</v>
      </c>
      <c r="F56" s="119">
        <v>36.799999999999997</v>
      </c>
      <c r="G56" s="120">
        <v>70</v>
      </c>
      <c r="H56" s="118">
        <v>21.6</v>
      </c>
      <c r="I56" s="120">
        <v>100</v>
      </c>
      <c r="J56" s="118">
        <v>0</v>
      </c>
      <c r="K56" s="119">
        <v>0</v>
      </c>
      <c r="L56" s="120">
        <v>23.827000000000002</v>
      </c>
      <c r="M56" s="121" t="s">
        <v>1519</v>
      </c>
      <c r="N56" s="122" t="s">
        <v>1519</v>
      </c>
      <c r="O56" s="123">
        <v>3.49</v>
      </c>
      <c r="P56" s="118">
        <v>88.7</v>
      </c>
      <c r="Q56" s="119">
        <v>113.14</v>
      </c>
      <c r="R56" s="119">
        <v>224.25</v>
      </c>
      <c r="S56" s="120">
        <v>159.99</v>
      </c>
      <c r="T56" s="123">
        <v>139.91255000000001</v>
      </c>
      <c r="U56" s="123">
        <v>5.07</v>
      </c>
      <c r="V56" s="118">
        <v>18.86</v>
      </c>
      <c r="W56" s="119">
        <v>8.34</v>
      </c>
      <c r="X56" s="119">
        <v>0.4</v>
      </c>
      <c r="Y56" s="124" t="s">
        <v>1519</v>
      </c>
      <c r="Z56" s="122" t="s">
        <v>1519</v>
      </c>
      <c r="AA56" s="118">
        <v>86.53</v>
      </c>
      <c r="AB56" s="120">
        <v>278.45699999999999</v>
      </c>
      <c r="AC56" s="118">
        <v>83.2</v>
      </c>
      <c r="AD56" s="119">
        <v>67.855000000000004</v>
      </c>
      <c r="AE56" s="119">
        <v>140.58799999999999</v>
      </c>
      <c r="AF56" s="120">
        <v>0</v>
      </c>
      <c r="AG56" s="118">
        <v>10.997210000000001</v>
      </c>
      <c r="AH56" s="119">
        <v>19.2</v>
      </c>
      <c r="AI56" s="119">
        <v>9.6988500000000002</v>
      </c>
      <c r="AJ56" s="119">
        <v>14.0375</v>
      </c>
      <c r="AK56" s="120">
        <v>13.8</v>
      </c>
      <c r="AL56" s="118">
        <v>34.9</v>
      </c>
      <c r="AM56" s="120">
        <v>35.19</v>
      </c>
      <c r="AN56" s="118">
        <v>42.786999999999999</v>
      </c>
      <c r="AO56" s="124" t="s">
        <v>1519</v>
      </c>
      <c r="AP56" s="124" t="s">
        <v>1519</v>
      </c>
      <c r="AQ56" s="124" t="s">
        <v>1519</v>
      </c>
      <c r="AR56" s="119">
        <v>7.08127</v>
      </c>
      <c r="AS56" s="119">
        <v>6.7561799999999996</v>
      </c>
      <c r="AT56" s="119">
        <v>24.489000000000001</v>
      </c>
      <c r="AU56" s="119">
        <v>9.64</v>
      </c>
      <c r="AV56" s="120">
        <v>23.550999999999998</v>
      </c>
      <c r="AW56" s="123">
        <v>7.3780000000000001</v>
      </c>
    </row>
    <row r="57" spans="1:49" x14ac:dyDescent="0.3">
      <c r="A57" s="125" t="s">
        <v>821</v>
      </c>
      <c r="B57" s="118">
        <v>12</v>
      </c>
      <c r="C57" s="119">
        <v>38</v>
      </c>
      <c r="D57" s="119">
        <v>54.1</v>
      </c>
      <c r="E57" s="119">
        <v>34.060070000000003</v>
      </c>
      <c r="F57" s="119">
        <v>36.799999999999997</v>
      </c>
      <c r="G57" s="120">
        <v>70</v>
      </c>
      <c r="H57" s="118">
        <v>21.6</v>
      </c>
      <c r="I57" s="120">
        <v>100</v>
      </c>
      <c r="J57" s="118">
        <v>0</v>
      </c>
      <c r="K57" s="119">
        <v>0</v>
      </c>
      <c r="L57" s="120">
        <v>23.827000000000002</v>
      </c>
      <c r="M57" s="121" t="s">
        <v>1519</v>
      </c>
      <c r="N57" s="122" t="s">
        <v>1519</v>
      </c>
      <c r="O57" s="123">
        <v>3.49</v>
      </c>
      <c r="P57" s="118">
        <v>88.7</v>
      </c>
      <c r="Q57" s="119">
        <v>113.14</v>
      </c>
      <c r="R57" s="119">
        <v>224.25</v>
      </c>
      <c r="S57" s="120">
        <v>159.99</v>
      </c>
      <c r="T57" s="123">
        <v>139.91255000000001</v>
      </c>
      <c r="U57" s="123">
        <v>5.07</v>
      </c>
      <c r="V57" s="118">
        <v>18.86</v>
      </c>
      <c r="W57" s="119">
        <v>8.34</v>
      </c>
      <c r="X57" s="119">
        <v>0.4</v>
      </c>
      <c r="Y57" s="124" t="s">
        <v>1519</v>
      </c>
      <c r="Z57" s="122" t="s">
        <v>1519</v>
      </c>
      <c r="AA57" s="118">
        <v>86.53</v>
      </c>
      <c r="AB57" s="120">
        <v>278.45699999999999</v>
      </c>
      <c r="AC57" s="118">
        <v>83.2</v>
      </c>
      <c r="AD57" s="119">
        <v>67.855000000000004</v>
      </c>
      <c r="AE57" s="119">
        <v>140.58799999999999</v>
      </c>
      <c r="AF57" s="120">
        <v>0</v>
      </c>
      <c r="AG57" s="118">
        <v>10.997210000000001</v>
      </c>
      <c r="AH57" s="119">
        <v>19.2</v>
      </c>
      <c r="AI57" s="119">
        <v>9.6988500000000002</v>
      </c>
      <c r="AJ57" s="119">
        <v>14.0375</v>
      </c>
      <c r="AK57" s="120">
        <v>13.8</v>
      </c>
      <c r="AL57" s="118">
        <v>34.9</v>
      </c>
      <c r="AM57" s="120">
        <v>35.19</v>
      </c>
      <c r="AN57" s="118">
        <v>42.786999999999999</v>
      </c>
      <c r="AO57" s="124" t="s">
        <v>1519</v>
      </c>
      <c r="AP57" s="124" t="s">
        <v>1519</v>
      </c>
      <c r="AQ57" s="124" t="s">
        <v>1519</v>
      </c>
      <c r="AR57" s="119">
        <v>7.08127</v>
      </c>
      <c r="AS57" s="119">
        <v>6.7561799999999996</v>
      </c>
      <c r="AT57" s="119">
        <v>24.489000000000001</v>
      </c>
      <c r="AU57" s="119">
        <v>9.64</v>
      </c>
      <c r="AV57" s="120">
        <v>23.550999999999998</v>
      </c>
      <c r="AW57" s="123">
        <v>7.3780000000000001</v>
      </c>
    </row>
    <row r="58" spans="1:49" x14ac:dyDescent="0.3">
      <c r="A58" s="125" t="s">
        <v>822</v>
      </c>
      <c r="B58" s="118">
        <v>12</v>
      </c>
      <c r="C58" s="119">
        <v>38</v>
      </c>
      <c r="D58" s="119">
        <v>54.1</v>
      </c>
      <c r="E58" s="119">
        <v>34.00779</v>
      </c>
      <c r="F58" s="119">
        <v>38.1</v>
      </c>
      <c r="G58" s="120">
        <v>70</v>
      </c>
      <c r="H58" s="118">
        <v>22.7</v>
      </c>
      <c r="I58" s="120">
        <v>100</v>
      </c>
      <c r="J58" s="118">
        <v>0</v>
      </c>
      <c r="K58" s="119">
        <v>0</v>
      </c>
      <c r="L58" s="120">
        <v>23.702999999999999</v>
      </c>
      <c r="M58" s="121" t="s">
        <v>1519</v>
      </c>
      <c r="N58" s="122" t="s">
        <v>1519</v>
      </c>
      <c r="O58" s="123">
        <v>3.49</v>
      </c>
      <c r="P58" s="118">
        <v>94.18</v>
      </c>
      <c r="Q58" s="119">
        <v>117.11</v>
      </c>
      <c r="R58" s="119">
        <v>219.88</v>
      </c>
      <c r="S58" s="120">
        <v>143.18</v>
      </c>
      <c r="T58" s="123">
        <v>140.3321</v>
      </c>
      <c r="U58" s="123">
        <v>5.09</v>
      </c>
      <c r="V58" s="118">
        <v>19.54</v>
      </c>
      <c r="W58" s="119">
        <v>8.08</v>
      </c>
      <c r="X58" s="119">
        <v>0.41</v>
      </c>
      <c r="Y58" s="124" t="s">
        <v>1519</v>
      </c>
      <c r="Z58" s="122" t="s">
        <v>1519</v>
      </c>
      <c r="AA58" s="118">
        <v>71.7</v>
      </c>
      <c r="AB58" s="120">
        <v>263.62700000000001</v>
      </c>
      <c r="AC58" s="118">
        <v>84.409000000000006</v>
      </c>
      <c r="AD58" s="119">
        <v>68.567999999999998</v>
      </c>
      <c r="AE58" s="119">
        <v>145.767</v>
      </c>
      <c r="AF58" s="120">
        <v>0</v>
      </c>
      <c r="AG58" s="118">
        <v>10.997210000000001</v>
      </c>
      <c r="AH58" s="124" t="s">
        <v>1519</v>
      </c>
      <c r="AI58" s="124" t="s">
        <v>1519</v>
      </c>
      <c r="AJ58" s="119">
        <v>14.0375</v>
      </c>
      <c r="AK58" s="122" t="s">
        <v>1519</v>
      </c>
      <c r="AL58" s="118">
        <v>35.44</v>
      </c>
      <c r="AM58" s="120">
        <v>35.729999999999997</v>
      </c>
      <c r="AN58" s="118">
        <v>42.786999999999999</v>
      </c>
      <c r="AO58" s="119">
        <v>26.83203</v>
      </c>
      <c r="AP58" s="119">
        <v>40.604799999999997</v>
      </c>
      <c r="AQ58" s="119">
        <v>30.856829999999999</v>
      </c>
      <c r="AR58" s="119">
        <v>7.0538800000000004</v>
      </c>
      <c r="AS58" s="119">
        <v>6.7561799999999996</v>
      </c>
      <c r="AT58" s="119">
        <v>24.489000000000001</v>
      </c>
      <c r="AU58" s="119">
        <v>9.5079999999999991</v>
      </c>
      <c r="AV58" s="120">
        <v>23.643000000000001</v>
      </c>
      <c r="AW58" s="123">
        <v>7.3220000000000001</v>
      </c>
    </row>
    <row r="59" spans="1:49" x14ac:dyDescent="0.3">
      <c r="A59" s="126" t="s">
        <v>823</v>
      </c>
      <c r="B59" s="127">
        <v>12</v>
      </c>
      <c r="C59" s="128">
        <v>38</v>
      </c>
      <c r="D59" s="128">
        <v>54.1</v>
      </c>
      <c r="E59" s="128">
        <v>34.00779</v>
      </c>
      <c r="F59" s="128">
        <v>38.1</v>
      </c>
      <c r="G59" s="129">
        <v>70</v>
      </c>
      <c r="H59" s="127">
        <v>22.7</v>
      </c>
      <c r="I59" s="129">
        <v>100</v>
      </c>
      <c r="J59" s="127">
        <v>0</v>
      </c>
      <c r="K59" s="128">
        <v>0</v>
      </c>
      <c r="L59" s="129">
        <v>23.702999999999999</v>
      </c>
      <c r="M59" s="130" t="s">
        <v>1519</v>
      </c>
      <c r="N59" s="131" t="s">
        <v>1519</v>
      </c>
      <c r="O59" s="132">
        <v>3.49</v>
      </c>
      <c r="P59" s="127">
        <v>94.18</v>
      </c>
      <c r="Q59" s="128">
        <v>117.11</v>
      </c>
      <c r="R59" s="128">
        <v>219.88</v>
      </c>
      <c r="S59" s="129">
        <v>143.18</v>
      </c>
      <c r="T59" s="132">
        <v>140.3321</v>
      </c>
      <c r="U59" s="132">
        <v>5.09</v>
      </c>
      <c r="V59" s="127">
        <v>19.54</v>
      </c>
      <c r="W59" s="128">
        <v>8.08</v>
      </c>
      <c r="X59" s="128">
        <v>0.41</v>
      </c>
      <c r="Y59" s="133" t="s">
        <v>1519</v>
      </c>
      <c r="Z59" s="131" t="s">
        <v>1519</v>
      </c>
      <c r="AA59" s="127">
        <v>71.7</v>
      </c>
      <c r="AB59" s="129">
        <v>263.62700000000001</v>
      </c>
      <c r="AC59" s="127">
        <v>84.409000000000006</v>
      </c>
      <c r="AD59" s="128">
        <v>68.567999999999998</v>
      </c>
      <c r="AE59" s="128">
        <v>145.767</v>
      </c>
      <c r="AF59" s="129">
        <v>0</v>
      </c>
      <c r="AG59" s="127">
        <v>10.997210000000001</v>
      </c>
      <c r="AH59" s="133" t="s">
        <v>1519</v>
      </c>
      <c r="AI59" s="133" t="s">
        <v>1519</v>
      </c>
      <c r="AJ59" s="128">
        <v>14.0375</v>
      </c>
      <c r="AK59" s="131" t="s">
        <v>1519</v>
      </c>
      <c r="AL59" s="127">
        <v>35.44</v>
      </c>
      <c r="AM59" s="129">
        <v>35.729999999999997</v>
      </c>
      <c r="AN59" s="127">
        <v>42.786999999999999</v>
      </c>
      <c r="AO59" s="128">
        <v>26.83203</v>
      </c>
      <c r="AP59" s="128">
        <v>40.604799999999997</v>
      </c>
      <c r="AQ59" s="128">
        <v>30.856829999999999</v>
      </c>
      <c r="AR59" s="128">
        <v>7.0538800000000004</v>
      </c>
      <c r="AS59" s="128">
        <v>6.7561799999999996</v>
      </c>
      <c r="AT59" s="128">
        <v>24.489000000000001</v>
      </c>
      <c r="AU59" s="128">
        <v>9.5079999999999991</v>
      </c>
      <c r="AV59" s="129">
        <v>23.643000000000001</v>
      </c>
      <c r="AW59" s="132">
        <v>7.3220000000000001</v>
      </c>
    </row>
    <row r="60" spans="1:49" x14ac:dyDescent="0.3">
      <c r="A60" s="134" t="s">
        <v>1450</v>
      </c>
      <c r="B60" s="135">
        <f t="shared" ref="B60:AW60" si="0">MIN(B12:B59)</f>
        <v>12</v>
      </c>
      <c r="C60" s="135">
        <f t="shared" si="0"/>
        <v>38</v>
      </c>
      <c r="D60" s="135">
        <f t="shared" si="0"/>
        <v>46</v>
      </c>
      <c r="E60" s="135">
        <f t="shared" si="0"/>
        <v>22.237349999999999</v>
      </c>
      <c r="F60" s="135">
        <f t="shared" si="0"/>
        <v>34.4</v>
      </c>
      <c r="G60" s="135">
        <f t="shared" si="0"/>
        <v>62</v>
      </c>
      <c r="H60" s="135">
        <f t="shared" si="0"/>
        <v>20.8</v>
      </c>
      <c r="I60" s="135">
        <f t="shared" si="0"/>
        <v>98</v>
      </c>
      <c r="J60" s="135">
        <f t="shared" si="0"/>
        <v>0</v>
      </c>
      <c r="K60" s="135">
        <f t="shared" si="0"/>
        <v>0</v>
      </c>
      <c r="L60" s="135">
        <f t="shared" si="0"/>
        <v>23.542000000000002</v>
      </c>
      <c r="M60" s="135">
        <f t="shared" si="0"/>
        <v>1.07</v>
      </c>
      <c r="N60" s="135">
        <f t="shared" si="0"/>
        <v>132.88999999999999</v>
      </c>
      <c r="O60" s="135">
        <f t="shared" si="0"/>
        <v>3.49</v>
      </c>
      <c r="P60" s="135">
        <f t="shared" si="0"/>
        <v>21.46</v>
      </c>
      <c r="Q60" s="135">
        <f t="shared" si="0"/>
        <v>67.680000000000007</v>
      </c>
      <c r="R60" s="135">
        <f t="shared" si="0"/>
        <v>173.83</v>
      </c>
      <c r="S60" s="135">
        <f t="shared" si="0"/>
        <v>85.45</v>
      </c>
      <c r="T60" s="135">
        <f t="shared" si="0"/>
        <v>125.483</v>
      </c>
      <c r="U60" s="135">
        <f t="shared" si="0"/>
        <v>4.83</v>
      </c>
      <c r="V60" s="135">
        <f t="shared" si="0"/>
        <v>10.45</v>
      </c>
      <c r="W60" s="135">
        <f t="shared" si="0"/>
        <v>6.73</v>
      </c>
      <c r="X60" s="135">
        <f t="shared" si="0"/>
        <v>0.4</v>
      </c>
      <c r="Y60" s="135">
        <f t="shared" si="0"/>
        <v>0</v>
      </c>
      <c r="Z60" s="135">
        <f t="shared" si="0"/>
        <v>0</v>
      </c>
      <c r="AA60" s="135">
        <f t="shared" si="0"/>
        <v>71.12</v>
      </c>
      <c r="AB60" s="135">
        <f t="shared" si="0"/>
        <v>263.62700000000001</v>
      </c>
      <c r="AC60" s="135">
        <f t="shared" si="0"/>
        <v>81.037000000000006</v>
      </c>
      <c r="AD60" s="135">
        <f t="shared" si="0"/>
        <v>67.855000000000004</v>
      </c>
      <c r="AE60" s="135">
        <f t="shared" si="0"/>
        <v>81.119</v>
      </c>
      <c r="AF60" s="135">
        <f t="shared" si="0"/>
        <v>0</v>
      </c>
      <c r="AG60" s="135">
        <f t="shared" si="0"/>
        <v>10.997210000000001</v>
      </c>
      <c r="AH60" s="135">
        <f t="shared" si="0"/>
        <v>7</v>
      </c>
      <c r="AI60" s="135">
        <f t="shared" si="0"/>
        <v>8.3288200000000003</v>
      </c>
      <c r="AJ60" s="135">
        <f t="shared" si="0"/>
        <v>14.0375</v>
      </c>
      <c r="AK60" s="135">
        <f t="shared" si="0"/>
        <v>13.5</v>
      </c>
      <c r="AL60" s="135">
        <f t="shared" si="0"/>
        <v>34.9</v>
      </c>
      <c r="AM60" s="135">
        <f t="shared" si="0"/>
        <v>35.19</v>
      </c>
      <c r="AN60" s="135">
        <f t="shared" si="0"/>
        <v>42.786999999999999</v>
      </c>
      <c r="AO60" s="135">
        <f t="shared" si="0"/>
        <v>26.83203</v>
      </c>
      <c r="AP60" s="135">
        <f t="shared" si="0"/>
        <v>29.81054</v>
      </c>
      <c r="AQ60" s="135">
        <f t="shared" si="0"/>
        <v>30.856829999999999</v>
      </c>
      <c r="AR60" s="135">
        <f t="shared" si="0"/>
        <v>7.0538800000000004</v>
      </c>
      <c r="AS60" s="135">
        <f t="shared" si="0"/>
        <v>6.7561799999999996</v>
      </c>
      <c r="AT60" s="135">
        <f t="shared" si="0"/>
        <v>24.489000000000001</v>
      </c>
      <c r="AU60" s="135">
        <f t="shared" si="0"/>
        <v>9.5079999999999991</v>
      </c>
      <c r="AV60" s="135">
        <f t="shared" si="0"/>
        <v>23.550999999999998</v>
      </c>
      <c r="AW60" s="136">
        <f t="shared" si="0"/>
        <v>7.3220000000000001</v>
      </c>
    </row>
    <row r="61" spans="1:49" x14ac:dyDescent="0.3">
      <c r="A61" s="137" t="s">
        <v>1448</v>
      </c>
      <c r="B61" s="138">
        <f t="shared" ref="B61:AW61" si="1">MAX(B12:B59)</f>
        <v>15.5</v>
      </c>
      <c r="C61" s="138">
        <f t="shared" si="1"/>
        <v>38</v>
      </c>
      <c r="D61" s="138">
        <f t="shared" si="1"/>
        <v>54.1</v>
      </c>
      <c r="E61" s="138">
        <f t="shared" si="1"/>
        <v>38.000799999999998</v>
      </c>
      <c r="F61" s="138">
        <f t="shared" si="1"/>
        <v>39.799999999999997</v>
      </c>
      <c r="G61" s="138">
        <f t="shared" si="1"/>
        <v>70</v>
      </c>
      <c r="H61" s="138">
        <f t="shared" si="1"/>
        <v>26</v>
      </c>
      <c r="I61" s="138">
        <f t="shared" si="1"/>
        <v>106</v>
      </c>
      <c r="J61" s="138">
        <f t="shared" si="1"/>
        <v>0</v>
      </c>
      <c r="K61" s="138">
        <f t="shared" si="1"/>
        <v>0</v>
      </c>
      <c r="L61" s="138">
        <f t="shared" si="1"/>
        <v>24.033999999999999</v>
      </c>
      <c r="M61" s="138">
        <f t="shared" si="1"/>
        <v>1.07</v>
      </c>
      <c r="N61" s="138">
        <f t="shared" si="1"/>
        <v>138.13999999999999</v>
      </c>
      <c r="O61" s="138">
        <f t="shared" si="1"/>
        <v>3.49</v>
      </c>
      <c r="P61" s="138">
        <f t="shared" si="1"/>
        <v>97.94</v>
      </c>
      <c r="Q61" s="138">
        <f t="shared" si="1"/>
        <v>127.29</v>
      </c>
      <c r="R61" s="138">
        <f t="shared" si="1"/>
        <v>225.71</v>
      </c>
      <c r="S61" s="138">
        <f t="shared" si="1"/>
        <v>191.25</v>
      </c>
      <c r="T61" s="138">
        <f t="shared" si="1"/>
        <v>143.30799999999999</v>
      </c>
      <c r="U61" s="138">
        <f t="shared" si="1"/>
        <v>5.53</v>
      </c>
      <c r="V61" s="138">
        <f t="shared" si="1"/>
        <v>20</v>
      </c>
      <c r="W61" s="138">
        <f t="shared" si="1"/>
        <v>11.262</v>
      </c>
      <c r="X61" s="138">
        <f t="shared" si="1"/>
        <v>5.2</v>
      </c>
      <c r="Y61" s="138">
        <f t="shared" si="1"/>
        <v>0</v>
      </c>
      <c r="Z61" s="138">
        <f t="shared" si="1"/>
        <v>0</v>
      </c>
      <c r="AA61" s="138">
        <f t="shared" si="1"/>
        <v>122.74</v>
      </c>
      <c r="AB61" s="138">
        <f t="shared" si="1"/>
        <v>315.77499999999998</v>
      </c>
      <c r="AC61" s="138">
        <f t="shared" si="1"/>
        <v>92.923000000000002</v>
      </c>
      <c r="AD61" s="138">
        <f t="shared" si="1"/>
        <v>69.150000000000006</v>
      </c>
      <c r="AE61" s="138">
        <f t="shared" si="1"/>
        <v>201.59</v>
      </c>
      <c r="AF61" s="138">
        <f t="shared" si="1"/>
        <v>0</v>
      </c>
      <c r="AG61" s="138">
        <f t="shared" si="1"/>
        <v>10.997210000000001</v>
      </c>
      <c r="AH61" s="138">
        <f t="shared" si="1"/>
        <v>19.2</v>
      </c>
      <c r="AI61" s="138">
        <f t="shared" si="1"/>
        <v>9.8076399999999992</v>
      </c>
      <c r="AJ61" s="138">
        <f t="shared" si="1"/>
        <v>14.0375</v>
      </c>
      <c r="AK61" s="138">
        <f t="shared" si="1"/>
        <v>15.5</v>
      </c>
      <c r="AL61" s="138">
        <f t="shared" si="1"/>
        <v>44.48</v>
      </c>
      <c r="AM61" s="138">
        <f t="shared" si="1"/>
        <v>44.77</v>
      </c>
      <c r="AN61" s="138">
        <f t="shared" si="1"/>
        <v>46.338000000000001</v>
      </c>
      <c r="AO61" s="138">
        <f t="shared" si="1"/>
        <v>26.83203</v>
      </c>
      <c r="AP61" s="138">
        <f t="shared" si="1"/>
        <v>40.604799999999997</v>
      </c>
      <c r="AQ61" s="138">
        <f t="shared" si="1"/>
        <v>30.856829999999999</v>
      </c>
      <c r="AR61" s="138">
        <f t="shared" si="1"/>
        <v>7.1744300000000001</v>
      </c>
      <c r="AS61" s="138">
        <f t="shared" si="1"/>
        <v>6.7561799999999996</v>
      </c>
      <c r="AT61" s="138">
        <f t="shared" si="1"/>
        <v>24.489000000000001</v>
      </c>
      <c r="AU61" s="138">
        <f t="shared" si="1"/>
        <v>10.089</v>
      </c>
      <c r="AV61" s="138">
        <f t="shared" si="1"/>
        <v>25.408000000000001</v>
      </c>
      <c r="AW61" s="139">
        <f t="shared" si="1"/>
        <v>8.3879999999999999</v>
      </c>
    </row>
    <row r="62" spans="1:49" x14ac:dyDescent="0.3">
      <c r="A62" s="140" t="s">
        <v>1520</v>
      </c>
      <c r="B62" s="141">
        <f t="shared" ref="B62:AW62" si="2">AVERAGE(B12:B59)</f>
        <v>13.937500000000005</v>
      </c>
      <c r="C62" s="141">
        <f t="shared" si="2"/>
        <v>38</v>
      </c>
      <c r="D62" s="141">
        <f t="shared" si="2"/>
        <v>52.462499999999956</v>
      </c>
      <c r="E62" s="141">
        <f t="shared" si="2"/>
        <v>30.659532083333328</v>
      </c>
      <c r="F62" s="141">
        <f t="shared" si="2"/>
        <v>37.233333333333313</v>
      </c>
      <c r="G62" s="141">
        <f t="shared" si="2"/>
        <v>68.375</v>
      </c>
      <c r="H62" s="141">
        <f t="shared" si="2"/>
        <v>24.912499999999998</v>
      </c>
      <c r="I62" s="141">
        <f t="shared" si="2"/>
        <v>102.25</v>
      </c>
      <c r="J62" s="141">
        <f t="shared" si="2"/>
        <v>0</v>
      </c>
      <c r="K62" s="141">
        <f t="shared" si="2"/>
        <v>0</v>
      </c>
      <c r="L62" s="141">
        <f t="shared" si="2"/>
        <v>23.801458333333326</v>
      </c>
      <c r="M62" s="141">
        <f t="shared" si="2"/>
        <v>1.07</v>
      </c>
      <c r="N62" s="141">
        <f t="shared" si="2"/>
        <v>135.51499999999999</v>
      </c>
      <c r="O62" s="141">
        <f t="shared" si="2"/>
        <v>3.4900000000000007</v>
      </c>
      <c r="P62" s="141">
        <f t="shared" si="2"/>
        <v>65.087916666666629</v>
      </c>
      <c r="Q62" s="141">
        <f t="shared" si="2"/>
        <v>98.343333333333291</v>
      </c>
      <c r="R62" s="141">
        <f t="shared" si="2"/>
        <v>200.16749999999993</v>
      </c>
      <c r="S62" s="141">
        <f t="shared" si="2"/>
        <v>139.28291666666667</v>
      </c>
      <c r="T62" s="141">
        <f t="shared" si="2"/>
        <v>137.93132374999996</v>
      </c>
      <c r="U62" s="141">
        <f t="shared" si="2"/>
        <v>5.1750000000000016</v>
      </c>
      <c r="V62" s="141">
        <f t="shared" si="2"/>
        <v>12.858333333333333</v>
      </c>
      <c r="W62" s="141">
        <f t="shared" si="2"/>
        <v>9.7677916666666658</v>
      </c>
      <c r="X62" s="141">
        <f t="shared" si="2"/>
        <v>3.5795833333333338</v>
      </c>
      <c r="Y62" s="141" t="e">
        <f t="shared" si="2"/>
        <v>#DIV/0!</v>
      </c>
      <c r="Z62" s="141" t="e">
        <f t="shared" si="2"/>
        <v>#DIV/0!</v>
      </c>
      <c r="AA62" s="141">
        <f t="shared" si="2"/>
        <v>90.904583333333292</v>
      </c>
      <c r="AB62" s="141">
        <f t="shared" si="2"/>
        <v>283.38479166666667</v>
      </c>
      <c r="AC62" s="141">
        <f t="shared" si="2"/>
        <v>85.472124999999963</v>
      </c>
      <c r="AD62" s="141">
        <f t="shared" si="2"/>
        <v>68.689750000000018</v>
      </c>
      <c r="AE62" s="141">
        <f t="shared" si="2"/>
        <v>132.46229166666663</v>
      </c>
      <c r="AF62" s="141">
        <f t="shared" si="2"/>
        <v>0</v>
      </c>
      <c r="AG62" s="141">
        <f t="shared" si="2"/>
        <v>10.997209999999997</v>
      </c>
      <c r="AH62" s="141">
        <f t="shared" si="2"/>
        <v>11.134782608695653</v>
      </c>
      <c r="AI62" s="141">
        <f t="shared" si="2"/>
        <v>9.1246373913043488</v>
      </c>
      <c r="AJ62" s="141">
        <f t="shared" si="2"/>
        <v>14.03750000000001</v>
      </c>
      <c r="AK62" s="141">
        <f t="shared" si="2"/>
        <v>14.04782608695651</v>
      </c>
      <c r="AL62" s="141">
        <f t="shared" si="2"/>
        <v>39.558750000000025</v>
      </c>
      <c r="AM62" s="141">
        <f t="shared" si="2"/>
        <v>39.847500000000018</v>
      </c>
      <c r="AN62" s="141">
        <f t="shared" si="2"/>
        <v>44.643791666666651</v>
      </c>
      <c r="AO62" s="141">
        <f t="shared" si="2"/>
        <v>26.83203</v>
      </c>
      <c r="AP62" s="141">
        <f t="shared" si="2"/>
        <v>35.207669999999993</v>
      </c>
      <c r="AQ62" s="141">
        <f t="shared" si="2"/>
        <v>30.856829999999999</v>
      </c>
      <c r="AR62" s="141">
        <f t="shared" si="2"/>
        <v>7.0971404166666661</v>
      </c>
      <c r="AS62" s="141">
        <f t="shared" si="2"/>
        <v>6.7561799999999934</v>
      </c>
      <c r="AT62" s="141">
        <f t="shared" si="2"/>
        <v>24.489000000000015</v>
      </c>
      <c r="AU62" s="141">
        <f t="shared" si="2"/>
        <v>9.7164999999999964</v>
      </c>
      <c r="AV62" s="141">
        <f t="shared" si="2"/>
        <v>24.243166666666657</v>
      </c>
      <c r="AW62" s="142">
        <f t="shared" si="2"/>
        <v>7.7286250000000001</v>
      </c>
    </row>
    <row r="63" spans="1:49" x14ac:dyDescent="0.3">
      <c r="A63" s="143" t="s">
        <v>7</v>
      </c>
      <c r="B63" s="138">
        <f t="shared" ref="B63:AW63" si="3">B12</f>
        <v>15.5</v>
      </c>
      <c r="C63" s="138">
        <f t="shared" si="3"/>
        <v>38</v>
      </c>
      <c r="D63" s="138">
        <f t="shared" si="3"/>
        <v>46</v>
      </c>
      <c r="E63" s="138">
        <f t="shared" si="3"/>
        <v>22.237349999999999</v>
      </c>
      <c r="F63" s="138">
        <f t="shared" si="3"/>
        <v>37.200000000000003</v>
      </c>
      <c r="G63" s="138">
        <f t="shared" si="3"/>
        <v>62</v>
      </c>
      <c r="H63" s="138">
        <f t="shared" si="3"/>
        <v>25</v>
      </c>
      <c r="I63" s="138">
        <f t="shared" si="3"/>
        <v>106</v>
      </c>
      <c r="J63" s="138">
        <f t="shared" si="3"/>
        <v>0</v>
      </c>
      <c r="K63" s="138">
        <f t="shared" si="3"/>
        <v>0</v>
      </c>
      <c r="L63" s="138">
        <f t="shared" si="3"/>
        <v>23.72</v>
      </c>
      <c r="M63" s="138" t="str">
        <f t="shared" si="3"/>
        <v>--</v>
      </c>
      <c r="N63" s="138" t="str">
        <f t="shared" si="3"/>
        <v>--</v>
      </c>
      <c r="O63" s="138">
        <f t="shared" si="3"/>
        <v>3.49</v>
      </c>
      <c r="P63" s="138">
        <f t="shared" si="3"/>
        <v>96.99</v>
      </c>
      <c r="Q63" s="138">
        <f t="shared" si="3"/>
        <v>105.37</v>
      </c>
      <c r="R63" s="138">
        <f t="shared" si="3"/>
        <v>201.52</v>
      </c>
      <c r="S63" s="138">
        <f t="shared" si="3"/>
        <v>111.92</v>
      </c>
      <c r="T63" s="138">
        <f t="shared" si="3"/>
        <v>125.483</v>
      </c>
      <c r="U63" s="138">
        <f t="shared" si="3"/>
        <v>5.48</v>
      </c>
      <c r="V63" s="138">
        <f t="shared" si="3"/>
        <v>11.53</v>
      </c>
      <c r="W63" s="138">
        <f t="shared" si="3"/>
        <v>11.262</v>
      </c>
      <c r="X63" s="138">
        <f t="shared" si="3"/>
        <v>5.2</v>
      </c>
      <c r="Y63" s="138" t="str">
        <f t="shared" si="3"/>
        <v>--</v>
      </c>
      <c r="Z63" s="138" t="str">
        <f t="shared" si="3"/>
        <v>--</v>
      </c>
      <c r="AA63" s="138">
        <f t="shared" si="3"/>
        <v>98.33</v>
      </c>
      <c r="AB63" s="138">
        <f t="shared" si="3"/>
        <v>283.36599999999999</v>
      </c>
      <c r="AC63" s="138">
        <f t="shared" si="3"/>
        <v>83.093999999999994</v>
      </c>
      <c r="AD63" s="138">
        <f t="shared" si="3"/>
        <v>68.900999999999996</v>
      </c>
      <c r="AE63" s="138">
        <f t="shared" si="3"/>
        <v>81.119</v>
      </c>
      <c r="AF63" s="138">
        <f t="shared" si="3"/>
        <v>0</v>
      </c>
      <c r="AG63" s="138">
        <f t="shared" si="3"/>
        <v>10.997210000000001</v>
      </c>
      <c r="AH63" s="138">
        <f t="shared" si="3"/>
        <v>7.8</v>
      </c>
      <c r="AI63" s="138">
        <f t="shared" si="3"/>
        <v>8.9987200000000005</v>
      </c>
      <c r="AJ63" s="138">
        <f t="shared" si="3"/>
        <v>14.0375</v>
      </c>
      <c r="AK63" s="138">
        <f t="shared" si="3"/>
        <v>15.5</v>
      </c>
      <c r="AL63" s="138">
        <f t="shared" si="3"/>
        <v>44.48</v>
      </c>
      <c r="AM63" s="138">
        <f t="shared" si="3"/>
        <v>44.77</v>
      </c>
      <c r="AN63" s="138">
        <f t="shared" si="3"/>
        <v>46.338000000000001</v>
      </c>
      <c r="AO63" s="138" t="str">
        <f t="shared" si="3"/>
        <v>--</v>
      </c>
      <c r="AP63" s="138">
        <f t="shared" si="3"/>
        <v>29.81054</v>
      </c>
      <c r="AQ63" s="138" t="str">
        <f t="shared" si="3"/>
        <v>--</v>
      </c>
      <c r="AR63" s="138">
        <f t="shared" si="3"/>
        <v>7.0962100000000001</v>
      </c>
      <c r="AS63" s="138">
        <f t="shared" si="3"/>
        <v>6.7561799999999996</v>
      </c>
      <c r="AT63" s="138">
        <f t="shared" si="3"/>
        <v>24.489000000000001</v>
      </c>
      <c r="AU63" s="138">
        <f t="shared" si="3"/>
        <v>9.7119999999999997</v>
      </c>
      <c r="AV63" s="138">
        <f t="shared" si="3"/>
        <v>25.408000000000001</v>
      </c>
      <c r="AW63" s="138">
        <f t="shared" si="3"/>
        <v>8.3879999999999999</v>
      </c>
    </row>
    <row r="64" spans="1:49" x14ac:dyDescent="0.3">
      <c r="A64" s="143" t="s">
        <v>8</v>
      </c>
      <c r="B64" s="138">
        <f t="shared" ref="B64:AW64" si="4">B59</f>
        <v>12</v>
      </c>
      <c r="C64" s="138">
        <f t="shared" si="4"/>
        <v>38</v>
      </c>
      <c r="D64" s="138">
        <f t="shared" si="4"/>
        <v>54.1</v>
      </c>
      <c r="E64" s="138">
        <f t="shared" si="4"/>
        <v>34.00779</v>
      </c>
      <c r="F64" s="138">
        <f t="shared" si="4"/>
        <v>38.1</v>
      </c>
      <c r="G64" s="138">
        <f t="shared" si="4"/>
        <v>70</v>
      </c>
      <c r="H64" s="138">
        <f t="shared" si="4"/>
        <v>22.7</v>
      </c>
      <c r="I64" s="138">
        <f t="shared" si="4"/>
        <v>100</v>
      </c>
      <c r="J64" s="138">
        <f t="shared" si="4"/>
        <v>0</v>
      </c>
      <c r="K64" s="138">
        <f t="shared" si="4"/>
        <v>0</v>
      </c>
      <c r="L64" s="138">
        <f t="shared" si="4"/>
        <v>23.702999999999999</v>
      </c>
      <c r="M64" s="138" t="str">
        <f t="shared" si="4"/>
        <v>--</v>
      </c>
      <c r="N64" s="138" t="str">
        <f t="shared" si="4"/>
        <v>--</v>
      </c>
      <c r="O64" s="138">
        <f t="shared" si="4"/>
        <v>3.49</v>
      </c>
      <c r="P64" s="138">
        <f t="shared" si="4"/>
        <v>94.18</v>
      </c>
      <c r="Q64" s="138">
        <f t="shared" si="4"/>
        <v>117.11</v>
      </c>
      <c r="R64" s="138">
        <f t="shared" si="4"/>
        <v>219.88</v>
      </c>
      <c r="S64" s="138">
        <f t="shared" si="4"/>
        <v>143.18</v>
      </c>
      <c r="T64" s="138">
        <f t="shared" si="4"/>
        <v>140.3321</v>
      </c>
      <c r="U64" s="138">
        <f t="shared" si="4"/>
        <v>5.09</v>
      </c>
      <c r="V64" s="138">
        <f t="shared" si="4"/>
        <v>19.54</v>
      </c>
      <c r="W64" s="138">
        <f t="shared" si="4"/>
        <v>8.08</v>
      </c>
      <c r="X64" s="138">
        <f t="shared" si="4"/>
        <v>0.41</v>
      </c>
      <c r="Y64" s="138" t="str">
        <f t="shared" si="4"/>
        <v>--</v>
      </c>
      <c r="Z64" s="138" t="str">
        <f t="shared" si="4"/>
        <v>--</v>
      </c>
      <c r="AA64" s="138">
        <f t="shared" si="4"/>
        <v>71.7</v>
      </c>
      <c r="AB64" s="138">
        <f t="shared" si="4"/>
        <v>263.62700000000001</v>
      </c>
      <c r="AC64" s="138">
        <f t="shared" si="4"/>
        <v>84.409000000000006</v>
      </c>
      <c r="AD64" s="138">
        <f t="shared" si="4"/>
        <v>68.567999999999998</v>
      </c>
      <c r="AE64" s="138">
        <f t="shared" si="4"/>
        <v>145.767</v>
      </c>
      <c r="AF64" s="138">
        <f t="shared" si="4"/>
        <v>0</v>
      </c>
      <c r="AG64" s="138">
        <f t="shared" si="4"/>
        <v>10.997210000000001</v>
      </c>
      <c r="AH64" s="138" t="str">
        <f t="shared" si="4"/>
        <v>--</v>
      </c>
      <c r="AI64" s="138" t="str">
        <f t="shared" si="4"/>
        <v>--</v>
      </c>
      <c r="AJ64" s="138">
        <f t="shared" si="4"/>
        <v>14.0375</v>
      </c>
      <c r="AK64" s="138" t="str">
        <f t="shared" si="4"/>
        <v>--</v>
      </c>
      <c r="AL64" s="138">
        <f t="shared" si="4"/>
        <v>35.44</v>
      </c>
      <c r="AM64" s="138">
        <f t="shared" si="4"/>
        <v>35.729999999999997</v>
      </c>
      <c r="AN64" s="138">
        <f t="shared" si="4"/>
        <v>42.786999999999999</v>
      </c>
      <c r="AO64" s="138">
        <f t="shared" si="4"/>
        <v>26.83203</v>
      </c>
      <c r="AP64" s="138">
        <f t="shared" si="4"/>
        <v>40.604799999999997</v>
      </c>
      <c r="AQ64" s="138">
        <f t="shared" si="4"/>
        <v>30.856829999999999</v>
      </c>
      <c r="AR64" s="138">
        <f t="shared" si="4"/>
        <v>7.0538800000000004</v>
      </c>
      <c r="AS64" s="138">
        <f t="shared" si="4"/>
        <v>6.7561799999999996</v>
      </c>
      <c r="AT64" s="138">
        <f t="shared" si="4"/>
        <v>24.489000000000001</v>
      </c>
      <c r="AU64" s="138">
        <f t="shared" si="4"/>
        <v>9.5079999999999991</v>
      </c>
      <c r="AV64" s="138">
        <f t="shared" si="4"/>
        <v>23.643000000000001</v>
      </c>
      <c r="AW64" s="138">
        <f t="shared" si="4"/>
        <v>7.3220000000000001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73</v>
      </c>
      <c r="C5" s="116" t="s">
        <v>562</v>
      </c>
      <c r="D5" s="116" t="s">
        <v>225</v>
      </c>
      <c r="E5" s="116" t="s">
        <v>133</v>
      </c>
      <c r="F5" s="116" t="s">
        <v>133</v>
      </c>
      <c r="G5" s="116" t="s">
        <v>133</v>
      </c>
      <c r="H5" s="116" t="s">
        <v>45</v>
      </c>
      <c r="I5" s="116" t="s">
        <v>45</v>
      </c>
      <c r="J5" s="116" t="s">
        <v>45</v>
      </c>
      <c r="K5" s="116" t="s">
        <v>45</v>
      </c>
      <c r="L5" s="116" t="s">
        <v>45</v>
      </c>
      <c r="M5" s="116" t="s">
        <v>45</v>
      </c>
      <c r="N5" s="116" t="s">
        <v>45</v>
      </c>
      <c r="O5" s="116" t="s">
        <v>45</v>
      </c>
      <c r="P5" s="116" t="s">
        <v>83</v>
      </c>
      <c r="Q5" s="116" t="s">
        <v>83</v>
      </c>
      <c r="R5" s="116" t="s">
        <v>83</v>
      </c>
      <c r="S5" s="116" t="s">
        <v>109</v>
      </c>
      <c r="T5" s="116" t="s">
        <v>109</v>
      </c>
      <c r="U5" s="116" t="s">
        <v>560</v>
      </c>
      <c r="V5" s="116" t="s">
        <v>254</v>
      </c>
      <c r="W5" s="116" t="s">
        <v>68</v>
      </c>
      <c r="X5" s="116" t="s">
        <v>68</v>
      </c>
      <c r="Y5" s="116" t="s">
        <v>37</v>
      </c>
      <c r="Z5" s="116" t="s">
        <v>37</v>
      </c>
      <c r="AA5" s="116" t="s">
        <v>64</v>
      </c>
      <c r="AB5" s="116" t="s">
        <v>64</v>
      </c>
      <c r="AC5" s="116" t="s">
        <v>95</v>
      </c>
      <c r="AD5" s="116" t="s">
        <v>955</v>
      </c>
    </row>
    <row r="6" spans="1:30" ht="26.4" x14ac:dyDescent="0.3">
      <c r="A6" s="116" t="s">
        <v>1457</v>
      </c>
      <c r="B6" s="116" t="s">
        <v>615</v>
      </c>
      <c r="C6" s="116" t="s">
        <v>1522</v>
      </c>
      <c r="D6" s="116" t="s">
        <v>1523</v>
      </c>
      <c r="E6" s="116" t="s">
        <v>1474</v>
      </c>
      <c r="F6" s="116" t="s">
        <v>1474</v>
      </c>
      <c r="G6" s="116" t="s">
        <v>1474</v>
      </c>
      <c r="H6" s="116" t="s">
        <v>615</v>
      </c>
      <c r="I6" s="116" t="s">
        <v>1467</v>
      </c>
      <c r="J6" s="116" t="s">
        <v>1476</v>
      </c>
      <c r="K6" s="116" t="s">
        <v>1524</v>
      </c>
      <c r="L6" s="116" t="s">
        <v>615</v>
      </c>
      <c r="M6" s="116" t="s">
        <v>615</v>
      </c>
      <c r="N6" s="116" t="s">
        <v>1525</v>
      </c>
      <c r="O6" s="116" t="s">
        <v>1525</v>
      </c>
      <c r="P6" s="116" t="s">
        <v>1467</v>
      </c>
      <c r="Q6" s="116" t="s">
        <v>1467</v>
      </c>
      <c r="R6" s="116" t="s">
        <v>1471</v>
      </c>
      <c r="S6" s="116" t="s">
        <v>1471</v>
      </c>
      <c r="T6" s="116" t="s">
        <v>1472</v>
      </c>
      <c r="U6" s="116" t="s">
        <v>1462</v>
      </c>
      <c r="V6" s="116" t="s">
        <v>1526</v>
      </c>
      <c r="W6" s="116" t="s">
        <v>1461</v>
      </c>
      <c r="X6" s="116" t="s">
        <v>1461</v>
      </c>
      <c r="Y6" s="116" t="s">
        <v>37</v>
      </c>
      <c r="Z6" s="116" t="s">
        <v>37</v>
      </c>
      <c r="AA6" s="116" t="s">
        <v>1458</v>
      </c>
      <c r="AB6" s="116" t="s">
        <v>1458</v>
      </c>
      <c r="AC6" s="116" t="s">
        <v>615</v>
      </c>
      <c r="AD6" s="116" t="s">
        <v>1474</v>
      </c>
    </row>
    <row r="7" spans="1:30" ht="26.4" x14ac:dyDescent="0.3">
      <c r="A7" s="116" t="s">
        <v>1479</v>
      </c>
      <c r="B7" s="116" t="s">
        <v>1480</v>
      </c>
      <c r="C7" s="116" t="s">
        <v>1480</v>
      </c>
      <c r="D7" s="116" t="s">
        <v>1480</v>
      </c>
      <c r="E7" s="116" t="s">
        <v>1480</v>
      </c>
      <c r="F7" s="116" t="s">
        <v>1480</v>
      </c>
      <c r="G7" s="116" t="s">
        <v>1480</v>
      </c>
      <c r="H7" s="116" t="s">
        <v>1480</v>
      </c>
      <c r="I7" s="116" t="s">
        <v>1480</v>
      </c>
      <c r="J7" s="116" t="s">
        <v>1480</v>
      </c>
      <c r="K7" s="116" t="s">
        <v>1480</v>
      </c>
      <c r="L7" s="116" t="s">
        <v>1480</v>
      </c>
      <c r="M7" s="116" t="s">
        <v>1480</v>
      </c>
      <c r="N7" s="116" t="s">
        <v>1480</v>
      </c>
      <c r="O7" s="116" t="s">
        <v>1480</v>
      </c>
      <c r="P7" s="116" t="s">
        <v>1480</v>
      </c>
      <c r="Q7" s="116" t="s">
        <v>1480</v>
      </c>
      <c r="R7" s="116" t="s">
        <v>1480</v>
      </c>
      <c r="S7" s="116" t="s">
        <v>1480</v>
      </c>
      <c r="T7" s="116" t="s">
        <v>1480</v>
      </c>
      <c r="U7" s="116" t="s">
        <v>1480</v>
      </c>
      <c r="V7" s="116" t="s">
        <v>1480</v>
      </c>
      <c r="W7" s="116" t="s">
        <v>1480</v>
      </c>
      <c r="X7" s="116" t="s">
        <v>1480</v>
      </c>
      <c r="Y7" s="116" t="s">
        <v>1480</v>
      </c>
      <c r="Z7" s="116" t="s">
        <v>1480</v>
      </c>
      <c r="AA7" s="116" t="s">
        <v>1480</v>
      </c>
      <c r="AB7" s="116" t="s">
        <v>1480</v>
      </c>
      <c r="AC7" s="116" t="s">
        <v>1480</v>
      </c>
      <c r="AD7" s="116" t="s">
        <v>1480</v>
      </c>
    </row>
    <row r="8" spans="1:30" ht="39.6" x14ac:dyDescent="0.3">
      <c r="A8" s="116" t="s">
        <v>6</v>
      </c>
      <c r="B8" s="116" t="s">
        <v>1527</v>
      </c>
      <c r="C8" s="116" t="s">
        <v>1528</v>
      </c>
      <c r="D8" s="116" t="s">
        <v>1529</v>
      </c>
      <c r="E8" s="116" t="s">
        <v>1530</v>
      </c>
      <c r="F8" s="116" t="s">
        <v>1531</v>
      </c>
      <c r="G8" s="116" t="s">
        <v>1532</v>
      </c>
      <c r="H8" s="116" t="s">
        <v>1533</v>
      </c>
      <c r="I8" s="116" t="s">
        <v>1534</v>
      </c>
      <c r="J8" s="116" t="s">
        <v>1535</v>
      </c>
      <c r="K8" s="116" t="s">
        <v>1536</v>
      </c>
      <c r="L8" s="116" t="s">
        <v>1533</v>
      </c>
      <c r="M8" s="116" t="s">
        <v>1537</v>
      </c>
      <c r="N8" s="116" t="s">
        <v>1538</v>
      </c>
      <c r="O8" s="116" t="s">
        <v>1478</v>
      </c>
      <c r="P8" s="116" t="s">
        <v>1494</v>
      </c>
      <c r="Q8" s="116" t="s">
        <v>1494</v>
      </c>
      <c r="R8" s="116" t="s">
        <v>1469</v>
      </c>
      <c r="S8" s="116" t="s">
        <v>1539</v>
      </c>
      <c r="T8" s="116" t="s">
        <v>1499</v>
      </c>
      <c r="U8" s="116" t="s">
        <v>1540</v>
      </c>
      <c r="V8" s="116" t="s">
        <v>1541</v>
      </c>
      <c r="W8" s="116" t="s">
        <v>250</v>
      </c>
      <c r="X8" s="116" t="s">
        <v>1485</v>
      </c>
      <c r="Y8" s="116" t="s">
        <v>1542</v>
      </c>
      <c r="Z8" s="116" t="s">
        <v>1543</v>
      </c>
      <c r="AA8" s="116" t="s">
        <v>1483</v>
      </c>
      <c r="AB8" s="116" t="s">
        <v>1544</v>
      </c>
      <c r="AC8" s="116" t="s">
        <v>1545</v>
      </c>
      <c r="AD8" s="116" t="s">
        <v>1546</v>
      </c>
    </row>
    <row r="9" spans="1:30" ht="26.4" x14ac:dyDescent="0.3">
      <c r="A9" s="116" t="s">
        <v>1088</v>
      </c>
      <c r="B9" s="116" t="s">
        <v>1547</v>
      </c>
      <c r="C9" s="116" t="s">
        <v>1548</v>
      </c>
      <c r="D9" s="116" t="s">
        <v>1548</v>
      </c>
      <c r="E9" s="116" t="s">
        <v>1548</v>
      </c>
      <c r="F9" s="116" t="s">
        <v>1548</v>
      </c>
      <c r="G9" s="116" t="s">
        <v>1548</v>
      </c>
      <c r="H9" s="116" t="s">
        <v>1547</v>
      </c>
      <c r="I9" s="116" t="s">
        <v>1548</v>
      </c>
      <c r="J9" s="116" t="s">
        <v>1548</v>
      </c>
      <c r="K9" s="116" t="s">
        <v>1548</v>
      </c>
      <c r="L9" s="116" t="s">
        <v>1548</v>
      </c>
      <c r="M9" s="116" t="s">
        <v>1548</v>
      </c>
      <c r="N9" s="116" t="s">
        <v>1548</v>
      </c>
      <c r="O9" s="116" t="s">
        <v>1548</v>
      </c>
      <c r="P9" s="116" t="s">
        <v>1547</v>
      </c>
      <c r="Q9" s="116" t="s">
        <v>1548</v>
      </c>
      <c r="R9" s="116" t="s">
        <v>1548</v>
      </c>
      <c r="S9" s="116" t="s">
        <v>1548</v>
      </c>
      <c r="T9" s="116" t="s">
        <v>554</v>
      </c>
      <c r="U9" s="116" t="s">
        <v>1548</v>
      </c>
      <c r="V9" s="116" t="s">
        <v>1548</v>
      </c>
      <c r="W9" s="116" t="s">
        <v>1548</v>
      </c>
      <c r="X9" s="116" t="s">
        <v>1548</v>
      </c>
      <c r="Y9" s="116" t="s">
        <v>1548</v>
      </c>
      <c r="Z9" s="116" t="s">
        <v>1548</v>
      </c>
      <c r="AA9" s="116" t="s">
        <v>1548</v>
      </c>
      <c r="AB9" s="116" t="s">
        <v>1548</v>
      </c>
      <c r="AC9" s="116" t="s">
        <v>1548</v>
      </c>
      <c r="AD9" s="116" t="s">
        <v>1548</v>
      </c>
    </row>
    <row r="10" spans="1:30" x14ac:dyDescent="0.3">
      <c r="A10" s="116" t="s">
        <v>57</v>
      </c>
      <c r="B10" s="116" t="s">
        <v>1549</v>
      </c>
      <c r="C10" s="116" t="s">
        <v>1550</v>
      </c>
      <c r="D10" s="116" t="s">
        <v>1550</v>
      </c>
      <c r="E10" s="116" t="s">
        <v>1550</v>
      </c>
      <c r="F10" s="116" t="s">
        <v>1550</v>
      </c>
      <c r="G10" s="116" t="s">
        <v>1550</v>
      </c>
      <c r="H10" s="116" t="s">
        <v>1549</v>
      </c>
      <c r="I10" s="116" t="s">
        <v>1550</v>
      </c>
      <c r="J10" s="116" t="s">
        <v>1550</v>
      </c>
      <c r="K10" s="116" t="s">
        <v>1550</v>
      </c>
      <c r="L10" s="116" t="s">
        <v>1550</v>
      </c>
      <c r="M10" s="116" t="s">
        <v>1550</v>
      </c>
      <c r="N10" s="116" t="s">
        <v>1550</v>
      </c>
      <c r="O10" s="116" t="s">
        <v>1550</v>
      </c>
      <c r="P10" s="116" t="s">
        <v>1549</v>
      </c>
      <c r="Q10" s="116" t="s">
        <v>1550</v>
      </c>
      <c r="R10" s="116" t="s">
        <v>1550</v>
      </c>
      <c r="S10" s="116" t="s">
        <v>1550</v>
      </c>
      <c r="T10" s="116" t="s">
        <v>1550</v>
      </c>
      <c r="U10" s="116" t="s">
        <v>1550</v>
      </c>
      <c r="V10" s="116" t="s">
        <v>1550</v>
      </c>
      <c r="W10" s="116" t="s">
        <v>1550</v>
      </c>
      <c r="X10" s="116" t="s">
        <v>1550</v>
      </c>
      <c r="Y10" s="116" t="s">
        <v>1550</v>
      </c>
      <c r="Z10" s="116" t="s">
        <v>1550</v>
      </c>
      <c r="AA10" s="116" t="s">
        <v>1550</v>
      </c>
      <c r="AB10" s="116" t="s">
        <v>1550</v>
      </c>
      <c r="AC10" s="116" t="s">
        <v>1550</v>
      </c>
      <c r="AD10" s="116" t="s">
        <v>1550</v>
      </c>
    </row>
    <row r="11" spans="1:30" x14ac:dyDescent="0.3">
      <c r="A11" s="117" t="s">
        <v>62</v>
      </c>
      <c r="B11" s="145">
        <v>2695</v>
      </c>
      <c r="C11" s="145">
        <v>6.44747</v>
      </c>
      <c r="D11" s="145">
        <v>0.78049999999999997</v>
      </c>
      <c r="E11" s="145">
        <v>0.19950000000000001</v>
      </c>
      <c r="F11" s="145">
        <v>0.25945000000000001</v>
      </c>
      <c r="G11" s="145">
        <v>4.2220000000000001E-2</v>
      </c>
      <c r="H11" s="145">
        <v>3874.3737599999999</v>
      </c>
      <c r="I11" s="117" t="s">
        <v>1519</v>
      </c>
      <c r="J11" s="117" t="s">
        <v>1519</v>
      </c>
      <c r="K11" s="145">
        <v>0.64217000000000002</v>
      </c>
      <c r="L11" s="145">
        <v>20.64151</v>
      </c>
      <c r="M11" s="117" t="s">
        <v>1519</v>
      </c>
      <c r="N11" s="145">
        <v>0.22448000000000001</v>
      </c>
      <c r="O11" s="145">
        <v>0.30958999999999998</v>
      </c>
      <c r="P11" s="145">
        <v>2411.5100000000002</v>
      </c>
      <c r="Q11" s="145">
        <v>0.90100000000000002</v>
      </c>
      <c r="R11" s="117" t="s">
        <v>1519</v>
      </c>
      <c r="S11" s="145">
        <v>0.499</v>
      </c>
      <c r="T11" s="145">
        <v>0.41899999999999998</v>
      </c>
      <c r="U11" s="117" t="s">
        <v>1519</v>
      </c>
      <c r="V11" s="145">
        <v>258.964</v>
      </c>
      <c r="W11" s="145">
        <v>0</v>
      </c>
      <c r="X11" s="145">
        <v>0</v>
      </c>
      <c r="Y11" s="145">
        <v>35.46</v>
      </c>
      <c r="Z11" s="145">
        <v>0.14699999999999999</v>
      </c>
      <c r="AA11" s="145">
        <v>0.42220000000000002</v>
      </c>
      <c r="AB11" s="145">
        <v>0.10231999999999999</v>
      </c>
      <c r="AC11" s="145">
        <v>9.02</v>
      </c>
      <c r="AD11" s="145">
        <v>0.28100000000000003</v>
      </c>
    </row>
    <row r="12" spans="1:30" x14ac:dyDescent="0.3">
      <c r="A12" s="125" t="s">
        <v>777</v>
      </c>
      <c r="B12" s="123">
        <v>2695</v>
      </c>
      <c r="C12" s="123">
        <v>6.44747</v>
      </c>
      <c r="D12" s="123">
        <v>0.78049999999999997</v>
      </c>
      <c r="E12" s="123">
        <v>0.19950000000000001</v>
      </c>
      <c r="F12" s="123">
        <v>0.25945000000000001</v>
      </c>
      <c r="G12" s="123">
        <v>4.2220000000000001E-2</v>
      </c>
      <c r="H12" s="123">
        <v>3874.3737599999999</v>
      </c>
      <c r="I12" s="125" t="s">
        <v>1519</v>
      </c>
      <c r="J12" s="125" t="s">
        <v>1519</v>
      </c>
      <c r="K12" s="123">
        <v>0.64217000000000002</v>
      </c>
      <c r="L12" s="123">
        <v>20.64151</v>
      </c>
      <c r="M12" s="125" t="s">
        <v>1519</v>
      </c>
      <c r="N12" s="123">
        <v>0.22448000000000001</v>
      </c>
      <c r="O12" s="123">
        <v>0.30958999999999998</v>
      </c>
      <c r="P12" s="123">
        <v>2411.5100000000002</v>
      </c>
      <c r="Q12" s="123">
        <v>0.90100000000000002</v>
      </c>
      <c r="R12" s="125" t="s">
        <v>1519</v>
      </c>
      <c r="S12" s="123">
        <v>0.499</v>
      </c>
      <c r="T12" s="123">
        <v>0.41899999999999998</v>
      </c>
      <c r="U12" s="125" t="s">
        <v>1519</v>
      </c>
      <c r="V12" s="123">
        <v>258.964</v>
      </c>
      <c r="W12" s="123">
        <v>0</v>
      </c>
      <c r="X12" s="123">
        <v>0</v>
      </c>
      <c r="Y12" s="123">
        <v>35.46</v>
      </c>
      <c r="Z12" s="123">
        <v>0.14699999999999999</v>
      </c>
      <c r="AA12" s="123">
        <v>0.42220000000000002</v>
      </c>
      <c r="AB12" s="123">
        <v>0.10231999999999999</v>
      </c>
      <c r="AC12" s="123">
        <v>9.02</v>
      </c>
      <c r="AD12" s="123">
        <v>0.28100000000000003</v>
      </c>
    </row>
    <row r="13" spans="1:30" x14ac:dyDescent="0.3">
      <c r="A13" s="125" t="s">
        <v>778</v>
      </c>
      <c r="B13" s="123">
        <v>2695</v>
      </c>
      <c r="C13" s="123">
        <v>6.36388</v>
      </c>
      <c r="D13" s="123">
        <v>0.753</v>
      </c>
      <c r="E13" s="123">
        <v>0.19950000000000001</v>
      </c>
      <c r="F13" s="123">
        <v>0.24495</v>
      </c>
      <c r="G13" s="123">
        <v>4.0570000000000002E-2</v>
      </c>
      <c r="H13" s="123">
        <v>3874.4142999999999</v>
      </c>
      <c r="I13" s="125" t="s">
        <v>1519</v>
      </c>
      <c r="J13" s="125" t="s">
        <v>1519</v>
      </c>
      <c r="K13" s="123">
        <v>0.64463999999999999</v>
      </c>
      <c r="L13" s="123">
        <v>20.74222</v>
      </c>
      <c r="M13" s="125" t="s">
        <v>1519</v>
      </c>
      <c r="N13" s="123">
        <v>0.23421</v>
      </c>
      <c r="O13" s="123">
        <v>0.31566</v>
      </c>
      <c r="P13" s="123">
        <v>2411.48</v>
      </c>
      <c r="Q13" s="123">
        <v>0.89700000000000002</v>
      </c>
      <c r="R13" s="125" t="s">
        <v>1519</v>
      </c>
      <c r="S13" s="123">
        <v>0.499</v>
      </c>
      <c r="T13" s="123">
        <v>0.41799999999999998</v>
      </c>
      <c r="U13" s="125" t="s">
        <v>1519</v>
      </c>
      <c r="V13" s="123">
        <v>258.96499999999997</v>
      </c>
      <c r="W13" s="123">
        <v>0</v>
      </c>
      <c r="X13" s="123">
        <v>0</v>
      </c>
      <c r="Y13" s="123">
        <v>35.46</v>
      </c>
      <c r="Z13" s="123">
        <v>0.14499999999999999</v>
      </c>
      <c r="AA13" s="123">
        <v>0.42386000000000001</v>
      </c>
      <c r="AB13" s="123">
        <v>0.10808</v>
      </c>
      <c r="AC13" s="123">
        <v>8.99</v>
      </c>
      <c r="AD13" s="123">
        <v>0.3</v>
      </c>
    </row>
    <row r="14" spans="1:30" x14ac:dyDescent="0.3">
      <c r="A14" s="125" t="s">
        <v>779</v>
      </c>
      <c r="B14" s="123">
        <v>2695</v>
      </c>
      <c r="C14" s="123">
        <v>6.36388</v>
      </c>
      <c r="D14" s="123">
        <v>0.753</v>
      </c>
      <c r="E14" s="123">
        <v>0.19950000000000001</v>
      </c>
      <c r="F14" s="123">
        <v>0.24495</v>
      </c>
      <c r="G14" s="123">
        <v>4.0570000000000002E-2</v>
      </c>
      <c r="H14" s="123">
        <v>3874.4142999999999</v>
      </c>
      <c r="I14" s="125" t="s">
        <v>1519</v>
      </c>
      <c r="J14" s="125" t="s">
        <v>1519</v>
      </c>
      <c r="K14" s="123">
        <v>0.64463999999999999</v>
      </c>
      <c r="L14" s="123">
        <v>20.74222</v>
      </c>
      <c r="M14" s="125" t="s">
        <v>1519</v>
      </c>
      <c r="N14" s="123">
        <v>0.23421</v>
      </c>
      <c r="O14" s="123">
        <v>0.31566</v>
      </c>
      <c r="P14" s="123">
        <v>2411.48</v>
      </c>
      <c r="Q14" s="123">
        <v>0.89700000000000002</v>
      </c>
      <c r="R14" s="125" t="s">
        <v>1519</v>
      </c>
      <c r="S14" s="123">
        <v>0.499</v>
      </c>
      <c r="T14" s="123">
        <v>0.41799999999999998</v>
      </c>
      <c r="U14" s="125" t="s">
        <v>1519</v>
      </c>
      <c r="V14" s="123">
        <v>258.96499999999997</v>
      </c>
      <c r="W14" s="123">
        <v>0</v>
      </c>
      <c r="X14" s="123">
        <v>0</v>
      </c>
      <c r="Y14" s="123">
        <v>35.46</v>
      </c>
      <c r="Z14" s="123">
        <v>0.14499999999999999</v>
      </c>
      <c r="AA14" s="123">
        <v>0.42386000000000001</v>
      </c>
      <c r="AB14" s="123">
        <v>0.10808</v>
      </c>
      <c r="AC14" s="123">
        <v>8.99</v>
      </c>
      <c r="AD14" s="123">
        <v>0.3</v>
      </c>
    </row>
    <row r="15" spans="1:30" x14ac:dyDescent="0.3">
      <c r="A15" s="125" t="s">
        <v>780</v>
      </c>
      <c r="B15" s="123">
        <v>2695</v>
      </c>
      <c r="C15" s="123">
        <v>6.2933000000000003</v>
      </c>
      <c r="D15" s="123">
        <v>0.78049999999999997</v>
      </c>
      <c r="E15" s="123">
        <v>0.21</v>
      </c>
      <c r="F15" s="123">
        <v>0.21951999999999999</v>
      </c>
      <c r="G15" s="123">
        <v>3.7810000000000003E-2</v>
      </c>
      <c r="H15" s="123">
        <v>3874.4557500000001</v>
      </c>
      <c r="I15" s="125" t="s">
        <v>1519</v>
      </c>
      <c r="J15" s="125" t="s">
        <v>1519</v>
      </c>
      <c r="K15" s="123">
        <v>0.64649000000000001</v>
      </c>
      <c r="L15" s="123">
        <v>20.845320000000001</v>
      </c>
      <c r="M15" s="125" t="s">
        <v>1519</v>
      </c>
      <c r="N15" s="123">
        <v>0.25974999999999998</v>
      </c>
      <c r="O15" s="123">
        <v>0.31566</v>
      </c>
      <c r="P15" s="123">
        <v>2411.44</v>
      </c>
      <c r="Q15" s="123">
        <v>0.89200000000000002</v>
      </c>
      <c r="R15" s="125" t="s">
        <v>1519</v>
      </c>
      <c r="S15" s="123">
        <v>0.498</v>
      </c>
      <c r="T15" s="123">
        <v>0.41899999999999998</v>
      </c>
      <c r="U15" s="125" t="s">
        <v>1519</v>
      </c>
      <c r="V15" s="123">
        <v>258.96600000000001</v>
      </c>
      <c r="W15" s="123">
        <v>0</v>
      </c>
      <c r="X15" s="123">
        <v>0</v>
      </c>
      <c r="Y15" s="123">
        <v>35.46</v>
      </c>
      <c r="Z15" s="123">
        <v>0.14399999999999999</v>
      </c>
      <c r="AA15" s="123">
        <v>0.42386000000000001</v>
      </c>
      <c r="AB15" s="123">
        <v>0.11778</v>
      </c>
      <c r="AC15" s="123">
        <v>9.08</v>
      </c>
      <c r="AD15" s="123">
        <v>0.318</v>
      </c>
    </row>
    <row r="16" spans="1:30" x14ac:dyDescent="0.3">
      <c r="A16" s="125" t="s">
        <v>781</v>
      </c>
      <c r="B16" s="123">
        <v>2695</v>
      </c>
      <c r="C16" s="123">
        <v>6.2933000000000003</v>
      </c>
      <c r="D16" s="123">
        <v>0.78049999999999997</v>
      </c>
      <c r="E16" s="123">
        <v>0.21</v>
      </c>
      <c r="F16" s="123">
        <v>0.21951999999999999</v>
      </c>
      <c r="G16" s="123">
        <v>3.7810000000000003E-2</v>
      </c>
      <c r="H16" s="123">
        <v>3874.4557500000001</v>
      </c>
      <c r="I16" s="125" t="s">
        <v>1519</v>
      </c>
      <c r="J16" s="125" t="s">
        <v>1519</v>
      </c>
      <c r="K16" s="123">
        <v>0.64649000000000001</v>
      </c>
      <c r="L16" s="123">
        <v>20.845320000000001</v>
      </c>
      <c r="M16" s="125" t="s">
        <v>1519</v>
      </c>
      <c r="N16" s="123">
        <v>0.25974999999999998</v>
      </c>
      <c r="O16" s="123">
        <v>0.31566</v>
      </c>
      <c r="P16" s="123">
        <v>2411.44</v>
      </c>
      <c r="Q16" s="123">
        <v>0.89200000000000002</v>
      </c>
      <c r="R16" s="125" t="s">
        <v>1519</v>
      </c>
      <c r="S16" s="123">
        <v>0.498</v>
      </c>
      <c r="T16" s="123">
        <v>0.41899999999999998</v>
      </c>
      <c r="U16" s="125" t="s">
        <v>1519</v>
      </c>
      <c r="V16" s="123">
        <v>258.96600000000001</v>
      </c>
      <c r="W16" s="123">
        <v>0</v>
      </c>
      <c r="X16" s="123">
        <v>0</v>
      </c>
      <c r="Y16" s="123">
        <v>35.46</v>
      </c>
      <c r="Z16" s="123">
        <v>0.14399999999999999</v>
      </c>
      <c r="AA16" s="123">
        <v>0.42386000000000001</v>
      </c>
      <c r="AB16" s="123">
        <v>0.11778</v>
      </c>
      <c r="AC16" s="123">
        <v>9.08</v>
      </c>
      <c r="AD16" s="123">
        <v>0.318</v>
      </c>
    </row>
    <row r="17" spans="1:30" x14ac:dyDescent="0.3">
      <c r="A17" s="125" t="s">
        <v>782</v>
      </c>
      <c r="B17" s="123">
        <v>2695</v>
      </c>
      <c r="C17" s="123">
        <v>6.2218200000000001</v>
      </c>
      <c r="D17" s="123">
        <v>0.80800000000000005</v>
      </c>
      <c r="E17" s="123">
        <v>0.218</v>
      </c>
      <c r="F17" s="123">
        <v>0.19594</v>
      </c>
      <c r="G17" s="123">
        <v>2.3789999999999999E-2</v>
      </c>
      <c r="H17" s="123">
        <v>3874.50117</v>
      </c>
      <c r="I17" s="125" t="s">
        <v>1519</v>
      </c>
      <c r="J17" s="125" t="s">
        <v>1519</v>
      </c>
      <c r="K17" s="123">
        <v>0.64905999999999997</v>
      </c>
      <c r="L17" s="123">
        <v>20.95843</v>
      </c>
      <c r="M17" s="125" t="s">
        <v>1519</v>
      </c>
      <c r="N17" s="123">
        <v>0.30986999999999998</v>
      </c>
      <c r="O17" s="123">
        <v>0.30958999999999998</v>
      </c>
      <c r="P17" s="123">
        <v>2411.4</v>
      </c>
      <c r="Q17" s="123">
        <v>0.88700000000000001</v>
      </c>
      <c r="R17" s="125" t="s">
        <v>1519</v>
      </c>
      <c r="S17" s="123">
        <v>0.497</v>
      </c>
      <c r="T17" s="123">
        <v>0.42</v>
      </c>
      <c r="U17" s="125" t="s">
        <v>1519</v>
      </c>
      <c r="V17" s="123">
        <v>258.96800000000002</v>
      </c>
      <c r="W17" s="123">
        <v>0</v>
      </c>
      <c r="X17" s="123">
        <v>0</v>
      </c>
      <c r="Y17" s="123">
        <v>35.46</v>
      </c>
      <c r="Z17" s="123">
        <v>0.14299999999999999</v>
      </c>
      <c r="AA17" s="123">
        <v>0.42951</v>
      </c>
      <c r="AB17" s="123">
        <v>0.12354</v>
      </c>
      <c r="AC17" s="123">
        <v>9.19</v>
      </c>
      <c r="AD17" s="123">
        <v>0.33600000000000002</v>
      </c>
    </row>
    <row r="18" spans="1:30" x14ac:dyDescent="0.3">
      <c r="A18" s="125" t="s">
        <v>783</v>
      </c>
      <c r="B18" s="123">
        <v>2695</v>
      </c>
      <c r="C18" s="123">
        <v>6.2218200000000001</v>
      </c>
      <c r="D18" s="123">
        <v>0.80800000000000005</v>
      </c>
      <c r="E18" s="123">
        <v>0.218</v>
      </c>
      <c r="F18" s="123">
        <v>0.19594</v>
      </c>
      <c r="G18" s="123">
        <v>2.3789999999999999E-2</v>
      </c>
      <c r="H18" s="123">
        <v>3874.50117</v>
      </c>
      <c r="I18" s="125" t="s">
        <v>1519</v>
      </c>
      <c r="J18" s="125" t="s">
        <v>1519</v>
      </c>
      <c r="K18" s="123">
        <v>0.64905999999999997</v>
      </c>
      <c r="L18" s="123">
        <v>20.95843</v>
      </c>
      <c r="M18" s="125" t="s">
        <v>1519</v>
      </c>
      <c r="N18" s="123">
        <v>0.30986999999999998</v>
      </c>
      <c r="O18" s="123">
        <v>0.30958999999999998</v>
      </c>
      <c r="P18" s="123">
        <v>2411.4</v>
      </c>
      <c r="Q18" s="123">
        <v>0.88700000000000001</v>
      </c>
      <c r="R18" s="125" t="s">
        <v>1519</v>
      </c>
      <c r="S18" s="123">
        <v>0.497</v>
      </c>
      <c r="T18" s="123">
        <v>0.42</v>
      </c>
      <c r="U18" s="125" t="s">
        <v>1519</v>
      </c>
      <c r="V18" s="123">
        <v>258.96800000000002</v>
      </c>
      <c r="W18" s="123">
        <v>0</v>
      </c>
      <c r="X18" s="123">
        <v>0</v>
      </c>
      <c r="Y18" s="123">
        <v>35.46</v>
      </c>
      <c r="Z18" s="123">
        <v>0.14299999999999999</v>
      </c>
      <c r="AA18" s="123">
        <v>0.42951</v>
      </c>
      <c r="AB18" s="123">
        <v>0.12354</v>
      </c>
      <c r="AC18" s="123">
        <v>9.19</v>
      </c>
      <c r="AD18" s="123">
        <v>0.33600000000000002</v>
      </c>
    </row>
    <row r="19" spans="1:30" x14ac:dyDescent="0.3">
      <c r="A19" s="125" t="s">
        <v>784</v>
      </c>
      <c r="B19" s="123">
        <v>2695</v>
      </c>
      <c r="C19" s="123">
        <v>6.1540800000000004</v>
      </c>
      <c r="D19" s="123">
        <v>0.83050000000000002</v>
      </c>
      <c r="E19" s="123">
        <v>0.215</v>
      </c>
      <c r="F19" s="123">
        <v>0.18615999999999999</v>
      </c>
      <c r="G19" s="123">
        <v>2.3380000000000001E-2</v>
      </c>
      <c r="H19" s="123">
        <v>3874.5444499999999</v>
      </c>
      <c r="I19" s="125" t="s">
        <v>1519</v>
      </c>
      <c r="J19" s="125" t="s">
        <v>1519</v>
      </c>
      <c r="K19" s="123">
        <v>0.65095000000000003</v>
      </c>
      <c r="L19" s="123">
        <v>21.06636</v>
      </c>
      <c r="M19" s="125" t="s">
        <v>1519</v>
      </c>
      <c r="N19" s="123">
        <v>0.32806000000000002</v>
      </c>
      <c r="O19" s="123">
        <v>0.27390999999999999</v>
      </c>
      <c r="P19" s="123">
        <v>2411.36</v>
      </c>
      <c r="Q19" s="123">
        <v>0.88200000000000001</v>
      </c>
      <c r="R19" s="125" t="s">
        <v>1519</v>
      </c>
      <c r="S19" s="123">
        <v>0.497</v>
      </c>
      <c r="T19" s="123">
        <v>0.42099999999999999</v>
      </c>
      <c r="U19" s="125" t="s">
        <v>1519</v>
      </c>
      <c r="V19" s="123">
        <v>258.96899999999999</v>
      </c>
      <c r="W19" s="123">
        <v>0</v>
      </c>
      <c r="X19" s="123">
        <v>0</v>
      </c>
      <c r="Y19" s="123">
        <v>35.46</v>
      </c>
      <c r="Z19" s="123">
        <v>0.14199999999999999</v>
      </c>
      <c r="AA19" s="123">
        <v>0.42951</v>
      </c>
      <c r="AB19" s="123">
        <v>0.14853</v>
      </c>
      <c r="AC19" s="123">
        <v>9.25</v>
      </c>
      <c r="AD19" s="123">
        <v>0.35399999999999998</v>
      </c>
    </row>
    <row r="20" spans="1:30" x14ac:dyDescent="0.3">
      <c r="A20" s="125" t="s">
        <v>785</v>
      </c>
      <c r="B20" s="123">
        <v>2695</v>
      </c>
      <c r="C20" s="123">
        <v>6.1540800000000004</v>
      </c>
      <c r="D20" s="123">
        <v>0.83050000000000002</v>
      </c>
      <c r="E20" s="123">
        <v>0.215</v>
      </c>
      <c r="F20" s="123">
        <v>0.18615999999999999</v>
      </c>
      <c r="G20" s="123">
        <v>2.3380000000000001E-2</v>
      </c>
      <c r="H20" s="123">
        <v>3874.5444499999999</v>
      </c>
      <c r="I20" s="125" t="s">
        <v>1519</v>
      </c>
      <c r="J20" s="125" t="s">
        <v>1519</v>
      </c>
      <c r="K20" s="123">
        <v>0.65095000000000003</v>
      </c>
      <c r="L20" s="123">
        <v>21.06636</v>
      </c>
      <c r="M20" s="125" t="s">
        <v>1519</v>
      </c>
      <c r="N20" s="123">
        <v>0.32806000000000002</v>
      </c>
      <c r="O20" s="123">
        <v>0.27390999999999999</v>
      </c>
      <c r="P20" s="123">
        <v>2411.36</v>
      </c>
      <c r="Q20" s="123">
        <v>0.88200000000000001</v>
      </c>
      <c r="R20" s="125" t="s">
        <v>1519</v>
      </c>
      <c r="S20" s="123">
        <v>0.497</v>
      </c>
      <c r="T20" s="123">
        <v>0.42099999999999999</v>
      </c>
      <c r="U20" s="125" t="s">
        <v>1519</v>
      </c>
      <c r="V20" s="123">
        <v>258.96899999999999</v>
      </c>
      <c r="W20" s="123">
        <v>0</v>
      </c>
      <c r="X20" s="123">
        <v>0</v>
      </c>
      <c r="Y20" s="123">
        <v>35.46</v>
      </c>
      <c r="Z20" s="123">
        <v>0.14199999999999999</v>
      </c>
      <c r="AA20" s="123">
        <v>0.42951</v>
      </c>
      <c r="AB20" s="123">
        <v>0.14853</v>
      </c>
      <c r="AC20" s="123">
        <v>9.25</v>
      </c>
      <c r="AD20" s="123">
        <v>0.35399999999999998</v>
      </c>
    </row>
    <row r="21" spans="1:30" x14ac:dyDescent="0.3">
      <c r="A21" s="125" t="s">
        <v>786</v>
      </c>
      <c r="B21" s="123">
        <v>2695</v>
      </c>
      <c r="C21" s="123">
        <v>6.1001799999999999</v>
      </c>
      <c r="D21" s="123">
        <v>0.83799999999999997</v>
      </c>
      <c r="E21" s="123">
        <v>0.218</v>
      </c>
      <c r="F21" s="123">
        <v>0.16385</v>
      </c>
      <c r="G21" s="123">
        <v>2.3279999999999999E-2</v>
      </c>
      <c r="H21" s="123">
        <v>3874.5920000000001</v>
      </c>
      <c r="I21" s="125" t="s">
        <v>1519</v>
      </c>
      <c r="J21" s="125" t="s">
        <v>1519</v>
      </c>
      <c r="K21" s="123">
        <v>0.64598999999999995</v>
      </c>
      <c r="L21" s="123">
        <v>21.185089999999999</v>
      </c>
      <c r="M21" s="125" t="s">
        <v>1519</v>
      </c>
      <c r="N21" s="123">
        <v>0.36725999999999998</v>
      </c>
      <c r="O21" s="123">
        <v>0.2399</v>
      </c>
      <c r="P21" s="123">
        <v>2411.33</v>
      </c>
      <c r="Q21" s="123">
        <v>0.879</v>
      </c>
      <c r="R21" s="125" t="s">
        <v>1519</v>
      </c>
      <c r="S21" s="123">
        <v>0.497</v>
      </c>
      <c r="T21" s="123">
        <v>0.42</v>
      </c>
      <c r="U21" s="125" t="s">
        <v>1519</v>
      </c>
      <c r="V21" s="123">
        <v>258.97000000000003</v>
      </c>
      <c r="W21" s="123">
        <v>0</v>
      </c>
      <c r="X21" s="123">
        <v>0</v>
      </c>
      <c r="Y21" s="123">
        <v>35.46</v>
      </c>
      <c r="Z21" s="123">
        <v>0.14000000000000001</v>
      </c>
      <c r="AA21" s="123">
        <v>0.43517</v>
      </c>
      <c r="AB21" s="123">
        <v>0.15731000000000001</v>
      </c>
      <c r="AC21" s="123">
        <v>9.15</v>
      </c>
      <c r="AD21" s="123">
        <v>0.371</v>
      </c>
    </row>
    <row r="22" spans="1:30" x14ac:dyDescent="0.3">
      <c r="A22" s="125" t="s">
        <v>787</v>
      </c>
      <c r="B22" s="123">
        <v>2695</v>
      </c>
      <c r="C22" s="123">
        <v>6.1001799999999999</v>
      </c>
      <c r="D22" s="123">
        <v>0.83799999999999997</v>
      </c>
      <c r="E22" s="123">
        <v>0.218</v>
      </c>
      <c r="F22" s="123">
        <v>0.16385</v>
      </c>
      <c r="G22" s="123">
        <v>2.3279999999999999E-2</v>
      </c>
      <c r="H22" s="123">
        <v>3874.5920000000001</v>
      </c>
      <c r="I22" s="125" t="s">
        <v>1519</v>
      </c>
      <c r="J22" s="125" t="s">
        <v>1519</v>
      </c>
      <c r="K22" s="123">
        <v>0.64598999999999995</v>
      </c>
      <c r="L22" s="123">
        <v>21.185089999999999</v>
      </c>
      <c r="M22" s="125" t="s">
        <v>1519</v>
      </c>
      <c r="N22" s="123">
        <v>0.36725999999999998</v>
      </c>
      <c r="O22" s="123">
        <v>0.2399</v>
      </c>
      <c r="P22" s="123">
        <v>2411.33</v>
      </c>
      <c r="Q22" s="123">
        <v>0.879</v>
      </c>
      <c r="R22" s="125" t="s">
        <v>1519</v>
      </c>
      <c r="S22" s="123">
        <v>0.497</v>
      </c>
      <c r="T22" s="123">
        <v>0.42</v>
      </c>
      <c r="U22" s="125" t="s">
        <v>1519</v>
      </c>
      <c r="V22" s="123">
        <v>258.97000000000003</v>
      </c>
      <c r="W22" s="123">
        <v>0</v>
      </c>
      <c r="X22" s="123">
        <v>0</v>
      </c>
      <c r="Y22" s="123">
        <v>35.46</v>
      </c>
      <c r="Z22" s="123">
        <v>0.14000000000000001</v>
      </c>
      <c r="AA22" s="123">
        <v>0.43517</v>
      </c>
      <c r="AB22" s="123">
        <v>0.15731000000000001</v>
      </c>
      <c r="AC22" s="123">
        <v>9.15</v>
      </c>
      <c r="AD22" s="123">
        <v>0.371</v>
      </c>
    </row>
    <row r="23" spans="1:30" x14ac:dyDescent="0.3">
      <c r="A23" s="125" t="s">
        <v>788</v>
      </c>
      <c r="B23" s="123">
        <v>2695</v>
      </c>
      <c r="C23" s="123">
        <v>6.0690299999999997</v>
      </c>
      <c r="D23" s="123">
        <v>0.84550000000000003</v>
      </c>
      <c r="E23" s="123">
        <v>0.221</v>
      </c>
      <c r="F23" s="123">
        <v>0.14276</v>
      </c>
      <c r="G23" s="123">
        <v>2.3140000000000001E-2</v>
      </c>
      <c r="H23" s="123">
        <v>3874.6413699999998</v>
      </c>
      <c r="I23" s="125" t="s">
        <v>1519</v>
      </c>
      <c r="J23" s="125" t="s">
        <v>1519</v>
      </c>
      <c r="K23" s="123">
        <v>0.63975000000000004</v>
      </c>
      <c r="L23" s="123">
        <v>21.30856</v>
      </c>
      <c r="M23" s="125" t="s">
        <v>1519</v>
      </c>
      <c r="N23" s="123">
        <v>0.39462000000000003</v>
      </c>
      <c r="O23" s="123">
        <v>0.2132</v>
      </c>
      <c r="P23" s="123">
        <v>2411.2800000000002</v>
      </c>
      <c r="Q23" s="123">
        <v>0.873</v>
      </c>
      <c r="R23" s="125" t="s">
        <v>1519</v>
      </c>
      <c r="S23" s="123">
        <v>0.497</v>
      </c>
      <c r="T23" s="123">
        <v>0.46</v>
      </c>
      <c r="U23" s="123">
        <v>71.010000000000005</v>
      </c>
      <c r="V23" s="123">
        <v>258.971</v>
      </c>
      <c r="W23" s="123">
        <v>0</v>
      </c>
      <c r="X23" s="123">
        <v>0</v>
      </c>
      <c r="Y23" s="123">
        <v>35.46</v>
      </c>
      <c r="Z23" s="123">
        <v>0.13800000000000001</v>
      </c>
      <c r="AA23" s="123">
        <v>0.44085999999999997</v>
      </c>
      <c r="AB23" s="123">
        <v>0.17818999999999999</v>
      </c>
      <c r="AC23" s="123">
        <v>9.1199999999999992</v>
      </c>
      <c r="AD23" s="123">
        <v>0.38800000000000001</v>
      </c>
    </row>
    <row r="24" spans="1:30" x14ac:dyDescent="0.3">
      <c r="A24" s="125" t="s">
        <v>789</v>
      </c>
      <c r="B24" s="123">
        <v>2695</v>
      </c>
      <c r="C24" s="123">
        <v>6.0690299999999997</v>
      </c>
      <c r="D24" s="123">
        <v>0.84550000000000003</v>
      </c>
      <c r="E24" s="123">
        <v>0.221</v>
      </c>
      <c r="F24" s="123">
        <v>0.14276</v>
      </c>
      <c r="G24" s="123">
        <v>2.3140000000000001E-2</v>
      </c>
      <c r="H24" s="123">
        <v>3874.6413699999998</v>
      </c>
      <c r="I24" s="125" t="s">
        <v>1519</v>
      </c>
      <c r="J24" s="125" t="s">
        <v>1519</v>
      </c>
      <c r="K24" s="123">
        <v>0.63975000000000004</v>
      </c>
      <c r="L24" s="123">
        <v>21.30856</v>
      </c>
      <c r="M24" s="125" t="s">
        <v>1519</v>
      </c>
      <c r="N24" s="123">
        <v>0.39462000000000003</v>
      </c>
      <c r="O24" s="123">
        <v>0.2132</v>
      </c>
      <c r="P24" s="123">
        <v>2411.2800000000002</v>
      </c>
      <c r="Q24" s="123">
        <v>0.873</v>
      </c>
      <c r="R24" s="125" t="s">
        <v>1519</v>
      </c>
      <c r="S24" s="123">
        <v>0.497</v>
      </c>
      <c r="T24" s="123">
        <v>0.46</v>
      </c>
      <c r="U24" s="123">
        <v>71.010000000000005</v>
      </c>
      <c r="V24" s="123">
        <v>258.971</v>
      </c>
      <c r="W24" s="123">
        <v>0</v>
      </c>
      <c r="X24" s="123">
        <v>0</v>
      </c>
      <c r="Y24" s="123">
        <v>35.46</v>
      </c>
      <c r="Z24" s="123">
        <v>0.13800000000000001</v>
      </c>
      <c r="AA24" s="123">
        <v>0.44085999999999997</v>
      </c>
      <c r="AB24" s="123">
        <v>0.17818999999999999</v>
      </c>
      <c r="AC24" s="123">
        <v>9.1199999999999992</v>
      </c>
      <c r="AD24" s="123">
        <v>0.38800000000000001</v>
      </c>
    </row>
    <row r="25" spans="1:30" x14ac:dyDescent="0.3">
      <c r="A25" s="125" t="s">
        <v>790</v>
      </c>
      <c r="B25" s="123">
        <v>2695</v>
      </c>
      <c r="C25" s="123">
        <v>5.8495699999999999</v>
      </c>
      <c r="D25" s="123">
        <v>0.86799999999999999</v>
      </c>
      <c r="E25" s="123">
        <v>0.22650000000000001</v>
      </c>
      <c r="F25" s="123">
        <v>0.11898</v>
      </c>
      <c r="G25" s="123">
        <v>2.3060000000000001E-2</v>
      </c>
      <c r="H25" s="123">
        <v>3874.6733800000002</v>
      </c>
      <c r="I25" s="125" t="s">
        <v>1519</v>
      </c>
      <c r="J25" s="125" t="s">
        <v>1519</v>
      </c>
      <c r="K25" s="123">
        <v>0.63360000000000005</v>
      </c>
      <c r="L25" s="123">
        <v>21.388680000000001</v>
      </c>
      <c r="M25" s="125" t="s">
        <v>1519</v>
      </c>
      <c r="N25" s="123">
        <v>0.40867999999999999</v>
      </c>
      <c r="O25" s="123">
        <v>0.18357999999999999</v>
      </c>
      <c r="P25" s="123">
        <v>2411.2600000000002</v>
      </c>
      <c r="Q25" s="123">
        <v>0.87</v>
      </c>
      <c r="R25" s="125" t="s">
        <v>1519</v>
      </c>
      <c r="S25" s="123">
        <v>0.496</v>
      </c>
      <c r="T25" s="123">
        <v>0.41</v>
      </c>
      <c r="U25" s="125" t="s">
        <v>1519</v>
      </c>
      <c r="V25" s="123">
        <v>258.97199999999998</v>
      </c>
      <c r="W25" s="123">
        <v>0</v>
      </c>
      <c r="X25" s="123">
        <v>0</v>
      </c>
      <c r="Y25" s="123">
        <v>35.46</v>
      </c>
      <c r="Z25" s="123">
        <v>0.14299999999999999</v>
      </c>
      <c r="AA25" s="123">
        <v>0.44466</v>
      </c>
      <c r="AB25" s="123">
        <v>0.19822999999999999</v>
      </c>
      <c r="AC25" s="123">
        <v>9.08</v>
      </c>
      <c r="AD25" s="123">
        <v>0.40500000000000003</v>
      </c>
    </row>
    <row r="26" spans="1:30" x14ac:dyDescent="0.3">
      <c r="A26" s="125" t="s">
        <v>791</v>
      </c>
      <c r="B26" s="123">
        <v>2695</v>
      </c>
      <c r="C26" s="123">
        <v>5.8495699999999999</v>
      </c>
      <c r="D26" s="123">
        <v>0.86799999999999999</v>
      </c>
      <c r="E26" s="123">
        <v>0.22650000000000001</v>
      </c>
      <c r="F26" s="123">
        <v>0.11898</v>
      </c>
      <c r="G26" s="123">
        <v>2.3060000000000001E-2</v>
      </c>
      <c r="H26" s="123">
        <v>3874.6733800000002</v>
      </c>
      <c r="I26" s="125" t="s">
        <v>1519</v>
      </c>
      <c r="J26" s="125" t="s">
        <v>1519</v>
      </c>
      <c r="K26" s="123">
        <v>0.63360000000000005</v>
      </c>
      <c r="L26" s="123">
        <v>21.388680000000001</v>
      </c>
      <c r="M26" s="125" t="s">
        <v>1519</v>
      </c>
      <c r="N26" s="123">
        <v>0.40867999999999999</v>
      </c>
      <c r="O26" s="123">
        <v>0.18357999999999999</v>
      </c>
      <c r="P26" s="123">
        <v>2411.2600000000002</v>
      </c>
      <c r="Q26" s="123">
        <v>0.87</v>
      </c>
      <c r="R26" s="125" t="s">
        <v>1519</v>
      </c>
      <c r="S26" s="123">
        <v>0.496</v>
      </c>
      <c r="T26" s="123">
        <v>0.41</v>
      </c>
      <c r="U26" s="125" t="s">
        <v>1519</v>
      </c>
      <c r="V26" s="123">
        <v>258.97199999999998</v>
      </c>
      <c r="W26" s="123">
        <v>0</v>
      </c>
      <c r="X26" s="123">
        <v>0</v>
      </c>
      <c r="Y26" s="123">
        <v>35.46</v>
      </c>
      <c r="Z26" s="123">
        <v>0.14299999999999999</v>
      </c>
      <c r="AA26" s="123">
        <v>0.44466</v>
      </c>
      <c r="AB26" s="123">
        <v>0.19822999999999999</v>
      </c>
      <c r="AC26" s="123">
        <v>9.08</v>
      </c>
      <c r="AD26" s="123">
        <v>0.40500000000000003</v>
      </c>
    </row>
    <row r="27" spans="1:30" x14ac:dyDescent="0.3">
      <c r="A27" s="125" t="s">
        <v>792</v>
      </c>
      <c r="B27" s="123">
        <v>2695</v>
      </c>
      <c r="C27" s="123">
        <v>5.7431099999999997</v>
      </c>
      <c r="D27" s="123">
        <v>0.88049999999999995</v>
      </c>
      <c r="E27" s="123">
        <v>0.22500000000000001</v>
      </c>
      <c r="F27" s="123">
        <v>0.10465000000000001</v>
      </c>
      <c r="G27" s="123">
        <v>2.2720000000000001E-2</v>
      </c>
      <c r="H27" s="123">
        <v>3874.69319</v>
      </c>
      <c r="I27" s="125" t="s">
        <v>1519</v>
      </c>
      <c r="J27" s="125" t="s">
        <v>1519</v>
      </c>
      <c r="K27" s="123">
        <v>0.62787000000000004</v>
      </c>
      <c r="L27" s="123">
        <v>21.438320000000001</v>
      </c>
      <c r="M27" s="123">
        <v>119.86439</v>
      </c>
      <c r="N27" s="123">
        <v>0.42998999999999998</v>
      </c>
      <c r="O27" s="123">
        <v>0.16991000000000001</v>
      </c>
      <c r="P27" s="123">
        <v>2411.2399999999998</v>
      </c>
      <c r="Q27" s="123">
        <v>0.86799999999999999</v>
      </c>
      <c r="R27" s="125" t="s">
        <v>1519</v>
      </c>
      <c r="S27" s="123">
        <v>0.496</v>
      </c>
      <c r="T27" s="123">
        <v>0.42299999999999999</v>
      </c>
      <c r="U27" s="125" t="s">
        <v>1519</v>
      </c>
      <c r="V27" s="123">
        <v>258.97300000000001</v>
      </c>
      <c r="W27" s="123">
        <v>0</v>
      </c>
      <c r="X27" s="123">
        <v>0</v>
      </c>
      <c r="Y27" s="123">
        <v>35.46</v>
      </c>
      <c r="Z27" s="123">
        <v>0.14299999999999999</v>
      </c>
      <c r="AA27" s="123">
        <v>0.43517</v>
      </c>
      <c r="AB27" s="123">
        <v>0.22292999999999999</v>
      </c>
      <c r="AC27" s="123">
        <v>8.99</v>
      </c>
      <c r="AD27" s="123">
        <v>0.41899999999999998</v>
      </c>
    </row>
    <row r="28" spans="1:30" x14ac:dyDescent="0.3">
      <c r="A28" s="125" t="s">
        <v>793</v>
      </c>
      <c r="B28" s="123">
        <v>2695</v>
      </c>
      <c r="C28" s="123">
        <v>5.7431099999999997</v>
      </c>
      <c r="D28" s="123">
        <v>0.88049999999999995</v>
      </c>
      <c r="E28" s="123">
        <v>0.22500000000000001</v>
      </c>
      <c r="F28" s="123">
        <v>0.10465000000000001</v>
      </c>
      <c r="G28" s="123">
        <v>2.2720000000000001E-2</v>
      </c>
      <c r="H28" s="123">
        <v>3874.69319</v>
      </c>
      <c r="I28" s="125" t="s">
        <v>1519</v>
      </c>
      <c r="J28" s="125" t="s">
        <v>1519</v>
      </c>
      <c r="K28" s="123">
        <v>0.62787000000000004</v>
      </c>
      <c r="L28" s="123">
        <v>21.438320000000001</v>
      </c>
      <c r="M28" s="123">
        <v>119.86439</v>
      </c>
      <c r="N28" s="123">
        <v>0.42998999999999998</v>
      </c>
      <c r="O28" s="123">
        <v>0.16991000000000001</v>
      </c>
      <c r="P28" s="123">
        <v>2411.2399999999998</v>
      </c>
      <c r="Q28" s="123">
        <v>0.86799999999999999</v>
      </c>
      <c r="R28" s="125" t="s">
        <v>1519</v>
      </c>
      <c r="S28" s="123">
        <v>0.496</v>
      </c>
      <c r="T28" s="123">
        <v>0.42299999999999999</v>
      </c>
      <c r="U28" s="125" t="s">
        <v>1519</v>
      </c>
      <c r="V28" s="123">
        <v>258.97300000000001</v>
      </c>
      <c r="W28" s="123">
        <v>0</v>
      </c>
      <c r="X28" s="123">
        <v>0</v>
      </c>
      <c r="Y28" s="123">
        <v>35.46</v>
      </c>
      <c r="Z28" s="123">
        <v>0.14299999999999999</v>
      </c>
      <c r="AA28" s="123">
        <v>0.43517</v>
      </c>
      <c r="AB28" s="123">
        <v>0.22292999999999999</v>
      </c>
      <c r="AC28" s="123">
        <v>8.99</v>
      </c>
      <c r="AD28" s="123">
        <v>0.41899999999999998</v>
      </c>
    </row>
    <row r="29" spans="1:30" x14ac:dyDescent="0.3">
      <c r="A29" s="125" t="s">
        <v>794</v>
      </c>
      <c r="B29" s="123">
        <v>2695</v>
      </c>
      <c r="C29" s="123">
        <v>5.6567299999999996</v>
      </c>
      <c r="D29" s="123">
        <v>0.89380000000000004</v>
      </c>
      <c r="E29" s="123">
        <v>0.22650000000000001</v>
      </c>
      <c r="F29" s="123">
        <v>9.2960000000000001E-2</v>
      </c>
      <c r="G29" s="123">
        <v>2.2079999999999999E-2</v>
      </c>
      <c r="H29" s="123">
        <v>3874.7056899999998</v>
      </c>
      <c r="I29" s="125" t="s">
        <v>1519</v>
      </c>
      <c r="J29" s="125" t="s">
        <v>1519</v>
      </c>
      <c r="K29" s="123">
        <v>0.62138000000000004</v>
      </c>
      <c r="L29" s="123">
        <v>21.469650000000001</v>
      </c>
      <c r="M29" s="125" t="s">
        <v>1519</v>
      </c>
      <c r="N29" s="123">
        <v>0.41570000000000001</v>
      </c>
      <c r="O29" s="123">
        <v>0.14898</v>
      </c>
      <c r="P29" s="123">
        <v>2411.1999999999998</v>
      </c>
      <c r="Q29" s="123">
        <v>0.86299999999999999</v>
      </c>
      <c r="R29" s="125" t="s">
        <v>1519</v>
      </c>
      <c r="S29" s="123">
        <v>0.496</v>
      </c>
      <c r="T29" s="123">
        <v>0.41799999999999998</v>
      </c>
      <c r="U29" s="125" t="s">
        <v>1519</v>
      </c>
      <c r="V29" s="123">
        <v>258.97699999999998</v>
      </c>
      <c r="W29" s="123">
        <v>0</v>
      </c>
      <c r="X29" s="123">
        <v>0</v>
      </c>
      <c r="Y29" s="123">
        <v>35.46</v>
      </c>
      <c r="Z29" s="123">
        <v>0.14299999999999999</v>
      </c>
      <c r="AA29" s="123">
        <v>0.42951</v>
      </c>
      <c r="AB29" s="123">
        <v>0.23044999999999999</v>
      </c>
      <c r="AC29" s="123">
        <v>9.06</v>
      </c>
      <c r="AD29" s="123">
        <v>0.42699999999999999</v>
      </c>
    </row>
    <row r="30" spans="1:30" x14ac:dyDescent="0.3">
      <c r="A30" s="125" t="s">
        <v>795</v>
      </c>
      <c r="B30" s="123">
        <v>2695</v>
      </c>
      <c r="C30" s="123">
        <v>5.6567299999999996</v>
      </c>
      <c r="D30" s="123">
        <v>0.89380000000000004</v>
      </c>
      <c r="E30" s="123">
        <v>0.22650000000000001</v>
      </c>
      <c r="F30" s="123">
        <v>9.2960000000000001E-2</v>
      </c>
      <c r="G30" s="123">
        <v>2.2079999999999999E-2</v>
      </c>
      <c r="H30" s="123">
        <v>3874.7056899999998</v>
      </c>
      <c r="I30" s="125" t="s">
        <v>1519</v>
      </c>
      <c r="J30" s="125" t="s">
        <v>1519</v>
      </c>
      <c r="K30" s="123">
        <v>0.62138000000000004</v>
      </c>
      <c r="L30" s="123">
        <v>21.469650000000001</v>
      </c>
      <c r="M30" s="125" t="s">
        <v>1519</v>
      </c>
      <c r="N30" s="123">
        <v>0.41570000000000001</v>
      </c>
      <c r="O30" s="123">
        <v>0.14898</v>
      </c>
      <c r="P30" s="123">
        <v>2411.1999999999998</v>
      </c>
      <c r="Q30" s="123">
        <v>0.86299999999999999</v>
      </c>
      <c r="R30" s="125" t="s">
        <v>1519</v>
      </c>
      <c r="S30" s="123">
        <v>0.496</v>
      </c>
      <c r="T30" s="123">
        <v>0.41799999999999998</v>
      </c>
      <c r="U30" s="125" t="s">
        <v>1519</v>
      </c>
      <c r="V30" s="123">
        <v>258.97699999999998</v>
      </c>
      <c r="W30" s="123">
        <v>0</v>
      </c>
      <c r="X30" s="123">
        <v>0</v>
      </c>
      <c r="Y30" s="123">
        <v>35.46</v>
      </c>
      <c r="Z30" s="123">
        <v>0.14299999999999999</v>
      </c>
      <c r="AA30" s="123">
        <v>0.42951</v>
      </c>
      <c r="AB30" s="123">
        <v>0.23044999999999999</v>
      </c>
      <c r="AC30" s="123">
        <v>9.06</v>
      </c>
      <c r="AD30" s="123">
        <v>0.42699999999999999</v>
      </c>
    </row>
    <row r="31" spans="1:30" x14ac:dyDescent="0.3">
      <c r="A31" s="125" t="s">
        <v>796</v>
      </c>
      <c r="B31" s="123">
        <v>2695</v>
      </c>
      <c r="C31" s="123">
        <v>5.6218700000000004</v>
      </c>
      <c r="D31" s="123">
        <v>0.90190000000000003</v>
      </c>
      <c r="E31" s="123">
        <v>0.249</v>
      </c>
      <c r="F31" s="123">
        <v>9.4700000000000006E-2</v>
      </c>
      <c r="G31" s="123">
        <v>2.017E-2</v>
      </c>
      <c r="H31" s="123">
        <v>3874.7175699999998</v>
      </c>
      <c r="I31" s="125" t="s">
        <v>1519</v>
      </c>
      <c r="J31" s="125" t="s">
        <v>1519</v>
      </c>
      <c r="K31" s="123">
        <v>0.61616000000000004</v>
      </c>
      <c r="L31" s="123">
        <v>21.499459999999999</v>
      </c>
      <c r="M31" s="125" t="s">
        <v>1519</v>
      </c>
      <c r="N31" s="123">
        <v>0.40165000000000001</v>
      </c>
      <c r="O31" s="123">
        <v>0.15296999999999999</v>
      </c>
      <c r="P31" s="123">
        <v>2411.17</v>
      </c>
      <c r="Q31" s="123">
        <v>0.85899999999999999</v>
      </c>
      <c r="R31" s="125" t="s">
        <v>1519</v>
      </c>
      <c r="S31" s="123">
        <v>0.496</v>
      </c>
      <c r="T31" s="123">
        <v>0.42099999999999999</v>
      </c>
      <c r="U31" s="125" t="s">
        <v>1519</v>
      </c>
      <c r="V31" s="123">
        <v>258.98</v>
      </c>
      <c r="W31" s="123">
        <v>0</v>
      </c>
      <c r="X31" s="123">
        <v>0</v>
      </c>
      <c r="Y31" s="123">
        <v>35.46</v>
      </c>
      <c r="Z31" s="123">
        <v>0.14299999999999999</v>
      </c>
      <c r="AA31" s="123">
        <v>0.42386000000000001</v>
      </c>
      <c r="AB31" s="123">
        <v>0.22292999999999999</v>
      </c>
      <c r="AC31" s="123">
        <v>9.16</v>
      </c>
      <c r="AD31" s="123">
        <v>0.40500000000000003</v>
      </c>
    </row>
    <row r="32" spans="1:30" x14ac:dyDescent="0.3">
      <c r="A32" s="125" t="s">
        <v>797</v>
      </c>
      <c r="B32" s="123">
        <v>2695</v>
      </c>
      <c r="C32" s="123">
        <v>5.6218700000000004</v>
      </c>
      <c r="D32" s="123">
        <v>0.90190000000000003</v>
      </c>
      <c r="E32" s="123">
        <v>0.249</v>
      </c>
      <c r="F32" s="123">
        <v>9.4700000000000006E-2</v>
      </c>
      <c r="G32" s="123">
        <v>2.017E-2</v>
      </c>
      <c r="H32" s="123">
        <v>3874.7175699999998</v>
      </c>
      <c r="I32" s="125" t="s">
        <v>1519</v>
      </c>
      <c r="J32" s="125" t="s">
        <v>1519</v>
      </c>
      <c r="K32" s="123">
        <v>0.61616000000000004</v>
      </c>
      <c r="L32" s="123">
        <v>21.499459999999999</v>
      </c>
      <c r="M32" s="125" t="s">
        <v>1519</v>
      </c>
      <c r="N32" s="123">
        <v>0.40165000000000001</v>
      </c>
      <c r="O32" s="123">
        <v>0.15296999999999999</v>
      </c>
      <c r="P32" s="123">
        <v>2411.17</v>
      </c>
      <c r="Q32" s="123">
        <v>0.85899999999999999</v>
      </c>
      <c r="R32" s="125" t="s">
        <v>1519</v>
      </c>
      <c r="S32" s="123">
        <v>0.496</v>
      </c>
      <c r="T32" s="123">
        <v>0.42099999999999999</v>
      </c>
      <c r="U32" s="125" t="s">
        <v>1519</v>
      </c>
      <c r="V32" s="123">
        <v>258.98</v>
      </c>
      <c r="W32" s="123">
        <v>0</v>
      </c>
      <c r="X32" s="123">
        <v>0</v>
      </c>
      <c r="Y32" s="123">
        <v>35.46</v>
      </c>
      <c r="Z32" s="123">
        <v>0.14299999999999999</v>
      </c>
      <c r="AA32" s="123">
        <v>0.42386000000000001</v>
      </c>
      <c r="AB32" s="123">
        <v>0.22292999999999999</v>
      </c>
      <c r="AC32" s="123">
        <v>9.16</v>
      </c>
      <c r="AD32" s="123">
        <v>0.40500000000000003</v>
      </c>
    </row>
    <row r="33" spans="1:30" x14ac:dyDescent="0.3">
      <c r="A33" s="125" t="s">
        <v>798</v>
      </c>
      <c r="B33" s="123">
        <v>2695</v>
      </c>
      <c r="C33" s="123">
        <v>5.5866499999999997</v>
      </c>
      <c r="D33" s="123">
        <v>0.90459999999999996</v>
      </c>
      <c r="E33" s="123">
        <v>0.246</v>
      </c>
      <c r="F33" s="123">
        <v>0.11650000000000001</v>
      </c>
      <c r="G33" s="123">
        <v>1.8950000000000002E-2</v>
      </c>
      <c r="H33" s="123">
        <v>3874.7011200000002</v>
      </c>
      <c r="I33" s="125" t="s">
        <v>1519</v>
      </c>
      <c r="J33" s="125" t="s">
        <v>1519</v>
      </c>
      <c r="K33" s="123">
        <v>0.62258000000000002</v>
      </c>
      <c r="L33" s="123">
        <v>21.458189999999998</v>
      </c>
      <c r="M33" s="125" t="s">
        <v>1519</v>
      </c>
      <c r="N33" s="123">
        <v>0.38081999999999999</v>
      </c>
      <c r="O33" s="123">
        <v>0.16991000000000001</v>
      </c>
      <c r="P33" s="123">
        <v>2411.13</v>
      </c>
      <c r="Q33" s="123">
        <v>0.85399999999999998</v>
      </c>
      <c r="R33" s="125" t="s">
        <v>1519</v>
      </c>
      <c r="S33" s="123">
        <v>0.496</v>
      </c>
      <c r="T33" s="123">
        <v>0.41699999999999998</v>
      </c>
      <c r="U33" s="125" t="s">
        <v>1519</v>
      </c>
      <c r="V33" s="123">
        <v>258.98399999999998</v>
      </c>
      <c r="W33" s="123">
        <v>0</v>
      </c>
      <c r="X33" s="123">
        <v>0</v>
      </c>
      <c r="Y33" s="123">
        <v>35.46</v>
      </c>
      <c r="Z33" s="123">
        <v>0.14299999999999999</v>
      </c>
      <c r="AA33" s="123">
        <v>0.40734999999999999</v>
      </c>
      <c r="AB33" s="123">
        <v>0.23372000000000001</v>
      </c>
      <c r="AC33" s="123">
        <v>9.15</v>
      </c>
      <c r="AD33" s="123">
        <v>0.38900000000000001</v>
      </c>
    </row>
    <row r="34" spans="1:30" x14ac:dyDescent="0.3">
      <c r="A34" s="125" t="s">
        <v>799</v>
      </c>
      <c r="B34" s="123">
        <v>2695</v>
      </c>
      <c r="C34" s="123">
        <v>5.5866499999999997</v>
      </c>
      <c r="D34" s="123">
        <v>0.90459999999999996</v>
      </c>
      <c r="E34" s="123">
        <v>0.246</v>
      </c>
      <c r="F34" s="123">
        <v>0.11650000000000001</v>
      </c>
      <c r="G34" s="123">
        <v>1.8950000000000002E-2</v>
      </c>
      <c r="H34" s="123">
        <v>3874.7011200000002</v>
      </c>
      <c r="I34" s="125" t="s">
        <v>1519</v>
      </c>
      <c r="J34" s="125" t="s">
        <v>1519</v>
      </c>
      <c r="K34" s="123">
        <v>0.62258000000000002</v>
      </c>
      <c r="L34" s="123">
        <v>21.458189999999998</v>
      </c>
      <c r="M34" s="125" t="s">
        <v>1519</v>
      </c>
      <c r="N34" s="123">
        <v>0.38081999999999999</v>
      </c>
      <c r="O34" s="123">
        <v>0.16991000000000001</v>
      </c>
      <c r="P34" s="123">
        <v>2411.13</v>
      </c>
      <c r="Q34" s="123">
        <v>0.85399999999999998</v>
      </c>
      <c r="R34" s="125" t="s">
        <v>1519</v>
      </c>
      <c r="S34" s="123">
        <v>0.496</v>
      </c>
      <c r="T34" s="123">
        <v>0.41699999999999998</v>
      </c>
      <c r="U34" s="125" t="s">
        <v>1519</v>
      </c>
      <c r="V34" s="123">
        <v>258.98399999999998</v>
      </c>
      <c r="W34" s="123">
        <v>0</v>
      </c>
      <c r="X34" s="123">
        <v>0</v>
      </c>
      <c r="Y34" s="123">
        <v>35.46</v>
      </c>
      <c r="Z34" s="123">
        <v>0.14299999999999999</v>
      </c>
      <c r="AA34" s="123">
        <v>0.40734999999999999</v>
      </c>
      <c r="AB34" s="123">
        <v>0.23372000000000001</v>
      </c>
      <c r="AC34" s="123">
        <v>9.15</v>
      </c>
      <c r="AD34" s="123">
        <v>0.38900000000000001</v>
      </c>
    </row>
    <row r="35" spans="1:30" x14ac:dyDescent="0.3">
      <c r="A35" s="125" t="s">
        <v>800</v>
      </c>
      <c r="B35" s="123">
        <v>2695</v>
      </c>
      <c r="C35" s="123">
        <v>5.5469900000000001</v>
      </c>
      <c r="D35" s="123">
        <v>0.9073</v>
      </c>
      <c r="E35" s="123">
        <v>0.24299999999999999</v>
      </c>
      <c r="F35" s="123">
        <v>0.12085</v>
      </c>
      <c r="G35" s="123">
        <v>1.695E-2</v>
      </c>
      <c r="H35" s="123">
        <v>3874.6834399999998</v>
      </c>
      <c r="I35" s="125" t="s">
        <v>1519</v>
      </c>
      <c r="J35" s="125" t="s">
        <v>1519</v>
      </c>
      <c r="K35" s="123">
        <v>0.63061999999999996</v>
      </c>
      <c r="L35" s="123">
        <v>21.413879999999999</v>
      </c>
      <c r="M35" s="125" t="s">
        <v>1519</v>
      </c>
      <c r="N35" s="123">
        <v>0.36725999999999998</v>
      </c>
      <c r="O35" s="123">
        <v>0.18831000000000001</v>
      </c>
      <c r="P35" s="123">
        <v>2411.08</v>
      </c>
      <c r="Q35" s="123">
        <v>0.84799999999999998</v>
      </c>
      <c r="R35" s="125" t="s">
        <v>1519</v>
      </c>
      <c r="S35" s="123">
        <v>0.496</v>
      </c>
      <c r="T35" s="123">
        <v>0.42099999999999999</v>
      </c>
      <c r="U35" s="125" t="s">
        <v>1519</v>
      </c>
      <c r="V35" s="123">
        <v>258.98700000000002</v>
      </c>
      <c r="W35" s="123">
        <v>0</v>
      </c>
      <c r="X35" s="123">
        <v>0</v>
      </c>
      <c r="Y35" s="123">
        <v>35.46</v>
      </c>
      <c r="Z35" s="123">
        <v>0.14299999999999999</v>
      </c>
      <c r="AA35" s="123">
        <v>0.38940000000000002</v>
      </c>
      <c r="AB35" s="123">
        <v>0.23921000000000001</v>
      </c>
      <c r="AC35" s="123">
        <v>9.15</v>
      </c>
      <c r="AD35" s="123">
        <v>0.38700000000000001</v>
      </c>
    </row>
    <row r="36" spans="1:30" x14ac:dyDescent="0.3">
      <c r="A36" s="125" t="s">
        <v>801</v>
      </c>
      <c r="B36" s="123">
        <v>2695</v>
      </c>
      <c r="C36" s="123">
        <v>5.5469900000000001</v>
      </c>
      <c r="D36" s="123">
        <v>0.9073</v>
      </c>
      <c r="E36" s="123">
        <v>0.24299999999999999</v>
      </c>
      <c r="F36" s="123">
        <v>0.12085</v>
      </c>
      <c r="G36" s="123">
        <v>1.695E-2</v>
      </c>
      <c r="H36" s="123">
        <v>3874.6834399999998</v>
      </c>
      <c r="I36" s="125" t="s">
        <v>1519</v>
      </c>
      <c r="J36" s="125" t="s">
        <v>1519</v>
      </c>
      <c r="K36" s="123">
        <v>0.63061999999999996</v>
      </c>
      <c r="L36" s="123">
        <v>21.413879999999999</v>
      </c>
      <c r="M36" s="125" t="s">
        <v>1519</v>
      </c>
      <c r="N36" s="123">
        <v>0.36725999999999998</v>
      </c>
      <c r="O36" s="123">
        <v>0.18831000000000001</v>
      </c>
      <c r="P36" s="123">
        <v>2411.08</v>
      </c>
      <c r="Q36" s="123">
        <v>0.84799999999999998</v>
      </c>
      <c r="R36" s="125" t="s">
        <v>1519</v>
      </c>
      <c r="S36" s="123">
        <v>0.496</v>
      </c>
      <c r="T36" s="123">
        <v>0.42099999999999999</v>
      </c>
      <c r="U36" s="125" t="s">
        <v>1519</v>
      </c>
      <c r="V36" s="123">
        <v>258.98700000000002</v>
      </c>
      <c r="W36" s="123">
        <v>0</v>
      </c>
      <c r="X36" s="123">
        <v>0</v>
      </c>
      <c r="Y36" s="123">
        <v>35.46</v>
      </c>
      <c r="Z36" s="123">
        <v>0.14299999999999999</v>
      </c>
      <c r="AA36" s="123">
        <v>0.38940000000000002</v>
      </c>
      <c r="AB36" s="123">
        <v>0.23921000000000001</v>
      </c>
      <c r="AC36" s="123">
        <v>9.15</v>
      </c>
      <c r="AD36" s="123">
        <v>0.38700000000000001</v>
      </c>
    </row>
    <row r="37" spans="1:30" x14ac:dyDescent="0.3">
      <c r="A37" s="125" t="s">
        <v>802</v>
      </c>
      <c r="B37" s="123">
        <v>2695</v>
      </c>
      <c r="C37" s="123">
        <v>5.4357699999999998</v>
      </c>
      <c r="D37" s="123">
        <v>0.91</v>
      </c>
      <c r="E37" s="123">
        <v>0.24149999999999999</v>
      </c>
      <c r="F37" s="123">
        <v>0.11644</v>
      </c>
      <c r="G37" s="123">
        <v>1.397E-2</v>
      </c>
      <c r="H37" s="123">
        <v>3874.6645400000002</v>
      </c>
      <c r="I37" s="125" t="s">
        <v>1519</v>
      </c>
      <c r="J37" s="125" t="s">
        <v>1519</v>
      </c>
      <c r="K37" s="123">
        <v>0.63873999999999997</v>
      </c>
      <c r="L37" s="123">
        <v>21.36655</v>
      </c>
      <c r="M37" s="125" t="s">
        <v>1519</v>
      </c>
      <c r="N37" s="123">
        <v>0.36048999999999998</v>
      </c>
      <c r="O37" s="123">
        <v>0.20299</v>
      </c>
      <c r="P37" s="123">
        <v>2411.04</v>
      </c>
      <c r="Q37" s="123">
        <v>0.84299999999999997</v>
      </c>
      <c r="R37" s="125" t="s">
        <v>1519</v>
      </c>
      <c r="S37" s="123">
        <v>0.495</v>
      </c>
      <c r="T37" s="123">
        <v>0.42</v>
      </c>
      <c r="U37" s="125" t="s">
        <v>1519</v>
      </c>
      <c r="V37" s="123">
        <v>258.99099999999999</v>
      </c>
      <c r="W37" s="123">
        <v>0</v>
      </c>
      <c r="X37" s="123">
        <v>0</v>
      </c>
      <c r="Y37" s="123">
        <v>35.46</v>
      </c>
      <c r="Z37" s="123">
        <v>0.14599999999999999</v>
      </c>
      <c r="AA37" s="123">
        <v>0.36847000000000002</v>
      </c>
      <c r="AB37" s="123">
        <v>0.24032000000000001</v>
      </c>
      <c r="AC37" s="123">
        <v>9.15</v>
      </c>
      <c r="AD37" s="123">
        <v>0.39300000000000002</v>
      </c>
    </row>
    <row r="38" spans="1:30" x14ac:dyDescent="0.3">
      <c r="A38" s="125" t="s">
        <v>803</v>
      </c>
      <c r="B38" s="123">
        <v>2695</v>
      </c>
      <c r="C38" s="123">
        <v>5.4357699999999998</v>
      </c>
      <c r="D38" s="123">
        <v>0.91</v>
      </c>
      <c r="E38" s="123">
        <v>0.24149999999999999</v>
      </c>
      <c r="F38" s="123">
        <v>0.11644</v>
      </c>
      <c r="G38" s="123">
        <v>1.397E-2</v>
      </c>
      <c r="H38" s="123">
        <v>3874.6645400000002</v>
      </c>
      <c r="I38" s="125" t="s">
        <v>1519</v>
      </c>
      <c r="J38" s="125" t="s">
        <v>1519</v>
      </c>
      <c r="K38" s="123">
        <v>0.63873999999999997</v>
      </c>
      <c r="L38" s="123">
        <v>21.36655</v>
      </c>
      <c r="M38" s="125" t="s">
        <v>1519</v>
      </c>
      <c r="N38" s="123">
        <v>0.36048999999999998</v>
      </c>
      <c r="O38" s="123">
        <v>0.20299</v>
      </c>
      <c r="P38" s="123">
        <v>2411.04</v>
      </c>
      <c r="Q38" s="123">
        <v>0.84299999999999997</v>
      </c>
      <c r="R38" s="125" t="s">
        <v>1519</v>
      </c>
      <c r="S38" s="123">
        <v>0.495</v>
      </c>
      <c r="T38" s="123">
        <v>0.42</v>
      </c>
      <c r="U38" s="125" t="s">
        <v>1519</v>
      </c>
      <c r="V38" s="123">
        <v>258.99099999999999</v>
      </c>
      <c r="W38" s="123">
        <v>0</v>
      </c>
      <c r="X38" s="123">
        <v>0</v>
      </c>
      <c r="Y38" s="123">
        <v>35.46</v>
      </c>
      <c r="Z38" s="123">
        <v>0.14599999999999999</v>
      </c>
      <c r="AA38" s="123">
        <v>0.36847000000000002</v>
      </c>
      <c r="AB38" s="123">
        <v>0.24032000000000001</v>
      </c>
      <c r="AC38" s="123">
        <v>9.15</v>
      </c>
      <c r="AD38" s="123">
        <v>0.39300000000000002</v>
      </c>
    </row>
    <row r="39" spans="1:30" x14ac:dyDescent="0.3">
      <c r="A39" s="125" t="s">
        <v>804</v>
      </c>
      <c r="B39" s="123">
        <v>2695</v>
      </c>
      <c r="C39" s="123">
        <v>5.3537100000000004</v>
      </c>
      <c r="D39" s="123">
        <v>0.90190000000000003</v>
      </c>
      <c r="E39" s="123">
        <v>0.24</v>
      </c>
      <c r="F39" s="123">
        <v>0.1096</v>
      </c>
      <c r="G39" s="123">
        <v>1.268E-2</v>
      </c>
      <c r="H39" s="123">
        <v>3874.6462499999998</v>
      </c>
      <c r="I39" s="125" t="s">
        <v>1519</v>
      </c>
      <c r="J39" s="125" t="s">
        <v>1519</v>
      </c>
      <c r="K39" s="123">
        <v>0.64807999999999999</v>
      </c>
      <c r="L39" s="123">
        <v>21.32076</v>
      </c>
      <c r="M39" s="125" t="s">
        <v>1519</v>
      </c>
      <c r="N39" s="123">
        <v>0.34088000000000002</v>
      </c>
      <c r="O39" s="123">
        <v>0.21842</v>
      </c>
      <c r="P39" s="123">
        <v>2410.98</v>
      </c>
      <c r="Q39" s="123">
        <v>0.84099999999999997</v>
      </c>
      <c r="R39" s="125" t="s">
        <v>1519</v>
      </c>
      <c r="S39" s="123">
        <v>0.495</v>
      </c>
      <c r="T39" s="123">
        <v>0.42099999999999999</v>
      </c>
      <c r="U39" s="125" t="s">
        <v>1519</v>
      </c>
      <c r="V39" s="123">
        <v>258.99400000000003</v>
      </c>
      <c r="W39" s="123">
        <v>0</v>
      </c>
      <c r="X39" s="123">
        <v>0</v>
      </c>
      <c r="Y39" s="123">
        <v>35.46</v>
      </c>
      <c r="Z39" s="123">
        <v>0.14599999999999999</v>
      </c>
      <c r="AA39" s="123">
        <v>0.35258</v>
      </c>
      <c r="AB39" s="123">
        <v>0.23480999999999999</v>
      </c>
      <c r="AC39" s="123">
        <v>9.19</v>
      </c>
      <c r="AD39" s="123">
        <v>0.4</v>
      </c>
    </row>
    <row r="40" spans="1:30" x14ac:dyDescent="0.3">
      <c r="A40" s="125" t="s">
        <v>805</v>
      </c>
      <c r="B40" s="123">
        <v>2695</v>
      </c>
      <c r="C40" s="123">
        <v>5.3537100000000004</v>
      </c>
      <c r="D40" s="123">
        <v>0.90190000000000003</v>
      </c>
      <c r="E40" s="123">
        <v>0.24</v>
      </c>
      <c r="F40" s="123">
        <v>0.1096</v>
      </c>
      <c r="G40" s="123">
        <v>1.268E-2</v>
      </c>
      <c r="H40" s="123">
        <v>3874.6462499999998</v>
      </c>
      <c r="I40" s="125" t="s">
        <v>1519</v>
      </c>
      <c r="J40" s="125" t="s">
        <v>1519</v>
      </c>
      <c r="K40" s="123">
        <v>0.64807999999999999</v>
      </c>
      <c r="L40" s="123">
        <v>21.32076</v>
      </c>
      <c r="M40" s="125" t="s">
        <v>1519</v>
      </c>
      <c r="N40" s="123">
        <v>0.34088000000000002</v>
      </c>
      <c r="O40" s="123">
        <v>0.21842</v>
      </c>
      <c r="P40" s="123">
        <v>2410.98</v>
      </c>
      <c r="Q40" s="123">
        <v>0.84099999999999997</v>
      </c>
      <c r="R40" s="125" t="s">
        <v>1519</v>
      </c>
      <c r="S40" s="123">
        <v>0.495</v>
      </c>
      <c r="T40" s="123">
        <v>0.42099999999999999</v>
      </c>
      <c r="U40" s="125" t="s">
        <v>1519</v>
      </c>
      <c r="V40" s="123">
        <v>258.99400000000003</v>
      </c>
      <c r="W40" s="123">
        <v>0</v>
      </c>
      <c r="X40" s="123">
        <v>0</v>
      </c>
      <c r="Y40" s="123">
        <v>35.46</v>
      </c>
      <c r="Z40" s="123">
        <v>0.14599999999999999</v>
      </c>
      <c r="AA40" s="123">
        <v>0.35258</v>
      </c>
      <c r="AB40" s="123">
        <v>0.23480999999999999</v>
      </c>
      <c r="AC40" s="123">
        <v>9.19</v>
      </c>
      <c r="AD40" s="123">
        <v>0.4</v>
      </c>
    </row>
    <row r="41" spans="1:30" x14ac:dyDescent="0.3">
      <c r="A41" s="125" t="s">
        <v>806</v>
      </c>
      <c r="B41" s="123">
        <v>2695</v>
      </c>
      <c r="C41" s="123">
        <v>5.2815799999999999</v>
      </c>
      <c r="D41" s="123">
        <v>0.89649999999999996</v>
      </c>
      <c r="E41" s="123">
        <v>0.22800000000000001</v>
      </c>
      <c r="F41" s="123">
        <v>0.12062</v>
      </c>
      <c r="G41" s="123">
        <v>1.274E-2</v>
      </c>
      <c r="H41" s="123">
        <v>3874.6233900000002</v>
      </c>
      <c r="I41" s="125" t="s">
        <v>1519</v>
      </c>
      <c r="J41" s="125" t="s">
        <v>1519</v>
      </c>
      <c r="K41" s="123">
        <v>0.65598999999999996</v>
      </c>
      <c r="L41" s="123">
        <v>21.263570000000001</v>
      </c>
      <c r="M41" s="125" t="s">
        <v>1519</v>
      </c>
      <c r="N41" s="123">
        <v>0.32806000000000002</v>
      </c>
      <c r="O41" s="123">
        <v>0.23443</v>
      </c>
      <c r="P41" s="123">
        <v>2410.9499999999998</v>
      </c>
      <c r="Q41" s="123">
        <v>0.83199999999999996</v>
      </c>
      <c r="R41" s="125" t="s">
        <v>1519</v>
      </c>
      <c r="S41" s="123">
        <v>0.495</v>
      </c>
      <c r="T41" s="123">
        <v>0.41699999999999998</v>
      </c>
      <c r="U41" s="125" t="s">
        <v>1519</v>
      </c>
      <c r="V41" s="123">
        <v>258.99799999999999</v>
      </c>
      <c r="W41" s="123">
        <v>0</v>
      </c>
      <c r="X41" s="123">
        <v>0</v>
      </c>
      <c r="Y41" s="123">
        <v>35.46</v>
      </c>
      <c r="Z41" s="123">
        <v>0.14599999999999999</v>
      </c>
      <c r="AA41" s="123">
        <v>0.35100999999999999</v>
      </c>
      <c r="AB41" s="123">
        <v>0.20830000000000001</v>
      </c>
      <c r="AC41" s="123">
        <v>9.18</v>
      </c>
      <c r="AD41" s="123">
        <v>0.40500000000000003</v>
      </c>
    </row>
    <row r="42" spans="1:30" x14ac:dyDescent="0.3">
      <c r="A42" s="125" t="s">
        <v>807</v>
      </c>
      <c r="B42" s="123">
        <v>2695</v>
      </c>
      <c r="C42" s="123">
        <v>5.2815799999999999</v>
      </c>
      <c r="D42" s="123">
        <v>0.89649999999999996</v>
      </c>
      <c r="E42" s="123">
        <v>0.22800000000000001</v>
      </c>
      <c r="F42" s="123">
        <v>0.12062</v>
      </c>
      <c r="G42" s="123">
        <v>1.274E-2</v>
      </c>
      <c r="H42" s="123">
        <v>3874.6233900000002</v>
      </c>
      <c r="I42" s="125" t="s">
        <v>1519</v>
      </c>
      <c r="J42" s="125" t="s">
        <v>1519</v>
      </c>
      <c r="K42" s="123">
        <v>0.65598999999999996</v>
      </c>
      <c r="L42" s="123">
        <v>21.263570000000001</v>
      </c>
      <c r="M42" s="125" t="s">
        <v>1519</v>
      </c>
      <c r="N42" s="123">
        <v>0.32806000000000002</v>
      </c>
      <c r="O42" s="123">
        <v>0.23443</v>
      </c>
      <c r="P42" s="123">
        <v>2410.9499999999998</v>
      </c>
      <c r="Q42" s="123">
        <v>0.83199999999999996</v>
      </c>
      <c r="R42" s="125" t="s">
        <v>1519</v>
      </c>
      <c r="S42" s="123">
        <v>0.495</v>
      </c>
      <c r="T42" s="123">
        <v>0.41699999999999998</v>
      </c>
      <c r="U42" s="125" t="s">
        <v>1519</v>
      </c>
      <c r="V42" s="123">
        <v>258.99799999999999</v>
      </c>
      <c r="W42" s="123">
        <v>0</v>
      </c>
      <c r="X42" s="123">
        <v>0</v>
      </c>
      <c r="Y42" s="123">
        <v>35.46</v>
      </c>
      <c r="Z42" s="123">
        <v>0.14599999999999999</v>
      </c>
      <c r="AA42" s="123">
        <v>0.35100999999999999</v>
      </c>
      <c r="AB42" s="123">
        <v>0.20830000000000001</v>
      </c>
      <c r="AC42" s="123">
        <v>9.18</v>
      </c>
      <c r="AD42" s="123">
        <v>0.40500000000000003</v>
      </c>
    </row>
    <row r="43" spans="1:30" x14ac:dyDescent="0.3">
      <c r="A43" s="125" t="s">
        <v>808</v>
      </c>
      <c r="B43" s="123">
        <v>2695</v>
      </c>
      <c r="C43" s="123">
        <v>5.1898200000000001</v>
      </c>
      <c r="D43" s="123">
        <v>0.8911</v>
      </c>
      <c r="E43" s="123">
        <v>0.23100000000000001</v>
      </c>
      <c r="F43" s="123">
        <v>0.13814000000000001</v>
      </c>
      <c r="G43" s="123">
        <v>1.7639999999999999E-2</v>
      </c>
      <c r="H43" s="123">
        <v>3874.6139400000002</v>
      </c>
      <c r="I43" s="125" t="s">
        <v>1519</v>
      </c>
      <c r="J43" s="125" t="s">
        <v>1519</v>
      </c>
      <c r="K43" s="123">
        <v>0.66425000000000001</v>
      </c>
      <c r="L43" s="123">
        <v>21.239940000000001</v>
      </c>
      <c r="M43" s="125" t="s">
        <v>1519</v>
      </c>
      <c r="N43" s="123">
        <v>0.31575999999999999</v>
      </c>
      <c r="O43" s="123">
        <v>0.24543000000000001</v>
      </c>
      <c r="P43" s="123">
        <v>2410.92</v>
      </c>
      <c r="Q43" s="123">
        <v>0.82899999999999996</v>
      </c>
      <c r="R43" s="125" t="s">
        <v>1519</v>
      </c>
      <c r="S43" s="123">
        <v>0.495</v>
      </c>
      <c r="T43" s="123">
        <v>0.41799999999999998</v>
      </c>
      <c r="U43" s="125" t="s">
        <v>1519</v>
      </c>
      <c r="V43" s="123">
        <v>259.00099999999998</v>
      </c>
      <c r="W43" s="123">
        <v>0</v>
      </c>
      <c r="X43" s="123">
        <v>0</v>
      </c>
      <c r="Y43" s="123">
        <v>35.46</v>
      </c>
      <c r="Z43" s="123">
        <v>0.14599999999999999</v>
      </c>
      <c r="AA43" s="123">
        <v>0.35100999999999999</v>
      </c>
      <c r="AB43" s="123">
        <v>0.18658</v>
      </c>
      <c r="AC43" s="123">
        <v>9.1199999999999992</v>
      </c>
      <c r="AD43" s="123">
        <v>0.39400000000000002</v>
      </c>
    </row>
    <row r="44" spans="1:30" x14ac:dyDescent="0.3">
      <c r="A44" s="125" t="s">
        <v>809</v>
      </c>
      <c r="B44" s="123">
        <v>2695</v>
      </c>
      <c r="C44" s="123">
        <v>5.1898200000000001</v>
      </c>
      <c r="D44" s="123">
        <v>0.8911</v>
      </c>
      <c r="E44" s="123">
        <v>0.23100000000000001</v>
      </c>
      <c r="F44" s="123">
        <v>0.13814000000000001</v>
      </c>
      <c r="G44" s="123">
        <v>1.7639999999999999E-2</v>
      </c>
      <c r="H44" s="123">
        <v>3874.6139400000002</v>
      </c>
      <c r="I44" s="125" t="s">
        <v>1519</v>
      </c>
      <c r="J44" s="125" t="s">
        <v>1519</v>
      </c>
      <c r="K44" s="123">
        <v>0.66425000000000001</v>
      </c>
      <c r="L44" s="123">
        <v>21.239940000000001</v>
      </c>
      <c r="M44" s="125" t="s">
        <v>1519</v>
      </c>
      <c r="N44" s="123">
        <v>0.31575999999999999</v>
      </c>
      <c r="O44" s="123">
        <v>0.24543000000000001</v>
      </c>
      <c r="P44" s="123">
        <v>2410.92</v>
      </c>
      <c r="Q44" s="123">
        <v>0.82899999999999996</v>
      </c>
      <c r="R44" s="125" t="s">
        <v>1519</v>
      </c>
      <c r="S44" s="123">
        <v>0.495</v>
      </c>
      <c r="T44" s="123">
        <v>0.41799999999999998</v>
      </c>
      <c r="U44" s="125" t="s">
        <v>1519</v>
      </c>
      <c r="V44" s="123">
        <v>259.00099999999998</v>
      </c>
      <c r="W44" s="123">
        <v>0</v>
      </c>
      <c r="X44" s="123">
        <v>0</v>
      </c>
      <c r="Y44" s="123">
        <v>35.46</v>
      </c>
      <c r="Z44" s="123">
        <v>0.14599999999999999</v>
      </c>
      <c r="AA44" s="123">
        <v>0.35100999999999999</v>
      </c>
      <c r="AB44" s="123">
        <v>0.18658</v>
      </c>
      <c r="AC44" s="123">
        <v>9.1199999999999992</v>
      </c>
      <c r="AD44" s="123">
        <v>0.39400000000000002</v>
      </c>
    </row>
    <row r="45" spans="1:30" x14ac:dyDescent="0.3">
      <c r="A45" s="125" t="s">
        <v>810</v>
      </c>
      <c r="B45" s="123">
        <v>2695</v>
      </c>
      <c r="C45" s="123">
        <v>5.10276</v>
      </c>
      <c r="D45" s="123">
        <v>0.88570000000000004</v>
      </c>
      <c r="E45" s="123">
        <v>0.22500000000000001</v>
      </c>
      <c r="F45" s="123">
        <v>0.1452</v>
      </c>
      <c r="G45" s="123">
        <v>2.291E-2</v>
      </c>
      <c r="H45" s="123">
        <v>3874.6105899999998</v>
      </c>
      <c r="I45" s="123">
        <v>49.758000000000003</v>
      </c>
      <c r="J45" s="123">
        <v>8.4272100000000005</v>
      </c>
      <c r="K45" s="123">
        <v>0.67188000000000003</v>
      </c>
      <c r="L45" s="123">
        <v>21.231560000000002</v>
      </c>
      <c r="M45" s="125" t="s">
        <v>1519</v>
      </c>
      <c r="N45" s="123">
        <v>0.30986999999999998</v>
      </c>
      <c r="O45" s="123">
        <v>0.25666</v>
      </c>
      <c r="P45" s="123">
        <v>2410.9499999999998</v>
      </c>
      <c r="Q45" s="123">
        <v>0.83199999999999996</v>
      </c>
      <c r="R45" s="125" t="s">
        <v>1519</v>
      </c>
      <c r="S45" s="123">
        <v>0.495</v>
      </c>
      <c r="T45" s="123">
        <v>0.41799999999999998</v>
      </c>
      <c r="U45" s="125" t="s">
        <v>1519</v>
      </c>
      <c r="V45" s="123">
        <v>259.005</v>
      </c>
      <c r="W45" s="123">
        <v>0</v>
      </c>
      <c r="X45" s="123">
        <v>0</v>
      </c>
      <c r="Y45" s="123">
        <v>35.46</v>
      </c>
      <c r="Z45" s="123">
        <v>0.14599999999999999</v>
      </c>
      <c r="AA45" s="123">
        <v>0.34784999999999999</v>
      </c>
      <c r="AB45" s="123">
        <v>0.17276</v>
      </c>
      <c r="AC45" s="123">
        <v>9.06</v>
      </c>
      <c r="AD45" s="123">
        <v>0.39100000000000001</v>
      </c>
    </row>
    <row r="46" spans="1:30" x14ac:dyDescent="0.3">
      <c r="A46" s="125" t="s">
        <v>811</v>
      </c>
      <c r="B46" s="123">
        <v>2695</v>
      </c>
      <c r="C46" s="123">
        <v>5.10276</v>
      </c>
      <c r="D46" s="123">
        <v>0.88570000000000004</v>
      </c>
      <c r="E46" s="123">
        <v>0.22500000000000001</v>
      </c>
      <c r="F46" s="123">
        <v>0.1452</v>
      </c>
      <c r="G46" s="123">
        <v>2.291E-2</v>
      </c>
      <c r="H46" s="123">
        <v>3874.6105899999998</v>
      </c>
      <c r="I46" s="123">
        <v>49.758000000000003</v>
      </c>
      <c r="J46" s="123">
        <v>8.4272100000000005</v>
      </c>
      <c r="K46" s="123">
        <v>0.67188000000000003</v>
      </c>
      <c r="L46" s="123">
        <v>21.231560000000002</v>
      </c>
      <c r="M46" s="125" t="s">
        <v>1519</v>
      </c>
      <c r="N46" s="123">
        <v>0.30986999999999998</v>
      </c>
      <c r="O46" s="123">
        <v>0.25666</v>
      </c>
      <c r="P46" s="123">
        <v>2410.9499999999998</v>
      </c>
      <c r="Q46" s="123">
        <v>0.83199999999999996</v>
      </c>
      <c r="R46" s="125" t="s">
        <v>1519</v>
      </c>
      <c r="S46" s="123">
        <v>0.495</v>
      </c>
      <c r="T46" s="123">
        <v>0.41799999999999998</v>
      </c>
      <c r="U46" s="125" t="s">
        <v>1519</v>
      </c>
      <c r="V46" s="123">
        <v>259.005</v>
      </c>
      <c r="W46" s="123">
        <v>0</v>
      </c>
      <c r="X46" s="123">
        <v>0</v>
      </c>
      <c r="Y46" s="123">
        <v>35.46</v>
      </c>
      <c r="Z46" s="123">
        <v>0.14599999999999999</v>
      </c>
      <c r="AA46" s="123">
        <v>0.34784999999999999</v>
      </c>
      <c r="AB46" s="123">
        <v>0.17276</v>
      </c>
      <c r="AC46" s="123">
        <v>9.06</v>
      </c>
      <c r="AD46" s="123">
        <v>0.39100000000000001</v>
      </c>
    </row>
    <row r="47" spans="1:30" x14ac:dyDescent="0.3">
      <c r="A47" s="125" t="s">
        <v>812</v>
      </c>
      <c r="B47" s="123">
        <v>2695</v>
      </c>
      <c r="C47" s="123">
        <v>5.0442799999999997</v>
      </c>
      <c r="D47" s="123">
        <v>0.88300000000000001</v>
      </c>
      <c r="E47" s="123">
        <v>0.221</v>
      </c>
      <c r="F47" s="123">
        <v>0.14449000000000001</v>
      </c>
      <c r="G47" s="123">
        <v>2.9819999999999999E-2</v>
      </c>
      <c r="H47" s="123">
        <v>3874.60815</v>
      </c>
      <c r="I47" s="125" t="s">
        <v>1519</v>
      </c>
      <c r="J47" s="125" t="s">
        <v>1519</v>
      </c>
      <c r="K47" s="123">
        <v>0.67928999999999995</v>
      </c>
      <c r="L47" s="123">
        <v>21.225460000000002</v>
      </c>
      <c r="M47" s="123">
        <v>121.20511</v>
      </c>
      <c r="N47" s="123">
        <v>0.30398999999999998</v>
      </c>
      <c r="O47" s="123">
        <v>0.26235999999999998</v>
      </c>
      <c r="P47" s="123">
        <v>2410.9699999999998</v>
      </c>
      <c r="Q47" s="123">
        <v>0.83499999999999996</v>
      </c>
      <c r="R47" s="125" t="s">
        <v>1519</v>
      </c>
      <c r="S47" s="123">
        <v>0.495</v>
      </c>
      <c r="T47" s="123">
        <v>0.41799999999999998</v>
      </c>
      <c r="U47" s="123">
        <v>71.010000000000005</v>
      </c>
      <c r="V47" s="123">
        <v>259.00799999999998</v>
      </c>
      <c r="W47" s="123">
        <v>0</v>
      </c>
      <c r="X47" s="123">
        <v>0</v>
      </c>
      <c r="Y47" s="123">
        <v>35.46</v>
      </c>
      <c r="Z47" s="123">
        <v>0.14599999999999999</v>
      </c>
      <c r="AA47" s="123">
        <v>0.33688000000000001</v>
      </c>
      <c r="AB47" s="123">
        <v>0.16661000000000001</v>
      </c>
      <c r="AC47" s="123">
        <v>9.0500000000000007</v>
      </c>
      <c r="AD47" s="123">
        <v>0.39</v>
      </c>
    </row>
    <row r="48" spans="1:30" x14ac:dyDescent="0.3">
      <c r="A48" s="125" t="s">
        <v>813</v>
      </c>
      <c r="B48" s="123">
        <v>2695</v>
      </c>
      <c r="C48" s="123">
        <v>5.0442799999999997</v>
      </c>
      <c r="D48" s="123">
        <v>0.88300000000000001</v>
      </c>
      <c r="E48" s="123">
        <v>0.221</v>
      </c>
      <c r="F48" s="123">
        <v>0.14449000000000001</v>
      </c>
      <c r="G48" s="123">
        <v>2.9819999999999999E-2</v>
      </c>
      <c r="H48" s="123">
        <v>3874.60815</v>
      </c>
      <c r="I48" s="125" t="s">
        <v>1519</v>
      </c>
      <c r="J48" s="125" t="s">
        <v>1519</v>
      </c>
      <c r="K48" s="123">
        <v>0.67928999999999995</v>
      </c>
      <c r="L48" s="123">
        <v>21.225460000000002</v>
      </c>
      <c r="M48" s="123">
        <v>121.20511</v>
      </c>
      <c r="N48" s="123">
        <v>0.30398999999999998</v>
      </c>
      <c r="O48" s="123">
        <v>0.26235999999999998</v>
      </c>
      <c r="P48" s="123">
        <v>2410.9699999999998</v>
      </c>
      <c r="Q48" s="123">
        <v>0.83499999999999996</v>
      </c>
      <c r="R48" s="125" t="s">
        <v>1519</v>
      </c>
      <c r="S48" s="123">
        <v>0.495</v>
      </c>
      <c r="T48" s="123">
        <v>0.41799999999999998</v>
      </c>
      <c r="U48" s="123">
        <v>71.010000000000005</v>
      </c>
      <c r="V48" s="123">
        <v>259.00799999999998</v>
      </c>
      <c r="W48" s="123">
        <v>0</v>
      </c>
      <c r="X48" s="123">
        <v>0</v>
      </c>
      <c r="Y48" s="123">
        <v>35.46</v>
      </c>
      <c r="Z48" s="123">
        <v>0.14599999999999999</v>
      </c>
      <c r="AA48" s="123">
        <v>0.33688000000000001</v>
      </c>
      <c r="AB48" s="123">
        <v>0.16661000000000001</v>
      </c>
      <c r="AC48" s="123">
        <v>9.0500000000000007</v>
      </c>
      <c r="AD48" s="123">
        <v>0.39</v>
      </c>
    </row>
    <row r="49" spans="1:30" x14ac:dyDescent="0.3">
      <c r="A49" s="125" t="s">
        <v>814</v>
      </c>
      <c r="B49" s="123">
        <v>2695</v>
      </c>
      <c r="C49" s="123">
        <v>4.9765199999999998</v>
      </c>
      <c r="D49" s="123">
        <v>0.873</v>
      </c>
      <c r="E49" s="123">
        <v>0.20300000000000001</v>
      </c>
      <c r="F49" s="123">
        <v>0.15307000000000001</v>
      </c>
      <c r="G49" s="123">
        <v>3.2599999999999997E-2</v>
      </c>
      <c r="H49" s="123">
        <v>3874.5935199999999</v>
      </c>
      <c r="I49" s="125" t="s">
        <v>1519</v>
      </c>
      <c r="J49" s="125" t="s">
        <v>1519</v>
      </c>
      <c r="K49" s="123">
        <v>0.68722000000000005</v>
      </c>
      <c r="L49" s="123">
        <v>21.1889</v>
      </c>
      <c r="M49" s="125" t="s">
        <v>1519</v>
      </c>
      <c r="N49" s="123">
        <v>0.28676000000000001</v>
      </c>
      <c r="O49" s="123">
        <v>0.26235999999999998</v>
      </c>
      <c r="P49" s="123">
        <v>2411.0700000000002</v>
      </c>
      <c r="Q49" s="123">
        <v>0.84699999999999998</v>
      </c>
      <c r="R49" s="125" t="s">
        <v>1519</v>
      </c>
      <c r="S49" s="123">
        <v>0.495</v>
      </c>
      <c r="T49" s="123">
        <v>0.42</v>
      </c>
      <c r="U49" s="125" t="s">
        <v>1519</v>
      </c>
      <c r="V49" s="123">
        <v>259.012</v>
      </c>
      <c r="W49" s="123">
        <v>0</v>
      </c>
      <c r="X49" s="123">
        <v>0</v>
      </c>
      <c r="Y49" s="123">
        <v>35.46</v>
      </c>
      <c r="Z49" s="123">
        <v>0.14299999999999999</v>
      </c>
      <c r="AA49" s="123">
        <v>0.31981999999999999</v>
      </c>
      <c r="AB49" s="123">
        <v>0.16317999999999999</v>
      </c>
      <c r="AC49" s="123">
        <v>9.02</v>
      </c>
      <c r="AD49" s="123">
        <v>0.38800000000000001</v>
      </c>
    </row>
    <row r="50" spans="1:30" x14ac:dyDescent="0.3">
      <c r="A50" s="125" t="s">
        <v>815</v>
      </c>
      <c r="B50" s="123">
        <v>2695</v>
      </c>
      <c r="C50" s="123">
        <v>4.9765199999999998</v>
      </c>
      <c r="D50" s="123">
        <v>0.873</v>
      </c>
      <c r="E50" s="123">
        <v>0.20300000000000001</v>
      </c>
      <c r="F50" s="123">
        <v>0.15307000000000001</v>
      </c>
      <c r="G50" s="123">
        <v>3.2599999999999997E-2</v>
      </c>
      <c r="H50" s="123">
        <v>3874.5935199999999</v>
      </c>
      <c r="I50" s="125" t="s">
        <v>1519</v>
      </c>
      <c r="J50" s="125" t="s">
        <v>1519</v>
      </c>
      <c r="K50" s="123">
        <v>0.68722000000000005</v>
      </c>
      <c r="L50" s="123">
        <v>21.1889</v>
      </c>
      <c r="M50" s="125" t="s">
        <v>1519</v>
      </c>
      <c r="N50" s="123">
        <v>0.28676000000000001</v>
      </c>
      <c r="O50" s="123">
        <v>0.26235999999999998</v>
      </c>
      <c r="P50" s="123">
        <v>2411.0700000000002</v>
      </c>
      <c r="Q50" s="123">
        <v>0.84699999999999998</v>
      </c>
      <c r="R50" s="125" t="s">
        <v>1519</v>
      </c>
      <c r="S50" s="123">
        <v>0.495</v>
      </c>
      <c r="T50" s="123">
        <v>0.42</v>
      </c>
      <c r="U50" s="125" t="s">
        <v>1519</v>
      </c>
      <c r="V50" s="123">
        <v>259.012</v>
      </c>
      <c r="W50" s="123">
        <v>0</v>
      </c>
      <c r="X50" s="123">
        <v>0</v>
      </c>
      <c r="Y50" s="123">
        <v>35.46</v>
      </c>
      <c r="Z50" s="123">
        <v>0.14299999999999999</v>
      </c>
      <c r="AA50" s="123">
        <v>0.31981999999999999</v>
      </c>
      <c r="AB50" s="123">
        <v>0.16317999999999999</v>
      </c>
      <c r="AC50" s="123">
        <v>9.02</v>
      </c>
      <c r="AD50" s="123">
        <v>0.38800000000000001</v>
      </c>
    </row>
    <row r="51" spans="1:30" x14ac:dyDescent="0.3">
      <c r="A51" s="125" t="s">
        <v>816</v>
      </c>
      <c r="B51" s="123">
        <v>2695</v>
      </c>
      <c r="C51" s="123">
        <v>4.8943599999999998</v>
      </c>
      <c r="D51" s="123">
        <v>0.86550000000000005</v>
      </c>
      <c r="E51" s="123">
        <v>0.20799999999999999</v>
      </c>
      <c r="F51" s="123">
        <v>0.16702</v>
      </c>
      <c r="G51" s="123">
        <v>3.3500000000000002E-2</v>
      </c>
      <c r="H51" s="123">
        <v>3874.5703600000002</v>
      </c>
      <c r="I51" s="125" t="s">
        <v>1519</v>
      </c>
      <c r="J51" s="125" t="s">
        <v>1519</v>
      </c>
      <c r="K51" s="123">
        <v>0.69532000000000005</v>
      </c>
      <c r="L51" s="123">
        <v>21.131029999999999</v>
      </c>
      <c r="M51" s="125" t="s">
        <v>1519</v>
      </c>
      <c r="N51" s="123">
        <v>0.27583999999999997</v>
      </c>
      <c r="O51" s="123">
        <v>0.27390999999999999</v>
      </c>
      <c r="P51" s="123">
        <v>2411.06</v>
      </c>
      <c r="Q51" s="123">
        <v>0.84599999999999997</v>
      </c>
      <c r="R51" s="125" t="s">
        <v>1519</v>
      </c>
      <c r="S51" s="123">
        <v>0.495</v>
      </c>
      <c r="T51" s="123">
        <v>0.41799999999999998</v>
      </c>
      <c r="U51" s="125" t="s">
        <v>1519</v>
      </c>
      <c r="V51" s="123">
        <v>259.01499999999999</v>
      </c>
      <c r="W51" s="123">
        <v>0</v>
      </c>
      <c r="X51" s="123">
        <v>0</v>
      </c>
      <c r="Y51" s="123">
        <v>35.46</v>
      </c>
      <c r="Z51" s="123">
        <v>0.15</v>
      </c>
      <c r="AA51" s="123">
        <v>0.31059999999999999</v>
      </c>
      <c r="AB51" s="123">
        <v>0.16148000000000001</v>
      </c>
      <c r="AC51" s="123">
        <v>9.02</v>
      </c>
      <c r="AD51" s="123">
        <v>0.36399999999999999</v>
      </c>
    </row>
    <row r="52" spans="1:30" x14ac:dyDescent="0.3">
      <c r="A52" s="125" t="s">
        <v>817</v>
      </c>
      <c r="B52" s="123">
        <v>2695</v>
      </c>
      <c r="C52" s="123">
        <v>4.8943599999999998</v>
      </c>
      <c r="D52" s="123">
        <v>0.86550000000000005</v>
      </c>
      <c r="E52" s="123">
        <v>0.20799999999999999</v>
      </c>
      <c r="F52" s="123">
        <v>0.16702</v>
      </c>
      <c r="G52" s="123">
        <v>3.3500000000000002E-2</v>
      </c>
      <c r="H52" s="123">
        <v>3874.5703600000002</v>
      </c>
      <c r="I52" s="125" t="s">
        <v>1519</v>
      </c>
      <c r="J52" s="125" t="s">
        <v>1519</v>
      </c>
      <c r="K52" s="123">
        <v>0.69532000000000005</v>
      </c>
      <c r="L52" s="123">
        <v>21.131029999999999</v>
      </c>
      <c r="M52" s="125" t="s">
        <v>1519</v>
      </c>
      <c r="N52" s="123">
        <v>0.27583999999999997</v>
      </c>
      <c r="O52" s="123">
        <v>0.27390999999999999</v>
      </c>
      <c r="P52" s="123">
        <v>2411.06</v>
      </c>
      <c r="Q52" s="123">
        <v>0.84599999999999997</v>
      </c>
      <c r="R52" s="125" t="s">
        <v>1519</v>
      </c>
      <c r="S52" s="123">
        <v>0.495</v>
      </c>
      <c r="T52" s="123">
        <v>0.41799999999999998</v>
      </c>
      <c r="U52" s="125" t="s">
        <v>1519</v>
      </c>
      <c r="V52" s="123">
        <v>259.01499999999999</v>
      </c>
      <c r="W52" s="123">
        <v>0</v>
      </c>
      <c r="X52" s="123">
        <v>0</v>
      </c>
      <c r="Y52" s="123">
        <v>35.46</v>
      </c>
      <c r="Z52" s="123">
        <v>0.15</v>
      </c>
      <c r="AA52" s="123">
        <v>0.31059999999999999</v>
      </c>
      <c r="AB52" s="123">
        <v>0.16148000000000001</v>
      </c>
      <c r="AC52" s="123">
        <v>9.02</v>
      </c>
      <c r="AD52" s="123">
        <v>0.36399999999999999</v>
      </c>
    </row>
    <row r="53" spans="1:30" x14ac:dyDescent="0.3">
      <c r="A53" s="125" t="s">
        <v>818</v>
      </c>
      <c r="B53" s="123">
        <v>2695</v>
      </c>
      <c r="C53" s="123">
        <v>4.8122299999999996</v>
      </c>
      <c r="D53" s="123">
        <v>0.86550000000000005</v>
      </c>
      <c r="E53" s="123">
        <v>0.20649999999999999</v>
      </c>
      <c r="F53" s="123">
        <v>0.19105</v>
      </c>
      <c r="G53" s="123">
        <v>3.2419999999999997E-2</v>
      </c>
      <c r="H53" s="123">
        <v>3874.5438399999998</v>
      </c>
      <c r="I53" s="125" t="s">
        <v>1519</v>
      </c>
      <c r="J53" s="125" t="s">
        <v>1519</v>
      </c>
      <c r="K53" s="123">
        <v>0.70323000000000002</v>
      </c>
      <c r="L53" s="123">
        <v>21.06484</v>
      </c>
      <c r="M53" s="125" t="s">
        <v>1519</v>
      </c>
      <c r="N53" s="123">
        <v>0.25974999999999998</v>
      </c>
      <c r="O53" s="123">
        <v>0.29158000000000001</v>
      </c>
      <c r="P53" s="123">
        <v>2410.98</v>
      </c>
      <c r="Q53" s="123">
        <v>0.83599999999999997</v>
      </c>
      <c r="R53" s="125" t="s">
        <v>1519</v>
      </c>
      <c r="S53" s="123">
        <v>0.495</v>
      </c>
      <c r="T53" s="123">
        <v>0.41699999999999998</v>
      </c>
      <c r="U53" s="125" t="s">
        <v>1519</v>
      </c>
      <c r="V53" s="123">
        <v>259.01900000000001</v>
      </c>
      <c r="W53" s="123">
        <v>0</v>
      </c>
      <c r="X53" s="123">
        <v>0</v>
      </c>
      <c r="Y53" s="123">
        <v>35.46</v>
      </c>
      <c r="Z53" s="123">
        <v>0.14599999999999999</v>
      </c>
      <c r="AA53" s="123">
        <v>0.30602000000000001</v>
      </c>
      <c r="AB53" s="123">
        <v>0.15731000000000001</v>
      </c>
      <c r="AC53" s="123">
        <v>9.01</v>
      </c>
      <c r="AD53" s="123">
        <v>0.33400000000000002</v>
      </c>
    </row>
    <row r="54" spans="1:30" x14ac:dyDescent="0.3">
      <c r="A54" s="125" t="s">
        <v>819</v>
      </c>
      <c r="B54" s="123">
        <v>2695</v>
      </c>
      <c r="C54" s="123">
        <v>4.8122299999999996</v>
      </c>
      <c r="D54" s="123">
        <v>0.86550000000000005</v>
      </c>
      <c r="E54" s="123">
        <v>0.20649999999999999</v>
      </c>
      <c r="F54" s="123">
        <v>0.19105</v>
      </c>
      <c r="G54" s="123">
        <v>3.2419999999999997E-2</v>
      </c>
      <c r="H54" s="123">
        <v>3874.5438399999998</v>
      </c>
      <c r="I54" s="125" t="s">
        <v>1519</v>
      </c>
      <c r="J54" s="125" t="s">
        <v>1519</v>
      </c>
      <c r="K54" s="123">
        <v>0.70323000000000002</v>
      </c>
      <c r="L54" s="123">
        <v>21.06484</v>
      </c>
      <c r="M54" s="125" t="s">
        <v>1519</v>
      </c>
      <c r="N54" s="123">
        <v>0.25974999999999998</v>
      </c>
      <c r="O54" s="123">
        <v>0.29158000000000001</v>
      </c>
      <c r="P54" s="123">
        <v>2410.98</v>
      </c>
      <c r="Q54" s="123">
        <v>0.83599999999999997</v>
      </c>
      <c r="R54" s="125" t="s">
        <v>1519</v>
      </c>
      <c r="S54" s="123">
        <v>0.495</v>
      </c>
      <c r="T54" s="123">
        <v>0.41699999999999998</v>
      </c>
      <c r="U54" s="125" t="s">
        <v>1519</v>
      </c>
      <c r="V54" s="123">
        <v>259.01900000000001</v>
      </c>
      <c r="W54" s="123">
        <v>0</v>
      </c>
      <c r="X54" s="123">
        <v>0</v>
      </c>
      <c r="Y54" s="123">
        <v>35.46</v>
      </c>
      <c r="Z54" s="123">
        <v>0.14599999999999999</v>
      </c>
      <c r="AA54" s="123">
        <v>0.30602000000000001</v>
      </c>
      <c r="AB54" s="123">
        <v>0.15731000000000001</v>
      </c>
      <c r="AC54" s="123">
        <v>9.01</v>
      </c>
      <c r="AD54" s="123">
        <v>0.33400000000000002</v>
      </c>
    </row>
    <row r="55" spans="1:30" x14ac:dyDescent="0.3">
      <c r="A55" s="125" t="s">
        <v>820</v>
      </c>
      <c r="B55" s="123">
        <v>2695</v>
      </c>
      <c r="C55" s="123">
        <v>4.7252400000000003</v>
      </c>
      <c r="D55" s="123">
        <v>0.86299999999999999</v>
      </c>
      <c r="E55" s="123">
        <v>0.20649999999999999</v>
      </c>
      <c r="F55" s="123">
        <v>0.20474999999999999</v>
      </c>
      <c r="G55" s="123">
        <v>2.9139999999999999E-2</v>
      </c>
      <c r="H55" s="123">
        <v>3874.5225</v>
      </c>
      <c r="I55" s="125" t="s">
        <v>1519</v>
      </c>
      <c r="J55" s="125" t="s">
        <v>1519</v>
      </c>
      <c r="K55" s="123">
        <v>0.69742999999999999</v>
      </c>
      <c r="L55" s="123">
        <v>21.011610000000001</v>
      </c>
      <c r="M55" s="125" t="s">
        <v>1519</v>
      </c>
      <c r="N55" s="123">
        <v>0.25457999999999997</v>
      </c>
      <c r="O55" s="123">
        <v>0.30958999999999998</v>
      </c>
      <c r="P55" s="123">
        <v>2410.98</v>
      </c>
      <c r="Q55" s="123">
        <v>0.83599999999999997</v>
      </c>
      <c r="R55" s="125" t="s">
        <v>1519</v>
      </c>
      <c r="S55" s="123">
        <v>0.495</v>
      </c>
      <c r="T55" s="123">
        <v>0.42099999999999999</v>
      </c>
      <c r="U55" s="125" t="s">
        <v>1519</v>
      </c>
      <c r="V55" s="123">
        <v>259.02199999999999</v>
      </c>
      <c r="W55" s="123">
        <v>0</v>
      </c>
      <c r="X55" s="123">
        <v>0</v>
      </c>
      <c r="Y55" s="123">
        <v>35.46</v>
      </c>
      <c r="Z55" s="123">
        <v>0.14599999999999999</v>
      </c>
      <c r="AA55" s="123">
        <v>0.29388999999999998</v>
      </c>
      <c r="AB55" s="123">
        <v>0.16148000000000001</v>
      </c>
      <c r="AC55" s="123">
        <v>8.98</v>
      </c>
      <c r="AD55" s="123">
        <v>0.30399999999999999</v>
      </c>
    </row>
    <row r="56" spans="1:30" x14ac:dyDescent="0.3">
      <c r="A56" s="125" t="s">
        <v>821</v>
      </c>
      <c r="B56" s="123">
        <v>2695</v>
      </c>
      <c r="C56" s="123">
        <v>4.7252400000000003</v>
      </c>
      <c r="D56" s="123">
        <v>0.86299999999999999</v>
      </c>
      <c r="E56" s="123">
        <v>0.20649999999999999</v>
      </c>
      <c r="F56" s="123">
        <v>0.20474999999999999</v>
      </c>
      <c r="G56" s="123">
        <v>2.9139999999999999E-2</v>
      </c>
      <c r="H56" s="123">
        <v>3874.5225</v>
      </c>
      <c r="I56" s="125" t="s">
        <v>1519</v>
      </c>
      <c r="J56" s="125" t="s">
        <v>1519</v>
      </c>
      <c r="K56" s="123">
        <v>0.69742999999999999</v>
      </c>
      <c r="L56" s="123">
        <v>21.011610000000001</v>
      </c>
      <c r="M56" s="125" t="s">
        <v>1519</v>
      </c>
      <c r="N56" s="123">
        <v>0.25457999999999997</v>
      </c>
      <c r="O56" s="123">
        <v>0.30958999999999998</v>
      </c>
      <c r="P56" s="123">
        <v>2410.98</v>
      </c>
      <c r="Q56" s="123">
        <v>0.83599999999999997</v>
      </c>
      <c r="R56" s="125" t="s">
        <v>1519</v>
      </c>
      <c r="S56" s="123">
        <v>0.495</v>
      </c>
      <c r="T56" s="123">
        <v>0.42099999999999999</v>
      </c>
      <c r="U56" s="125" t="s">
        <v>1519</v>
      </c>
      <c r="V56" s="123">
        <v>259.02199999999999</v>
      </c>
      <c r="W56" s="123">
        <v>0</v>
      </c>
      <c r="X56" s="123">
        <v>0</v>
      </c>
      <c r="Y56" s="123">
        <v>35.46</v>
      </c>
      <c r="Z56" s="123">
        <v>0.14599999999999999</v>
      </c>
      <c r="AA56" s="123">
        <v>0.29388999999999998</v>
      </c>
      <c r="AB56" s="123">
        <v>0.16148000000000001</v>
      </c>
      <c r="AC56" s="123">
        <v>8.98</v>
      </c>
      <c r="AD56" s="123">
        <v>0.30399999999999999</v>
      </c>
    </row>
    <row r="57" spans="1:30" x14ac:dyDescent="0.3">
      <c r="A57" s="125" t="s">
        <v>822</v>
      </c>
      <c r="B57" s="123">
        <v>2695</v>
      </c>
      <c r="C57" s="123">
        <v>4.6478799999999998</v>
      </c>
      <c r="D57" s="125" t="s">
        <v>1519</v>
      </c>
      <c r="E57" s="123">
        <v>0.20300000000000001</v>
      </c>
      <c r="F57" s="123">
        <v>0.22045000000000001</v>
      </c>
      <c r="G57" s="125" t="s">
        <v>1519</v>
      </c>
      <c r="H57" s="123">
        <v>3874.5057400000001</v>
      </c>
      <c r="I57" s="125" t="s">
        <v>1519</v>
      </c>
      <c r="J57" s="125" t="s">
        <v>1519</v>
      </c>
      <c r="K57" s="123">
        <v>0.6623</v>
      </c>
      <c r="L57" s="123">
        <v>20.948550000000001</v>
      </c>
      <c r="M57" s="125" t="s">
        <v>1519</v>
      </c>
      <c r="N57" s="123">
        <v>0.24940999999999999</v>
      </c>
      <c r="O57" s="123">
        <v>0.31566</v>
      </c>
      <c r="P57" s="123">
        <v>2410.96</v>
      </c>
      <c r="Q57" s="123">
        <v>0.83399999999999996</v>
      </c>
      <c r="R57" s="125" t="s">
        <v>1519</v>
      </c>
      <c r="S57" s="123">
        <v>0.495</v>
      </c>
      <c r="T57" s="123">
        <v>0.42</v>
      </c>
      <c r="U57" s="125" t="s">
        <v>1519</v>
      </c>
      <c r="V57" s="123">
        <v>259.02600000000001</v>
      </c>
      <c r="W57" s="123">
        <v>0</v>
      </c>
      <c r="X57" s="123">
        <v>0</v>
      </c>
      <c r="Y57" s="123">
        <v>35.46</v>
      </c>
      <c r="Z57" s="123">
        <v>0.14599999999999999</v>
      </c>
      <c r="AA57" s="123">
        <v>0.29087000000000002</v>
      </c>
      <c r="AB57" s="123">
        <v>0.16064000000000001</v>
      </c>
      <c r="AC57" s="123">
        <v>8.92</v>
      </c>
      <c r="AD57" s="123">
        <v>0.27700000000000002</v>
      </c>
    </row>
    <row r="58" spans="1:30" x14ac:dyDescent="0.3">
      <c r="A58" s="126" t="s">
        <v>823</v>
      </c>
      <c r="B58" s="132">
        <v>2695</v>
      </c>
      <c r="C58" s="132">
        <v>4.6478799999999998</v>
      </c>
      <c r="D58" s="126" t="s">
        <v>1519</v>
      </c>
      <c r="E58" s="132">
        <v>0.20300000000000001</v>
      </c>
      <c r="F58" s="132">
        <v>0.22045000000000001</v>
      </c>
      <c r="G58" s="126" t="s">
        <v>1519</v>
      </c>
      <c r="H58" s="132">
        <v>3874.5057400000001</v>
      </c>
      <c r="I58" s="126" t="s">
        <v>1519</v>
      </c>
      <c r="J58" s="126" t="s">
        <v>1519</v>
      </c>
      <c r="K58" s="132">
        <v>0.6623</v>
      </c>
      <c r="L58" s="132">
        <v>20.948550000000001</v>
      </c>
      <c r="M58" s="126" t="s">
        <v>1519</v>
      </c>
      <c r="N58" s="132">
        <v>0.24940999999999999</v>
      </c>
      <c r="O58" s="132">
        <v>0.31566</v>
      </c>
      <c r="P58" s="132">
        <v>2410.96</v>
      </c>
      <c r="Q58" s="132">
        <v>0.83399999999999996</v>
      </c>
      <c r="R58" s="126" t="s">
        <v>1519</v>
      </c>
      <c r="S58" s="132">
        <v>0.495</v>
      </c>
      <c r="T58" s="132">
        <v>0.42</v>
      </c>
      <c r="U58" s="126" t="s">
        <v>1519</v>
      </c>
      <c r="V58" s="132">
        <v>259.02600000000001</v>
      </c>
      <c r="W58" s="132">
        <v>0</v>
      </c>
      <c r="X58" s="132">
        <v>0</v>
      </c>
      <c r="Y58" s="132">
        <v>35.46</v>
      </c>
      <c r="Z58" s="132">
        <v>0.14599999999999999</v>
      </c>
      <c r="AA58" s="132">
        <v>0.29087000000000002</v>
      </c>
      <c r="AB58" s="132">
        <v>0.16064000000000001</v>
      </c>
      <c r="AC58" s="132">
        <v>8.92</v>
      </c>
      <c r="AD58" s="132">
        <v>0.27700000000000002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1551</v>
      </c>
      <c r="C5" s="1"/>
      <c r="D5" s="1"/>
      <c r="E5" s="1"/>
      <c r="F5" s="1"/>
      <c r="G5" s="1"/>
      <c r="H5" s="1"/>
    </row>
    <row r="6" spans="1:8" ht="27.6" x14ac:dyDescent="0.3">
      <c r="A6" s="1"/>
      <c r="B6" s="3" t="s">
        <v>57</v>
      </c>
      <c r="C6" s="3" t="s">
        <v>3</v>
      </c>
      <c r="D6" s="3" t="s">
        <v>1552</v>
      </c>
      <c r="E6" s="3" t="s">
        <v>7</v>
      </c>
      <c r="F6" s="3" t="s">
        <v>8</v>
      </c>
      <c r="G6" s="3" t="s">
        <v>1553</v>
      </c>
      <c r="H6" s="3" t="s">
        <v>1554</v>
      </c>
    </row>
    <row r="7" spans="1:8" x14ac:dyDescent="0.3">
      <c r="A7" s="1"/>
      <c r="B7" s="86" t="s">
        <v>61</v>
      </c>
      <c r="C7" s="6" t="s">
        <v>68</v>
      </c>
      <c r="D7" s="6" t="s">
        <v>1555</v>
      </c>
      <c r="E7" s="86" t="s">
        <v>1556</v>
      </c>
      <c r="F7" s="86" t="s">
        <v>1557</v>
      </c>
      <c r="G7" s="146">
        <v>0.2</v>
      </c>
      <c r="H7" s="86"/>
    </row>
    <row r="8" spans="1:8" x14ac:dyDescent="0.3">
      <c r="A8" s="1"/>
      <c r="B8" s="86" t="s">
        <v>61</v>
      </c>
      <c r="C8" s="6" t="s">
        <v>68</v>
      </c>
      <c r="D8" s="6" t="s">
        <v>1558</v>
      </c>
      <c r="E8" s="86" t="s">
        <v>1556</v>
      </c>
      <c r="F8" s="86" t="s">
        <v>1557</v>
      </c>
      <c r="G8" s="146">
        <v>0</v>
      </c>
      <c r="H8" s="86"/>
    </row>
    <row r="9" spans="1:8" x14ac:dyDescent="0.3">
      <c r="A9" s="1"/>
      <c r="B9" s="86" t="s">
        <v>61</v>
      </c>
      <c r="C9" s="6" t="s">
        <v>68</v>
      </c>
      <c r="D9" s="6" t="s">
        <v>1559</v>
      </c>
      <c r="E9" s="86" t="s">
        <v>1556</v>
      </c>
      <c r="F9" s="86" t="s">
        <v>1557</v>
      </c>
      <c r="G9" s="146">
        <v>0</v>
      </c>
      <c r="H9" s="86"/>
    </row>
    <row r="10" spans="1:8" x14ac:dyDescent="0.3">
      <c r="A10" s="1"/>
      <c r="B10" s="86" t="s">
        <v>61</v>
      </c>
      <c r="C10" s="6" t="s">
        <v>68</v>
      </c>
      <c r="D10" s="6" t="s">
        <v>1560</v>
      </c>
      <c r="E10" s="86" t="s">
        <v>1556</v>
      </c>
      <c r="F10" s="86" t="s">
        <v>1557</v>
      </c>
      <c r="G10" s="146">
        <v>0</v>
      </c>
      <c r="H10" s="86"/>
    </row>
    <row r="11" spans="1:8" x14ac:dyDescent="0.3">
      <c r="A11" s="1"/>
      <c r="B11" s="86" t="s">
        <v>61</v>
      </c>
      <c r="C11" s="6" t="s">
        <v>68</v>
      </c>
      <c r="D11" s="6" t="s">
        <v>1561</v>
      </c>
      <c r="E11" s="86" t="s">
        <v>1556</v>
      </c>
      <c r="F11" s="86" t="s">
        <v>1557</v>
      </c>
      <c r="G11" s="146">
        <v>0.03</v>
      </c>
      <c r="H11" s="86"/>
    </row>
    <row r="12" spans="1:8" x14ac:dyDescent="0.3">
      <c r="A12" s="1"/>
      <c r="B12" s="86" t="s">
        <v>61</v>
      </c>
      <c r="C12" s="6" t="s">
        <v>68</v>
      </c>
      <c r="D12" s="6" t="s">
        <v>1562</v>
      </c>
      <c r="E12" s="86" t="s">
        <v>1556</v>
      </c>
      <c r="F12" s="86" t="s">
        <v>1557</v>
      </c>
      <c r="G12" s="146">
        <v>0</v>
      </c>
      <c r="H12" s="86"/>
    </row>
    <row r="13" spans="1:8" x14ac:dyDescent="0.3">
      <c r="A13" s="1"/>
      <c r="B13" s="86" t="s">
        <v>61</v>
      </c>
      <c r="C13" s="6" t="s">
        <v>68</v>
      </c>
      <c r="D13" s="6" t="s">
        <v>1563</v>
      </c>
      <c r="E13" s="86" t="s">
        <v>1556</v>
      </c>
      <c r="F13" s="86" t="s">
        <v>1557</v>
      </c>
      <c r="G13" s="146">
        <v>0</v>
      </c>
      <c r="H13" s="86"/>
    </row>
    <row r="14" spans="1:8" x14ac:dyDescent="0.3">
      <c r="A14" s="1"/>
      <c r="B14" s="86" t="s">
        <v>61</v>
      </c>
      <c r="C14" s="6" t="s">
        <v>560</v>
      </c>
      <c r="D14" s="6" t="s">
        <v>1540</v>
      </c>
      <c r="E14" s="86" t="s">
        <v>1556</v>
      </c>
      <c r="F14" s="86" t="s">
        <v>1557</v>
      </c>
      <c r="G14" s="146">
        <v>0.25</v>
      </c>
      <c r="H14" s="86"/>
    </row>
    <row r="15" spans="1:8" x14ac:dyDescent="0.3">
      <c r="A15" s="1"/>
      <c r="B15" s="86" t="s">
        <v>61</v>
      </c>
      <c r="C15" s="6" t="s">
        <v>73</v>
      </c>
      <c r="D15" s="6" t="s">
        <v>1564</v>
      </c>
      <c r="E15" s="86" t="s">
        <v>1556</v>
      </c>
      <c r="F15" s="86" t="s">
        <v>1557</v>
      </c>
      <c r="G15" s="146">
        <v>0.2</v>
      </c>
      <c r="H15" s="86"/>
    </row>
    <row r="16" spans="1:8" x14ac:dyDescent="0.3">
      <c r="A16" s="1"/>
      <c r="B16" s="86" t="s">
        <v>61</v>
      </c>
      <c r="C16" s="6" t="s">
        <v>73</v>
      </c>
      <c r="D16" s="6" t="s">
        <v>1565</v>
      </c>
      <c r="E16" s="86" t="s">
        <v>1556</v>
      </c>
      <c r="F16" s="86" t="s">
        <v>1557</v>
      </c>
      <c r="G16" s="146">
        <v>7.0000000000000007E-2</v>
      </c>
      <c r="H16" s="86"/>
    </row>
    <row r="17" spans="1:8" x14ac:dyDescent="0.3">
      <c r="A17" s="1"/>
      <c r="B17" s="86" t="s">
        <v>61</v>
      </c>
      <c r="C17" s="6" t="s">
        <v>73</v>
      </c>
      <c r="D17" s="6" t="s">
        <v>1566</v>
      </c>
      <c r="E17" s="86" t="s">
        <v>1556</v>
      </c>
      <c r="F17" s="86" t="s">
        <v>1557</v>
      </c>
      <c r="G17" s="146">
        <v>0.31</v>
      </c>
      <c r="H17" s="86"/>
    </row>
    <row r="18" spans="1:8" x14ac:dyDescent="0.3">
      <c r="A18" s="1"/>
      <c r="B18" s="86" t="s">
        <v>61</v>
      </c>
      <c r="C18" s="6" t="s">
        <v>73</v>
      </c>
      <c r="D18" s="6" t="s">
        <v>1567</v>
      </c>
      <c r="E18" s="86" t="s">
        <v>1556</v>
      </c>
      <c r="F18" s="86" t="s">
        <v>1557</v>
      </c>
      <c r="G18" s="146">
        <v>0.62</v>
      </c>
      <c r="H18" s="86"/>
    </row>
    <row r="19" spans="1:8" x14ac:dyDescent="0.3">
      <c r="A19" s="1"/>
      <c r="B19" s="86" t="s">
        <v>61</v>
      </c>
      <c r="C19" s="6" t="s">
        <v>73</v>
      </c>
      <c r="D19" s="6" t="s">
        <v>1568</v>
      </c>
      <c r="E19" s="86" t="s">
        <v>1556</v>
      </c>
      <c r="F19" s="86" t="s">
        <v>1557</v>
      </c>
      <c r="G19" s="146">
        <v>0.1</v>
      </c>
      <c r="H19" s="86"/>
    </row>
    <row r="20" spans="1:8" x14ac:dyDescent="0.3">
      <c r="A20" s="1"/>
      <c r="B20" s="86" t="s">
        <v>61</v>
      </c>
      <c r="C20" s="6" t="s">
        <v>73</v>
      </c>
      <c r="D20" s="6" t="s">
        <v>1569</v>
      </c>
      <c r="E20" s="86" t="s">
        <v>1556</v>
      </c>
      <c r="F20" s="86" t="s">
        <v>1557</v>
      </c>
      <c r="G20" s="146">
        <v>0.02</v>
      </c>
      <c r="H20" s="86"/>
    </row>
    <row r="21" spans="1:8" x14ac:dyDescent="0.3">
      <c r="A21" s="1"/>
      <c r="B21" s="86" t="s">
        <v>61</v>
      </c>
      <c r="C21" s="6" t="s">
        <v>73</v>
      </c>
      <c r="D21" s="6" t="s">
        <v>1570</v>
      </c>
      <c r="E21" s="86" t="s">
        <v>1556</v>
      </c>
      <c r="F21" s="86" t="s">
        <v>1557</v>
      </c>
      <c r="G21" s="146">
        <v>0.06</v>
      </c>
      <c r="H21" s="86"/>
    </row>
    <row r="22" spans="1:8" x14ac:dyDescent="0.3">
      <c r="A22" s="1"/>
      <c r="B22" s="86" t="s">
        <v>61</v>
      </c>
      <c r="C22" s="6" t="s">
        <v>73</v>
      </c>
      <c r="D22" s="6" t="s">
        <v>1571</v>
      </c>
      <c r="E22" s="86" t="s">
        <v>1556</v>
      </c>
      <c r="F22" s="86" t="s">
        <v>1557</v>
      </c>
      <c r="G22" s="146">
        <v>0.15</v>
      </c>
      <c r="H22" s="86"/>
    </row>
    <row r="23" spans="1:8" x14ac:dyDescent="0.3">
      <c r="A23" s="1"/>
      <c r="B23" s="86" t="s">
        <v>61</v>
      </c>
      <c r="C23" s="6" t="s">
        <v>73</v>
      </c>
      <c r="D23" s="6" t="s">
        <v>1572</v>
      </c>
      <c r="E23" s="86" t="s">
        <v>1556</v>
      </c>
      <c r="F23" s="86" t="s">
        <v>1557</v>
      </c>
      <c r="G23" s="146">
        <v>7.0000000000000007E-2</v>
      </c>
      <c r="H23" s="86"/>
    </row>
    <row r="24" spans="1:8" x14ac:dyDescent="0.3">
      <c r="A24" s="1"/>
      <c r="B24" s="86" t="s">
        <v>61</v>
      </c>
      <c r="C24" s="6" t="s">
        <v>73</v>
      </c>
      <c r="D24" s="6" t="s">
        <v>1573</v>
      </c>
      <c r="E24" s="86" t="s">
        <v>1556</v>
      </c>
      <c r="F24" s="86" t="s">
        <v>1557</v>
      </c>
      <c r="G24" s="146">
        <v>0.79</v>
      </c>
      <c r="H24" s="86"/>
    </row>
    <row r="25" spans="1:8" x14ac:dyDescent="0.3">
      <c r="A25" s="1"/>
      <c r="B25" s="86" t="s">
        <v>61</v>
      </c>
      <c r="C25" s="6" t="s">
        <v>73</v>
      </c>
      <c r="D25" s="6" t="s">
        <v>1574</v>
      </c>
      <c r="E25" s="86" t="s">
        <v>1556</v>
      </c>
      <c r="F25" s="86" t="s">
        <v>1557</v>
      </c>
      <c r="G25" s="146">
        <v>0.13</v>
      </c>
      <c r="H25" s="86"/>
    </row>
    <row r="26" spans="1:8" x14ac:dyDescent="0.3">
      <c r="A26" s="1"/>
      <c r="B26" s="86" t="s">
        <v>61</v>
      </c>
      <c r="C26" s="6" t="s">
        <v>73</v>
      </c>
      <c r="D26" s="6" t="s">
        <v>1575</v>
      </c>
      <c r="E26" s="86" t="s">
        <v>1556</v>
      </c>
      <c r="F26" s="86" t="s">
        <v>1557</v>
      </c>
      <c r="G26" s="146">
        <v>0.11</v>
      </c>
      <c r="H26" s="86"/>
    </row>
    <row r="27" spans="1:8" x14ac:dyDescent="0.3">
      <c r="A27" s="1"/>
      <c r="B27" s="86" t="s">
        <v>61</v>
      </c>
      <c r="C27" s="6" t="s">
        <v>73</v>
      </c>
      <c r="D27" s="6" t="s">
        <v>1576</v>
      </c>
      <c r="E27" s="86" t="s">
        <v>1556</v>
      </c>
      <c r="F27" s="86" t="s">
        <v>1557</v>
      </c>
      <c r="G27" s="146">
        <v>19.056999999999999</v>
      </c>
      <c r="H27" s="86"/>
    </row>
    <row r="28" spans="1:8" x14ac:dyDescent="0.3">
      <c r="A28" s="1"/>
      <c r="B28" s="86" t="s">
        <v>61</v>
      </c>
      <c r="C28" s="6" t="s">
        <v>73</v>
      </c>
      <c r="D28" s="6" t="s">
        <v>1577</v>
      </c>
      <c r="E28" s="86" t="s">
        <v>1556</v>
      </c>
      <c r="F28" s="86" t="s">
        <v>1557</v>
      </c>
      <c r="G28" s="146">
        <v>0.15</v>
      </c>
      <c r="H28" s="86"/>
    </row>
    <row r="29" spans="1:8" x14ac:dyDescent="0.3">
      <c r="A29" s="1"/>
      <c r="B29" s="86" t="s">
        <v>61</v>
      </c>
      <c r="C29" s="6" t="s">
        <v>73</v>
      </c>
      <c r="D29" s="6" t="s">
        <v>1578</v>
      </c>
      <c r="E29" s="86" t="s">
        <v>1556</v>
      </c>
      <c r="F29" s="86" t="s">
        <v>1557</v>
      </c>
      <c r="G29" s="146">
        <v>0.08</v>
      </c>
      <c r="H29" s="86"/>
    </row>
    <row r="30" spans="1:8" x14ac:dyDescent="0.3">
      <c r="A30" s="1"/>
      <c r="B30" s="86" t="s">
        <v>61</v>
      </c>
      <c r="C30" s="6" t="s">
        <v>73</v>
      </c>
      <c r="D30" s="6" t="s">
        <v>1579</v>
      </c>
      <c r="E30" s="86" t="s">
        <v>1556</v>
      </c>
      <c r="F30" s="86" t="s">
        <v>1557</v>
      </c>
      <c r="G30" s="146">
        <v>0.02</v>
      </c>
      <c r="H30" s="86"/>
    </row>
    <row r="31" spans="1:8" x14ac:dyDescent="0.3">
      <c r="A31" s="1"/>
      <c r="B31" s="86" t="s">
        <v>61</v>
      </c>
      <c r="C31" s="6" t="s">
        <v>73</v>
      </c>
      <c r="D31" s="6" t="s">
        <v>1580</v>
      </c>
      <c r="E31" s="86" t="s">
        <v>1556</v>
      </c>
      <c r="F31" s="86" t="s">
        <v>1557</v>
      </c>
      <c r="G31" s="146">
        <v>0.26</v>
      </c>
      <c r="H31" s="86"/>
    </row>
    <row r="32" spans="1:8" x14ac:dyDescent="0.3">
      <c r="A32" s="1"/>
      <c r="B32" s="86" t="s">
        <v>61</v>
      </c>
      <c r="C32" s="6" t="s">
        <v>73</v>
      </c>
      <c r="D32" s="6" t="s">
        <v>1581</v>
      </c>
      <c r="E32" s="86" t="s">
        <v>1556</v>
      </c>
      <c r="F32" s="86" t="s">
        <v>1557</v>
      </c>
      <c r="G32" s="146">
        <v>0.13</v>
      </c>
      <c r="H32" s="86"/>
    </row>
    <row r="33" spans="1:8" x14ac:dyDescent="0.3">
      <c r="A33" s="1"/>
      <c r="B33" s="86" t="s">
        <v>61</v>
      </c>
      <c r="C33" s="6" t="s">
        <v>73</v>
      </c>
      <c r="D33" s="6" t="s">
        <v>1582</v>
      </c>
      <c r="E33" s="86" t="s">
        <v>1556</v>
      </c>
      <c r="F33" s="86" t="s">
        <v>1557</v>
      </c>
      <c r="G33" s="146">
        <v>0.16</v>
      </c>
      <c r="H33" s="86"/>
    </row>
    <row r="34" spans="1:8" x14ac:dyDescent="0.3">
      <c r="A34" s="1"/>
      <c r="B34" s="86" t="s">
        <v>61</v>
      </c>
      <c r="C34" s="6" t="s">
        <v>73</v>
      </c>
      <c r="D34" s="6" t="s">
        <v>1583</v>
      </c>
      <c r="E34" s="86" t="s">
        <v>1556</v>
      </c>
      <c r="F34" s="86" t="s">
        <v>1557</v>
      </c>
      <c r="G34" s="146">
        <v>0.03</v>
      </c>
      <c r="H34" s="86"/>
    </row>
    <row r="35" spans="1:8" x14ac:dyDescent="0.3">
      <c r="A35" s="1"/>
      <c r="B35" s="86" t="s">
        <v>61</v>
      </c>
      <c r="C35" s="6" t="s">
        <v>73</v>
      </c>
      <c r="D35" s="6" t="s">
        <v>1584</v>
      </c>
      <c r="E35" s="86" t="s">
        <v>1556</v>
      </c>
      <c r="F35" s="86" t="s">
        <v>1557</v>
      </c>
      <c r="G35" s="146">
        <v>0.06</v>
      </c>
      <c r="H35" s="86"/>
    </row>
    <row r="36" spans="1:8" x14ac:dyDescent="0.3">
      <c r="A36" s="1"/>
      <c r="B36" s="86" t="s">
        <v>61</v>
      </c>
      <c r="C36" s="6" t="s">
        <v>45</v>
      </c>
      <c r="D36" s="6" t="s">
        <v>1585</v>
      </c>
      <c r="E36" s="86" t="s">
        <v>1556</v>
      </c>
      <c r="F36" s="86" t="s">
        <v>1557</v>
      </c>
      <c r="G36" s="146">
        <v>19.100000000000001</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1586</v>
      </c>
      <c r="C5" s="1"/>
      <c r="D5" s="1"/>
      <c r="E5" s="1"/>
      <c r="F5" s="1"/>
      <c r="G5" s="1"/>
      <c r="H5" s="1"/>
    </row>
    <row r="6" spans="1:8" ht="27.6" x14ac:dyDescent="0.3">
      <c r="A6" s="1"/>
      <c r="B6" s="3" t="s">
        <v>57</v>
      </c>
      <c r="C6" s="3" t="s">
        <v>3</v>
      </c>
      <c r="D6" s="3" t="s">
        <v>1552</v>
      </c>
      <c r="E6" s="3" t="s">
        <v>7</v>
      </c>
      <c r="F6" s="3" t="s">
        <v>8</v>
      </c>
      <c r="G6" s="3" t="s">
        <v>1553</v>
      </c>
      <c r="H6" s="3" t="s">
        <v>1554</v>
      </c>
    </row>
    <row r="7" spans="1:8" x14ac:dyDescent="0.3">
      <c r="A7" s="1"/>
      <c r="B7" s="86" t="s">
        <v>61</v>
      </c>
      <c r="C7" s="6" t="s">
        <v>68</v>
      </c>
      <c r="D7" s="6" t="s">
        <v>1485</v>
      </c>
      <c r="E7" s="86" t="s">
        <v>1556</v>
      </c>
      <c r="F7" s="86" t="s">
        <v>1557</v>
      </c>
      <c r="G7" s="146">
        <v>0</v>
      </c>
      <c r="H7" s="86"/>
    </row>
    <row r="8" spans="1:8" x14ac:dyDescent="0.3">
      <c r="A8" s="1"/>
      <c r="B8" s="86" t="s">
        <v>61</v>
      </c>
      <c r="C8" s="6" t="s">
        <v>68</v>
      </c>
      <c r="D8" s="6" t="s">
        <v>250</v>
      </c>
      <c r="E8" s="86" t="s">
        <v>1556</v>
      </c>
      <c r="F8" s="86" t="s">
        <v>1557</v>
      </c>
      <c r="G8" s="146">
        <v>0</v>
      </c>
      <c r="H8" s="86"/>
    </row>
    <row r="9" spans="1:8" x14ac:dyDescent="0.3">
      <c r="A9" s="1"/>
      <c r="B9" s="86" t="s">
        <v>61</v>
      </c>
      <c r="C9" s="6" t="s">
        <v>68</v>
      </c>
      <c r="D9" s="6" t="s">
        <v>1555</v>
      </c>
      <c r="E9" s="86" t="s">
        <v>1556</v>
      </c>
      <c r="F9" s="86" t="s">
        <v>1557</v>
      </c>
      <c r="G9" s="146">
        <v>0</v>
      </c>
      <c r="H9" s="86"/>
    </row>
    <row r="10" spans="1:8" x14ac:dyDescent="0.3">
      <c r="A10" s="1"/>
      <c r="B10" s="86" t="s">
        <v>61</v>
      </c>
      <c r="C10" s="6" t="s">
        <v>68</v>
      </c>
      <c r="D10" s="6" t="s">
        <v>1558</v>
      </c>
      <c r="E10" s="86" t="s">
        <v>1556</v>
      </c>
      <c r="F10" s="86" t="s">
        <v>1557</v>
      </c>
      <c r="G10" s="146">
        <v>0</v>
      </c>
      <c r="H10" s="86"/>
    </row>
    <row r="11" spans="1:8" x14ac:dyDescent="0.3">
      <c r="A11" s="1"/>
      <c r="B11" s="86" t="s">
        <v>61</v>
      </c>
      <c r="C11" s="6" t="s">
        <v>68</v>
      </c>
      <c r="D11" s="6" t="s">
        <v>1559</v>
      </c>
      <c r="E11" s="86" t="s">
        <v>1556</v>
      </c>
      <c r="F11" s="86" t="s">
        <v>1557</v>
      </c>
      <c r="G11" s="146">
        <v>0</v>
      </c>
      <c r="H11" s="86"/>
    </row>
    <row r="12" spans="1:8" x14ac:dyDescent="0.3">
      <c r="A12" s="1"/>
      <c r="B12" s="86" t="s">
        <v>61</v>
      </c>
      <c r="C12" s="6" t="s">
        <v>68</v>
      </c>
      <c r="D12" s="6" t="s">
        <v>1560</v>
      </c>
      <c r="E12" s="86" t="s">
        <v>1556</v>
      </c>
      <c r="F12" s="86" t="s">
        <v>1557</v>
      </c>
      <c r="G12" s="146">
        <v>0</v>
      </c>
      <c r="H12" s="86"/>
    </row>
    <row r="13" spans="1:8" x14ac:dyDescent="0.3">
      <c r="A13" s="1"/>
      <c r="B13" s="86" t="s">
        <v>61</v>
      </c>
      <c r="C13" s="6" t="s">
        <v>68</v>
      </c>
      <c r="D13" s="6" t="s">
        <v>1561</v>
      </c>
      <c r="E13" s="86" t="s">
        <v>1556</v>
      </c>
      <c r="F13" s="86" t="s">
        <v>1557</v>
      </c>
      <c r="G13" s="146">
        <v>0</v>
      </c>
      <c r="H13" s="86"/>
    </row>
    <row r="14" spans="1:8" x14ac:dyDescent="0.3">
      <c r="A14" s="1"/>
      <c r="B14" s="86" t="s">
        <v>61</v>
      </c>
      <c r="C14" s="6" t="s">
        <v>68</v>
      </c>
      <c r="D14" s="6" t="s">
        <v>1562</v>
      </c>
      <c r="E14" s="86" t="s">
        <v>1556</v>
      </c>
      <c r="F14" s="86" t="s">
        <v>1557</v>
      </c>
      <c r="G14" s="146">
        <v>0</v>
      </c>
      <c r="H14" s="86"/>
    </row>
    <row r="15" spans="1:8" x14ac:dyDescent="0.3">
      <c r="A15" s="1"/>
      <c r="B15" s="86" t="s">
        <v>61</v>
      </c>
      <c r="C15" s="6" t="s">
        <v>68</v>
      </c>
      <c r="D15" s="6" t="s">
        <v>1563</v>
      </c>
      <c r="E15" s="86" t="s">
        <v>1556</v>
      </c>
      <c r="F15" s="86" t="s">
        <v>1557</v>
      </c>
      <c r="G15" s="146">
        <v>0</v>
      </c>
      <c r="H15" s="86"/>
    </row>
    <row r="16" spans="1:8" x14ac:dyDescent="0.3">
      <c r="A16" s="1"/>
      <c r="B16" s="86" t="s">
        <v>61</v>
      </c>
      <c r="C16" s="6" t="s">
        <v>560</v>
      </c>
      <c r="D16" s="6" t="s">
        <v>1540</v>
      </c>
      <c r="E16" s="86" t="s">
        <v>1556</v>
      </c>
      <c r="F16" s="86" t="s">
        <v>1557</v>
      </c>
      <c r="G16" s="146">
        <v>0</v>
      </c>
      <c r="H16" s="86"/>
    </row>
    <row r="17" spans="1:8" x14ac:dyDescent="0.3">
      <c r="A17" s="1"/>
      <c r="B17" s="86" t="s">
        <v>61</v>
      </c>
      <c r="C17" s="6" t="s">
        <v>560</v>
      </c>
      <c r="D17" s="6" t="s">
        <v>1587</v>
      </c>
      <c r="E17" s="86" t="s">
        <v>1556</v>
      </c>
      <c r="F17" s="86" t="s">
        <v>1557</v>
      </c>
      <c r="G17" s="146">
        <v>87.06</v>
      </c>
      <c r="H17" s="86"/>
    </row>
    <row r="18" spans="1:8" x14ac:dyDescent="0.3">
      <c r="A18" s="1"/>
      <c r="B18" s="86" t="s">
        <v>61</v>
      </c>
      <c r="C18" s="6" t="s">
        <v>73</v>
      </c>
      <c r="D18" s="6" t="s">
        <v>1527</v>
      </c>
      <c r="E18" s="86" t="s">
        <v>1556</v>
      </c>
      <c r="F18" s="86" t="s">
        <v>1557</v>
      </c>
      <c r="G18" s="146">
        <v>95.826999999999998</v>
      </c>
      <c r="H18" s="86"/>
    </row>
    <row r="19" spans="1:8" x14ac:dyDescent="0.3">
      <c r="A19" s="1"/>
      <c r="B19" s="86" t="s">
        <v>61</v>
      </c>
      <c r="C19" s="6" t="s">
        <v>45</v>
      </c>
      <c r="D19" s="6" t="s">
        <v>1588</v>
      </c>
      <c r="E19" s="86" t="s">
        <v>1556</v>
      </c>
      <c r="F19" s="86" t="s">
        <v>1557</v>
      </c>
      <c r="G19" s="146">
        <v>22.978999999999999</v>
      </c>
      <c r="H19" s="86"/>
    </row>
    <row r="20" spans="1:8" x14ac:dyDescent="0.3">
      <c r="A20" s="1"/>
      <c r="B20" s="86" t="s">
        <v>61</v>
      </c>
      <c r="C20" s="6" t="s">
        <v>45</v>
      </c>
      <c r="D20" s="6" t="s">
        <v>1589</v>
      </c>
      <c r="E20" s="86" t="s">
        <v>1556</v>
      </c>
      <c r="F20" s="86" t="s">
        <v>1557</v>
      </c>
      <c r="G20" s="146">
        <v>10.26</v>
      </c>
      <c r="H2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1590</v>
      </c>
      <c r="C5" s="1"/>
      <c r="D5" s="1"/>
      <c r="E5" s="1"/>
      <c r="F5" s="1"/>
      <c r="G5" s="1"/>
      <c r="H5" s="1"/>
      <c r="I5" s="1"/>
      <c r="J5" s="1"/>
    </row>
    <row r="6" spans="1:10" ht="27" customHeight="1" x14ac:dyDescent="0.3">
      <c r="A6" s="1"/>
      <c r="B6" s="7" t="s">
        <v>57</v>
      </c>
      <c r="C6" s="7" t="s">
        <v>3</v>
      </c>
      <c r="D6" s="7" t="s">
        <v>40</v>
      </c>
      <c r="E6" s="7" t="s">
        <v>1591</v>
      </c>
      <c r="F6" s="7" t="s">
        <v>7</v>
      </c>
      <c r="G6" s="7" t="s">
        <v>1592</v>
      </c>
      <c r="H6" s="7" t="s">
        <v>1593</v>
      </c>
      <c r="I6" s="7" t="s">
        <v>1594</v>
      </c>
      <c r="J6" s="7" t="s">
        <v>1595</v>
      </c>
    </row>
    <row r="7" spans="1:10" x14ac:dyDescent="0.3">
      <c r="A7" s="1"/>
      <c r="B7" s="147" t="s">
        <v>61</v>
      </c>
      <c r="C7" s="4" t="s">
        <v>68</v>
      </c>
      <c r="D7" s="4" t="s">
        <v>1099</v>
      </c>
      <c r="E7" s="4" t="s">
        <v>1596</v>
      </c>
      <c r="F7" s="148">
        <v>517.79</v>
      </c>
      <c r="G7" s="148">
        <v>517.79</v>
      </c>
      <c r="H7" s="148">
        <v>0</v>
      </c>
      <c r="I7" s="4" t="s">
        <v>1597</v>
      </c>
      <c r="J7" s="5" t="s">
        <v>1598</v>
      </c>
    </row>
    <row r="8" spans="1:10" x14ac:dyDescent="0.3">
      <c r="A8" s="1"/>
      <c r="B8" s="147" t="s">
        <v>61</v>
      </c>
      <c r="C8" s="4" t="s">
        <v>68</v>
      </c>
      <c r="D8" s="4" t="s">
        <v>1099</v>
      </c>
      <c r="E8" s="4" t="s">
        <v>1599</v>
      </c>
      <c r="F8" s="148">
        <v>355.83</v>
      </c>
      <c r="G8" s="148">
        <v>355.82799999999997</v>
      </c>
      <c r="H8" s="148">
        <v>0</v>
      </c>
      <c r="I8" s="4" t="s">
        <v>1597</v>
      </c>
      <c r="J8" s="5" t="s">
        <v>1598</v>
      </c>
    </row>
    <row r="9" spans="1:10" x14ac:dyDescent="0.3">
      <c r="A9" s="1"/>
      <c r="B9" s="147" t="s">
        <v>61</v>
      </c>
      <c r="C9" s="4" t="s">
        <v>68</v>
      </c>
      <c r="D9" s="4" t="s">
        <v>1101</v>
      </c>
      <c r="E9" s="4" t="s">
        <v>1596</v>
      </c>
      <c r="F9" s="148">
        <v>391.35</v>
      </c>
      <c r="G9" s="148">
        <v>391.35399999999998</v>
      </c>
      <c r="H9" s="148">
        <v>0</v>
      </c>
      <c r="I9" s="4" t="s">
        <v>1597</v>
      </c>
      <c r="J9" s="5" t="s">
        <v>1598</v>
      </c>
    </row>
    <row r="10" spans="1:10" x14ac:dyDescent="0.3">
      <c r="A10" s="1"/>
      <c r="B10" s="147" t="s">
        <v>61</v>
      </c>
      <c r="C10" s="4" t="s">
        <v>68</v>
      </c>
      <c r="D10" s="4" t="s">
        <v>1101</v>
      </c>
      <c r="E10" s="4" t="s">
        <v>1599</v>
      </c>
      <c r="F10" s="148">
        <v>33.81</v>
      </c>
      <c r="G10" s="148">
        <v>33.811</v>
      </c>
      <c r="H10" s="148">
        <v>0</v>
      </c>
      <c r="I10" s="4" t="s">
        <v>1597</v>
      </c>
      <c r="J10" s="5" t="s">
        <v>1598</v>
      </c>
    </row>
    <row r="11" spans="1:10" x14ac:dyDescent="0.3">
      <c r="A11" s="1"/>
      <c r="B11" s="147" t="s">
        <v>61</v>
      </c>
      <c r="C11" s="4" t="s">
        <v>73</v>
      </c>
      <c r="D11" s="4" t="s">
        <v>1105</v>
      </c>
      <c r="E11" s="4" t="s">
        <v>1596</v>
      </c>
      <c r="F11" s="148">
        <v>562.28</v>
      </c>
      <c r="G11" s="148">
        <v>562.28</v>
      </c>
      <c r="H11" s="148">
        <v>0</v>
      </c>
      <c r="I11" s="4" t="s">
        <v>1597</v>
      </c>
      <c r="J11" s="5" t="s">
        <v>554</v>
      </c>
    </row>
    <row r="12" spans="1:10" x14ac:dyDescent="0.3">
      <c r="A12" s="1"/>
      <c r="B12" s="147" t="s">
        <v>61</v>
      </c>
      <c r="C12" s="4" t="s">
        <v>76</v>
      </c>
      <c r="D12" s="4" t="s">
        <v>1108</v>
      </c>
      <c r="E12" s="4" t="s">
        <v>1596</v>
      </c>
      <c r="F12" s="148">
        <v>148.66999999999999</v>
      </c>
      <c r="G12" s="148">
        <v>148.66999999999999</v>
      </c>
      <c r="H12" s="148">
        <v>0</v>
      </c>
      <c r="I12" s="4" t="s">
        <v>1597</v>
      </c>
      <c r="J12" s="5" t="s">
        <v>554</v>
      </c>
    </row>
    <row r="13" spans="1:10" x14ac:dyDescent="0.3">
      <c r="A13" s="1"/>
      <c r="B13" s="147" t="s">
        <v>61</v>
      </c>
      <c r="C13" s="4" t="s">
        <v>76</v>
      </c>
      <c r="D13" s="4" t="s">
        <v>1111</v>
      </c>
      <c r="E13" s="4" t="s">
        <v>1596</v>
      </c>
      <c r="F13" s="148">
        <v>9560.39</v>
      </c>
      <c r="G13" s="148">
        <v>9560.39</v>
      </c>
      <c r="H13" s="148">
        <v>0</v>
      </c>
      <c r="I13" s="4" t="s">
        <v>1597</v>
      </c>
      <c r="J13" s="5" t="s">
        <v>554</v>
      </c>
    </row>
    <row r="14" spans="1:10" x14ac:dyDescent="0.3">
      <c r="A14" s="1"/>
      <c r="B14" s="147" t="s">
        <v>61</v>
      </c>
      <c r="C14" s="4" t="s">
        <v>83</v>
      </c>
      <c r="D14" s="4" t="s">
        <v>1600</v>
      </c>
      <c r="E14" s="4" t="s">
        <v>1601</v>
      </c>
      <c r="F14" s="148">
        <v>0</v>
      </c>
      <c r="G14" s="148">
        <v>0</v>
      </c>
      <c r="H14" s="148">
        <v>0</v>
      </c>
      <c r="I14" s="4" t="s">
        <v>1602</v>
      </c>
      <c r="J14" s="5" t="s">
        <v>554</v>
      </c>
    </row>
    <row r="15" spans="1:10" x14ac:dyDescent="0.3">
      <c r="A15" s="1"/>
      <c r="B15" s="147" t="s">
        <v>61</v>
      </c>
      <c r="C15" s="4" t="s">
        <v>83</v>
      </c>
      <c r="D15" s="4" t="s">
        <v>1600</v>
      </c>
      <c r="E15" s="4" t="s">
        <v>1596</v>
      </c>
      <c r="F15" s="148">
        <v>0</v>
      </c>
      <c r="G15" s="148">
        <v>0</v>
      </c>
      <c r="H15" s="148">
        <v>0</v>
      </c>
      <c r="I15" s="4" t="s">
        <v>1597</v>
      </c>
      <c r="J15" s="5" t="s">
        <v>554</v>
      </c>
    </row>
    <row r="16" spans="1:10" x14ac:dyDescent="0.3">
      <c r="A16" s="1"/>
      <c r="B16" s="147" t="s">
        <v>61</v>
      </c>
      <c r="C16" s="4" t="s">
        <v>83</v>
      </c>
      <c r="D16" s="4" t="s">
        <v>1126</v>
      </c>
      <c r="E16" s="4" t="s">
        <v>1596</v>
      </c>
      <c r="F16" s="148">
        <v>59631.64</v>
      </c>
      <c r="G16" s="148">
        <v>59631.64</v>
      </c>
      <c r="H16" s="148">
        <v>0</v>
      </c>
      <c r="I16" s="4" t="s">
        <v>1597</v>
      </c>
      <c r="J16" s="5" t="s">
        <v>554</v>
      </c>
    </row>
    <row r="17" spans="1:10" x14ac:dyDescent="0.3">
      <c r="A17" s="1"/>
      <c r="B17" s="147" t="s">
        <v>61</v>
      </c>
      <c r="C17" s="4" t="s">
        <v>83</v>
      </c>
      <c r="D17" s="4" t="s">
        <v>1129</v>
      </c>
      <c r="E17" s="4" t="s">
        <v>1596</v>
      </c>
      <c r="F17" s="148">
        <v>31177.5</v>
      </c>
      <c r="G17" s="148">
        <v>31073.360000000001</v>
      </c>
      <c r="H17" s="148">
        <v>0</v>
      </c>
      <c r="I17" s="4" t="s">
        <v>1597</v>
      </c>
      <c r="J17" s="5" t="s">
        <v>554</v>
      </c>
    </row>
    <row r="18" spans="1:10" x14ac:dyDescent="0.3">
      <c r="A18" s="1"/>
      <c r="B18" s="147" t="s">
        <v>61</v>
      </c>
      <c r="C18" s="4" t="s">
        <v>92</v>
      </c>
      <c r="D18" s="4" t="s">
        <v>93</v>
      </c>
      <c r="E18" s="4" t="s">
        <v>1596</v>
      </c>
      <c r="F18" s="148">
        <v>490.04</v>
      </c>
      <c r="G18" s="148">
        <v>490.04</v>
      </c>
      <c r="H18" s="148">
        <v>0</v>
      </c>
      <c r="I18" s="4" t="s">
        <v>1597</v>
      </c>
      <c r="J18" s="5" t="s">
        <v>554</v>
      </c>
    </row>
    <row r="19" spans="1:10" x14ac:dyDescent="0.3">
      <c r="A19" s="1"/>
      <c r="B19" s="147" t="s">
        <v>61</v>
      </c>
      <c r="C19" s="4" t="s">
        <v>569</v>
      </c>
      <c r="D19" s="4" t="s">
        <v>1136</v>
      </c>
      <c r="E19" s="4" t="s">
        <v>1596</v>
      </c>
      <c r="F19" s="148">
        <v>531.71</v>
      </c>
      <c r="G19" s="148">
        <v>531.71</v>
      </c>
      <c r="H19" s="148">
        <v>0</v>
      </c>
      <c r="I19" s="4" t="s">
        <v>1597</v>
      </c>
      <c r="J19" s="5" t="s">
        <v>554</v>
      </c>
    </row>
    <row r="20" spans="1:10" x14ac:dyDescent="0.3">
      <c r="A20" s="1"/>
      <c r="B20" s="147" t="s">
        <v>61</v>
      </c>
      <c r="C20" s="4" t="s">
        <v>569</v>
      </c>
      <c r="D20" s="4" t="s">
        <v>1137</v>
      </c>
      <c r="E20" s="4" t="s">
        <v>1596</v>
      </c>
      <c r="F20" s="148">
        <v>749.88</v>
      </c>
      <c r="G20" s="148">
        <v>749.88</v>
      </c>
      <c r="H20" s="148">
        <v>0</v>
      </c>
      <c r="I20" s="4" t="s">
        <v>1597</v>
      </c>
      <c r="J20" s="5" t="s">
        <v>554</v>
      </c>
    </row>
    <row r="21" spans="1:10" x14ac:dyDescent="0.3">
      <c r="A21" s="1"/>
      <c r="B21" s="147" t="s">
        <v>61</v>
      </c>
      <c r="C21" s="4" t="s">
        <v>353</v>
      </c>
      <c r="D21" s="4" t="s">
        <v>1143</v>
      </c>
      <c r="E21" s="4" t="s">
        <v>1596</v>
      </c>
      <c r="F21" s="148">
        <v>585.14800000000002</v>
      </c>
      <c r="G21" s="148">
        <v>585.84799999999996</v>
      </c>
      <c r="H21" s="148">
        <v>0</v>
      </c>
      <c r="I21" s="4" t="s">
        <v>1597</v>
      </c>
      <c r="J21" s="5" t="s">
        <v>1603</v>
      </c>
    </row>
    <row r="22" spans="1:10" x14ac:dyDescent="0.3">
      <c r="A22" s="1"/>
      <c r="B22" s="147" t="s">
        <v>61</v>
      </c>
      <c r="C22" s="4" t="s">
        <v>133</v>
      </c>
      <c r="D22" s="4" t="s">
        <v>1146</v>
      </c>
      <c r="E22" s="4" t="s">
        <v>1596</v>
      </c>
      <c r="F22" s="148">
        <v>1964.32</v>
      </c>
      <c r="G22" s="148">
        <v>1964.32</v>
      </c>
      <c r="H22" s="148">
        <v>0</v>
      </c>
      <c r="I22" s="4" t="s">
        <v>1597</v>
      </c>
      <c r="J22" s="5" t="s">
        <v>554</v>
      </c>
    </row>
    <row r="23" spans="1:10" x14ac:dyDescent="0.3">
      <c r="A23" s="1"/>
      <c r="B23" s="147" t="s">
        <v>61</v>
      </c>
      <c r="C23" s="4" t="s">
        <v>133</v>
      </c>
      <c r="D23" s="4" t="s">
        <v>146</v>
      </c>
      <c r="E23" s="4" t="s">
        <v>1596</v>
      </c>
      <c r="F23" s="148">
        <v>2490.4499999999998</v>
      </c>
      <c r="G23" s="148">
        <v>2490.4499999999998</v>
      </c>
      <c r="H23" s="148">
        <v>0</v>
      </c>
      <c r="I23" s="4" t="s">
        <v>1597</v>
      </c>
      <c r="J23" s="5" t="s">
        <v>554</v>
      </c>
    </row>
    <row r="24" spans="1:10" x14ac:dyDescent="0.3">
      <c r="A24" s="1"/>
      <c r="B24" s="147" t="s">
        <v>61</v>
      </c>
      <c r="C24" s="4" t="s">
        <v>561</v>
      </c>
      <c r="D24" s="4" t="s">
        <v>1156</v>
      </c>
      <c r="E24" s="4" t="s">
        <v>1596</v>
      </c>
      <c r="F24" s="148">
        <v>7521.33</v>
      </c>
      <c r="G24" s="148">
        <v>7521.33</v>
      </c>
      <c r="H24" s="148">
        <v>0</v>
      </c>
      <c r="I24" s="4" t="s">
        <v>1597</v>
      </c>
      <c r="J24" s="5" t="s">
        <v>1604</v>
      </c>
    </row>
    <row r="25" spans="1:10" x14ac:dyDescent="0.3">
      <c r="A25" s="1"/>
      <c r="B25" s="147" t="s">
        <v>61</v>
      </c>
      <c r="C25" s="4" t="s">
        <v>151</v>
      </c>
      <c r="D25" s="4" t="s">
        <v>152</v>
      </c>
      <c r="E25" s="4" t="s">
        <v>1596</v>
      </c>
      <c r="F25" s="148">
        <v>57224.480000000003</v>
      </c>
      <c r="G25" s="148">
        <v>57224.480000000003</v>
      </c>
      <c r="H25" s="148">
        <v>0</v>
      </c>
      <c r="I25" s="4" t="s">
        <v>1597</v>
      </c>
      <c r="J25" s="5" t="s">
        <v>554</v>
      </c>
    </row>
    <row r="26" spans="1:10" x14ac:dyDescent="0.3">
      <c r="A26" s="1"/>
      <c r="B26" s="147" t="s">
        <v>61</v>
      </c>
      <c r="C26" s="4" t="s">
        <v>476</v>
      </c>
      <c r="D26" s="4" t="s">
        <v>1159</v>
      </c>
      <c r="E26" s="4" t="s">
        <v>1596</v>
      </c>
      <c r="F26" s="148">
        <v>6.87</v>
      </c>
      <c r="G26" s="148">
        <v>6.87</v>
      </c>
      <c r="H26" s="148">
        <v>0</v>
      </c>
      <c r="I26" s="4" t="s">
        <v>1597</v>
      </c>
      <c r="J26" s="5" t="s">
        <v>554</v>
      </c>
    </row>
    <row r="27" spans="1:10" x14ac:dyDescent="0.3">
      <c r="A27" s="1"/>
      <c r="B27" s="147" t="s">
        <v>61</v>
      </c>
      <c r="C27" s="4" t="s">
        <v>476</v>
      </c>
      <c r="D27" s="4" t="s">
        <v>1159</v>
      </c>
      <c r="E27" s="4" t="s">
        <v>1599</v>
      </c>
      <c r="F27" s="148">
        <v>540.35</v>
      </c>
      <c r="G27" s="148">
        <v>540.35</v>
      </c>
      <c r="H27" s="148">
        <v>0</v>
      </c>
      <c r="I27" s="4" t="s">
        <v>1597</v>
      </c>
      <c r="J27" s="5" t="s">
        <v>554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14" activePane="bottomRight" state="frozen"/>
      <selection pane="topRight" activeCell="G1" sqref="G1"/>
      <selection pane="bottomLeft" activeCell="A8" sqref="A8"/>
      <selection pane="bottomRight" activeCell="B55" sqref="B55:G60"/>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1605</v>
      </c>
      <c r="C5" s="1"/>
      <c r="D5" s="1"/>
      <c r="E5" s="1"/>
      <c r="F5" s="1"/>
      <c r="G5" s="1"/>
    </row>
    <row r="6" spans="1:7" ht="27" customHeight="1" x14ac:dyDescent="0.3">
      <c r="A6" s="1"/>
      <c r="B6" s="201" t="s">
        <v>1606</v>
      </c>
      <c r="C6" s="201"/>
      <c r="D6" s="201"/>
      <c r="E6" s="201"/>
      <c r="F6" s="201"/>
      <c r="G6" s="201"/>
    </row>
    <row r="7" spans="1:7" ht="27" customHeight="1" x14ac:dyDescent="0.3">
      <c r="A7" s="1"/>
      <c r="B7" s="3" t="s">
        <v>3</v>
      </c>
      <c r="C7" s="3" t="s">
        <v>40</v>
      </c>
      <c r="D7" s="3" t="s">
        <v>1607</v>
      </c>
      <c r="E7" s="3" t="s">
        <v>1591</v>
      </c>
      <c r="F7" s="3" t="s">
        <v>1087</v>
      </c>
      <c r="G7" s="3" t="s">
        <v>1608</v>
      </c>
    </row>
    <row r="8" spans="1:7" x14ac:dyDescent="0.3">
      <c r="A8" s="1"/>
      <c r="B8" s="86" t="s">
        <v>605</v>
      </c>
      <c r="C8" s="86" t="s">
        <v>1004</v>
      </c>
      <c r="D8" s="86" t="s">
        <v>1609</v>
      </c>
      <c r="E8" s="86" t="s">
        <v>1610</v>
      </c>
      <c r="F8" s="86" t="s">
        <v>1602</v>
      </c>
      <c r="G8" s="149">
        <v>1082</v>
      </c>
    </row>
    <row r="9" spans="1:7" x14ac:dyDescent="0.3">
      <c r="A9" s="1"/>
      <c r="B9" s="86" t="s">
        <v>606</v>
      </c>
      <c r="C9" s="86" t="s">
        <v>1091</v>
      </c>
      <c r="D9" s="86" t="s">
        <v>1091</v>
      </c>
      <c r="E9" s="86" t="s">
        <v>1610</v>
      </c>
      <c r="F9" s="86" t="s">
        <v>1602</v>
      </c>
      <c r="G9" s="149">
        <v>1006.82</v>
      </c>
    </row>
    <row r="10" spans="1:7" x14ac:dyDescent="0.3">
      <c r="A10" s="1"/>
      <c r="B10" s="86" t="s">
        <v>607</v>
      </c>
      <c r="C10" s="86" t="s">
        <v>1092</v>
      </c>
      <c r="D10" s="86" t="s">
        <v>52</v>
      </c>
      <c r="E10" s="86" t="s">
        <v>1610</v>
      </c>
      <c r="F10" s="86" t="s">
        <v>1602</v>
      </c>
      <c r="G10" s="149">
        <v>619.29999999999995</v>
      </c>
    </row>
    <row r="11" spans="1:7" x14ac:dyDescent="0.3">
      <c r="A11" s="1"/>
      <c r="B11" s="86" t="s">
        <v>14</v>
      </c>
      <c r="C11" s="86" t="s">
        <v>1007</v>
      </c>
      <c r="D11" s="86" t="s">
        <v>1611</v>
      </c>
      <c r="E11" s="86" t="s">
        <v>1610</v>
      </c>
      <c r="F11" s="86" t="s">
        <v>1602</v>
      </c>
      <c r="G11" s="149">
        <v>504.2</v>
      </c>
    </row>
    <row r="12" spans="1:7" x14ac:dyDescent="0.3">
      <c r="A12" s="1"/>
      <c r="B12" s="86" t="s">
        <v>14</v>
      </c>
      <c r="C12" s="86" t="s">
        <v>1007</v>
      </c>
      <c r="D12" s="86" t="s">
        <v>1612</v>
      </c>
      <c r="E12" s="86" t="s">
        <v>1610</v>
      </c>
      <c r="F12" s="86" t="s">
        <v>1602</v>
      </c>
      <c r="G12" s="149">
        <v>688.32</v>
      </c>
    </row>
    <row r="13" spans="1:7" x14ac:dyDescent="0.3">
      <c r="A13" s="1"/>
      <c r="B13" s="86" t="s">
        <v>603</v>
      </c>
      <c r="C13" s="86" t="s">
        <v>1009</v>
      </c>
      <c r="D13" s="86" t="s">
        <v>1613</v>
      </c>
      <c r="E13" s="86" t="s">
        <v>1610</v>
      </c>
      <c r="F13" s="86" t="s">
        <v>1602</v>
      </c>
      <c r="G13" s="149">
        <v>874.49</v>
      </c>
    </row>
    <row r="14" spans="1:7" x14ac:dyDescent="0.3">
      <c r="A14" s="1"/>
      <c r="B14" s="86" t="s">
        <v>603</v>
      </c>
      <c r="C14" s="86" t="s">
        <v>1009</v>
      </c>
      <c r="D14" s="86" t="s">
        <v>1614</v>
      </c>
      <c r="E14" s="86" t="s">
        <v>1610</v>
      </c>
      <c r="F14" s="86" t="s">
        <v>1602</v>
      </c>
      <c r="G14" s="149">
        <v>18.2</v>
      </c>
    </row>
    <row r="15" spans="1:7" x14ac:dyDescent="0.3">
      <c r="A15" s="1"/>
      <c r="B15" s="86" t="s">
        <v>608</v>
      </c>
      <c r="C15" s="86" t="s">
        <v>1010</v>
      </c>
      <c r="D15" s="86" t="s">
        <v>1615</v>
      </c>
      <c r="E15" s="86" t="s">
        <v>1610</v>
      </c>
      <c r="F15" s="86" t="s">
        <v>1602</v>
      </c>
      <c r="G15" s="149">
        <v>1315.21</v>
      </c>
    </row>
    <row r="16" spans="1:7" x14ac:dyDescent="0.3">
      <c r="A16" s="1"/>
      <c r="B16" s="86" t="s">
        <v>608</v>
      </c>
      <c r="C16" s="86" t="s">
        <v>1010</v>
      </c>
      <c r="D16" s="86" t="s">
        <v>1616</v>
      </c>
      <c r="E16" s="86" t="s">
        <v>1610</v>
      </c>
      <c r="F16" s="86" t="s">
        <v>1602</v>
      </c>
      <c r="G16" s="149">
        <v>686.46</v>
      </c>
    </row>
    <row r="17" spans="1:7" x14ac:dyDescent="0.3">
      <c r="A17" s="1"/>
      <c r="B17" s="86" t="s">
        <v>68</v>
      </c>
      <c r="C17" s="86" t="s">
        <v>1099</v>
      </c>
      <c r="D17" s="86" t="s">
        <v>1617</v>
      </c>
      <c r="E17" s="86" t="s">
        <v>1596</v>
      </c>
      <c r="F17" s="86" t="s">
        <v>1597</v>
      </c>
      <c r="G17" s="149">
        <v>0</v>
      </c>
    </row>
    <row r="18" spans="1:7" x14ac:dyDescent="0.3">
      <c r="A18" s="1"/>
      <c r="B18" s="86" t="s">
        <v>68</v>
      </c>
      <c r="C18" s="86" t="s">
        <v>1099</v>
      </c>
      <c r="D18" s="86" t="s">
        <v>1617</v>
      </c>
      <c r="E18" s="86" t="s">
        <v>1599</v>
      </c>
      <c r="F18" s="86" t="s">
        <v>1597</v>
      </c>
      <c r="G18" s="149">
        <v>0</v>
      </c>
    </row>
    <row r="19" spans="1:7" x14ac:dyDescent="0.3">
      <c r="A19" s="1"/>
      <c r="B19" s="86" t="s">
        <v>68</v>
      </c>
      <c r="C19" s="86" t="s">
        <v>1099</v>
      </c>
      <c r="D19" s="86" t="s">
        <v>1618</v>
      </c>
      <c r="E19" s="86" t="s">
        <v>1596</v>
      </c>
      <c r="F19" s="86" t="s">
        <v>1597</v>
      </c>
      <c r="G19" s="149">
        <v>0</v>
      </c>
    </row>
    <row r="20" spans="1:7" x14ac:dyDescent="0.3">
      <c r="A20" s="1"/>
      <c r="B20" s="86" t="s">
        <v>68</v>
      </c>
      <c r="C20" s="86" t="s">
        <v>1099</v>
      </c>
      <c r="D20" s="86" t="s">
        <v>1618</v>
      </c>
      <c r="E20" s="86" t="s">
        <v>1599</v>
      </c>
      <c r="F20" s="86" t="s">
        <v>1597</v>
      </c>
      <c r="G20" s="149">
        <v>0</v>
      </c>
    </row>
    <row r="21" spans="1:7" x14ac:dyDescent="0.3">
      <c r="A21" s="1"/>
      <c r="B21" s="86" t="s">
        <v>68</v>
      </c>
      <c r="C21" s="86" t="s">
        <v>1099</v>
      </c>
      <c r="D21" s="86" t="s">
        <v>1619</v>
      </c>
      <c r="E21" s="86" t="s">
        <v>1596</v>
      </c>
      <c r="F21" s="86" t="s">
        <v>1597</v>
      </c>
      <c r="G21" s="149">
        <v>0</v>
      </c>
    </row>
    <row r="22" spans="1:7" x14ac:dyDescent="0.3">
      <c r="A22" s="1"/>
      <c r="B22" s="86" t="s">
        <v>68</v>
      </c>
      <c r="C22" s="86" t="s">
        <v>1101</v>
      </c>
      <c r="D22" s="86" t="s">
        <v>1620</v>
      </c>
      <c r="E22" s="86" t="s">
        <v>1596</v>
      </c>
      <c r="F22" s="86" t="s">
        <v>1597</v>
      </c>
      <c r="G22" s="149">
        <v>0</v>
      </c>
    </row>
    <row r="23" spans="1:7" x14ac:dyDescent="0.3">
      <c r="A23" s="1"/>
      <c r="B23" s="86" t="s">
        <v>68</v>
      </c>
      <c r="C23" s="86" t="s">
        <v>1101</v>
      </c>
      <c r="D23" s="86" t="s">
        <v>1620</v>
      </c>
      <c r="E23" s="86" t="s">
        <v>1599</v>
      </c>
      <c r="F23" s="86" t="s">
        <v>1597</v>
      </c>
      <c r="G23" s="149">
        <v>0</v>
      </c>
    </row>
    <row r="24" spans="1:7" x14ac:dyDescent="0.3">
      <c r="A24" s="1"/>
      <c r="B24" s="86" t="s">
        <v>68</v>
      </c>
      <c r="C24" s="86" t="s">
        <v>1101</v>
      </c>
      <c r="D24" s="86" t="s">
        <v>1621</v>
      </c>
      <c r="E24" s="86" t="s">
        <v>1596</v>
      </c>
      <c r="F24" s="86" t="s">
        <v>1597</v>
      </c>
      <c r="G24" s="149">
        <v>0</v>
      </c>
    </row>
    <row r="25" spans="1:7" x14ac:dyDescent="0.3">
      <c r="A25" s="1"/>
      <c r="B25" s="86" t="s">
        <v>68</v>
      </c>
      <c r="C25" s="86" t="s">
        <v>1101</v>
      </c>
      <c r="D25" s="86" t="s">
        <v>1621</v>
      </c>
      <c r="E25" s="86" t="s">
        <v>1599</v>
      </c>
      <c r="F25" s="86" t="s">
        <v>1597</v>
      </c>
      <c r="G25" s="149">
        <v>0</v>
      </c>
    </row>
    <row r="26" spans="1:7" x14ac:dyDescent="0.3">
      <c r="A26" s="1"/>
      <c r="B26" s="86" t="s">
        <v>68</v>
      </c>
      <c r="C26" s="86" t="s">
        <v>1101</v>
      </c>
      <c r="D26" s="86" t="s">
        <v>1622</v>
      </c>
      <c r="E26" s="86" t="s">
        <v>1596</v>
      </c>
      <c r="F26" s="86" t="s">
        <v>1597</v>
      </c>
      <c r="G26" s="149">
        <v>0</v>
      </c>
    </row>
    <row r="27" spans="1:7" x14ac:dyDescent="0.3">
      <c r="A27" s="1"/>
      <c r="B27" s="86" t="s">
        <v>68</v>
      </c>
      <c r="C27" s="86" t="s">
        <v>1101</v>
      </c>
      <c r="D27" s="86" t="s">
        <v>1622</v>
      </c>
      <c r="E27" s="86" t="s">
        <v>1599</v>
      </c>
      <c r="F27" s="86" t="s">
        <v>1597</v>
      </c>
      <c r="G27" s="149">
        <v>0</v>
      </c>
    </row>
    <row r="28" spans="1:7" x14ac:dyDescent="0.3">
      <c r="A28" s="1"/>
      <c r="B28" s="86" t="s">
        <v>254</v>
      </c>
      <c r="C28" s="86" t="s">
        <v>1103</v>
      </c>
      <c r="D28" s="86" t="s">
        <v>1623</v>
      </c>
      <c r="E28" s="86" t="s">
        <v>1624</v>
      </c>
      <c r="F28" s="86" t="s">
        <v>1597</v>
      </c>
      <c r="G28" s="149">
        <v>11702.880859999999</v>
      </c>
    </row>
    <row r="29" spans="1:7" x14ac:dyDescent="0.3">
      <c r="A29" s="1"/>
      <c r="B29" s="86" t="s">
        <v>254</v>
      </c>
      <c r="C29" s="86" t="s">
        <v>1103</v>
      </c>
      <c r="D29" s="86" t="s">
        <v>1625</v>
      </c>
      <c r="E29" s="86" t="s">
        <v>1624</v>
      </c>
      <c r="F29" s="86" t="s">
        <v>1597</v>
      </c>
      <c r="G29" s="149">
        <v>11501.448270000001</v>
      </c>
    </row>
    <row r="30" spans="1:7" x14ac:dyDescent="0.3">
      <c r="A30" s="1"/>
      <c r="B30" s="86" t="s">
        <v>254</v>
      </c>
      <c r="C30" s="86" t="s">
        <v>1103</v>
      </c>
      <c r="D30" s="86" t="s">
        <v>1626</v>
      </c>
      <c r="E30" s="86" t="s">
        <v>1624</v>
      </c>
      <c r="F30" s="86" t="s">
        <v>1597</v>
      </c>
      <c r="G30" s="149">
        <v>11758.247499999999</v>
      </c>
    </row>
    <row r="31" spans="1:7" x14ac:dyDescent="0.3">
      <c r="A31" s="1"/>
      <c r="B31" s="86" t="s">
        <v>254</v>
      </c>
      <c r="C31" s="86" t="s">
        <v>1103</v>
      </c>
      <c r="D31" s="86" t="s">
        <v>1627</v>
      </c>
      <c r="E31" s="86" t="s">
        <v>1624</v>
      </c>
      <c r="F31" s="86" t="s">
        <v>1597</v>
      </c>
      <c r="G31" s="149">
        <v>11293.82337</v>
      </c>
    </row>
    <row r="32" spans="1:7" x14ac:dyDescent="0.3">
      <c r="A32" s="1"/>
      <c r="B32" s="86" t="s">
        <v>73</v>
      </c>
      <c r="C32" s="86" t="s">
        <v>1105</v>
      </c>
      <c r="D32" s="86" t="s">
        <v>1106</v>
      </c>
      <c r="E32" s="86" t="s">
        <v>1596</v>
      </c>
      <c r="F32" s="86" t="s">
        <v>1597</v>
      </c>
      <c r="G32" s="149">
        <v>0</v>
      </c>
    </row>
    <row r="33" spans="1:7" x14ac:dyDescent="0.3">
      <c r="A33" s="1"/>
      <c r="B33" s="86" t="s">
        <v>73</v>
      </c>
      <c r="C33" s="86" t="s">
        <v>1105</v>
      </c>
      <c r="D33" s="86" t="s">
        <v>1107</v>
      </c>
      <c r="E33" s="86" t="s">
        <v>1596</v>
      </c>
      <c r="F33" s="86" t="s">
        <v>1597</v>
      </c>
      <c r="G33" s="149">
        <v>0</v>
      </c>
    </row>
    <row r="34" spans="1:7" x14ac:dyDescent="0.3">
      <c r="A34" s="1"/>
      <c r="B34" s="86" t="s">
        <v>76</v>
      </c>
      <c r="C34" s="86" t="s">
        <v>1108</v>
      </c>
      <c r="D34" s="86" t="s">
        <v>1109</v>
      </c>
      <c r="E34" s="86" t="s">
        <v>1596</v>
      </c>
      <c r="F34" s="86" t="s">
        <v>1597</v>
      </c>
      <c r="G34" s="149">
        <v>0</v>
      </c>
    </row>
    <row r="35" spans="1:7" x14ac:dyDescent="0.3">
      <c r="A35" s="1"/>
      <c r="B35" s="86" t="s">
        <v>76</v>
      </c>
      <c r="C35" s="86" t="s">
        <v>1108</v>
      </c>
      <c r="D35" s="86" t="s">
        <v>1109</v>
      </c>
      <c r="E35" s="86" t="s">
        <v>1624</v>
      </c>
      <c r="F35" s="86" t="s">
        <v>1597</v>
      </c>
      <c r="G35" s="149">
        <v>189072.12</v>
      </c>
    </row>
    <row r="36" spans="1:7" x14ac:dyDescent="0.3">
      <c r="A36" s="1"/>
      <c r="B36" s="86" t="s">
        <v>76</v>
      </c>
      <c r="C36" s="86" t="s">
        <v>1110</v>
      </c>
      <c r="D36" s="86" t="s">
        <v>1628</v>
      </c>
      <c r="E36" s="86" t="s">
        <v>1624</v>
      </c>
      <c r="F36" s="86" t="s">
        <v>1597</v>
      </c>
      <c r="G36" s="149">
        <v>0</v>
      </c>
    </row>
    <row r="37" spans="1:7" x14ac:dyDescent="0.3">
      <c r="A37" s="1"/>
      <c r="B37" s="86" t="s">
        <v>76</v>
      </c>
      <c r="C37" s="86" t="s">
        <v>1111</v>
      </c>
      <c r="D37" s="86" t="s">
        <v>1629</v>
      </c>
      <c r="E37" s="86" t="s">
        <v>1596</v>
      </c>
      <c r="F37" s="86" t="s">
        <v>1597</v>
      </c>
      <c r="G37" s="149">
        <v>0</v>
      </c>
    </row>
    <row r="38" spans="1:7" x14ac:dyDescent="0.3">
      <c r="A38" s="1"/>
      <c r="B38" s="86" t="s">
        <v>76</v>
      </c>
      <c r="C38" s="86" t="s">
        <v>1111</v>
      </c>
      <c r="D38" s="86" t="s">
        <v>1629</v>
      </c>
      <c r="E38" s="86" t="s">
        <v>1624</v>
      </c>
      <c r="F38" s="86" t="s">
        <v>1597</v>
      </c>
      <c r="G38" s="149">
        <v>0</v>
      </c>
    </row>
    <row r="39" spans="1:7" x14ac:dyDescent="0.3">
      <c r="A39" s="1"/>
      <c r="B39" s="86" t="s">
        <v>83</v>
      </c>
      <c r="C39" s="86" t="s">
        <v>88</v>
      </c>
      <c r="D39" s="86" t="s">
        <v>1630</v>
      </c>
      <c r="E39" s="86" t="s">
        <v>1624</v>
      </c>
      <c r="F39" s="86" t="s">
        <v>1597</v>
      </c>
      <c r="G39" s="149">
        <v>302919</v>
      </c>
    </row>
    <row r="40" spans="1:7" x14ac:dyDescent="0.3">
      <c r="A40" s="1"/>
      <c r="B40" s="86" t="s">
        <v>83</v>
      </c>
      <c r="C40" s="86" t="s">
        <v>88</v>
      </c>
      <c r="D40" s="86" t="s">
        <v>1631</v>
      </c>
      <c r="E40" s="86" t="s">
        <v>1624</v>
      </c>
      <c r="F40" s="86" t="s">
        <v>1597</v>
      </c>
      <c r="G40" s="149">
        <v>364615</v>
      </c>
    </row>
    <row r="41" spans="1:7" x14ac:dyDescent="0.3">
      <c r="A41" s="1"/>
      <c r="B41" s="86" t="s">
        <v>83</v>
      </c>
      <c r="C41" s="86" t="s">
        <v>88</v>
      </c>
      <c r="D41" s="86" t="s">
        <v>1632</v>
      </c>
      <c r="E41" s="86" t="s">
        <v>1624</v>
      </c>
      <c r="F41" s="86" t="s">
        <v>1597</v>
      </c>
      <c r="G41" s="149">
        <v>704432</v>
      </c>
    </row>
    <row r="42" spans="1:7" x14ac:dyDescent="0.3">
      <c r="A42" s="1"/>
      <c r="B42" s="86" t="s">
        <v>83</v>
      </c>
      <c r="C42" s="86" t="s">
        <v>91</v>
      </c>
      <c r="D42" s="86" t="s">
        <v>1633</v>
      </c>
      <c r="E42" s="86" t="s">
        <v>1624</v>
      </c>
      <c r="F42" s="86" t="s">
        <v>1597</v>
      </c>
      <c r="G42" s="149">
        <v>457193</v>
      </c>
    </row>
    <row r="43" spans="1:7" x14ac:dyDescent="0.3">
      <c r="A43" s="1"/>
      <c r="B43" s="86" t="s">
        <v>83</v>
      </c>
      <c r="C43" s="86" t="s">
        <v>1600</v>
      </c>
      <c r="D43" s="86" t="s">
        <v>1634</v>
      </c>
      <c r="E43" s="86" t="s">
        <v>1601</v>
      </c>
      <c r="F43" s="86" t="s">
        <v>1602</v>
      </c>
      <c r="G43" s="149">
        <v>0</v>
      </c>
    </row>
    <row r="44" spans="1:7" x14ac:dyDescent="0.3">
      <c r="A44" s="1"/>
      <c r="B44" s="86" t="s">
        <v>83</v>
      </c>
      <c r="C44" s="86" t="s">
        <v>1600</v>
      </c>
      <c r="D44" s="86" t="s">
        <v>1634</v>
      </c>
      <c r="E44" s="86" t="s">
        <v>1596</v>
      </c>
      <c r="F44" s="86" t="s">
        <v>1597</v>
      </c>
      <c r="G44" s="149">
        <v>0</v>
      </c>
    </row>
    <row r="45" spans="1:7" x14ac:dyDescent="0.3">
      <c r="A45" s="1"/>
      <c r="B45" s="86" t="s">
        <v>83</v>
      </c>
      <c r="C45" s="86" t="s">
        <v>1126</v>
      </c>
      <c r="D45" s="86" t="s">
        <v>1635</v>
      </c>
      <c r="E45" s="86" t="s">
        <v>1596</v>
      </c>
      <c r="F45" s="86" t="s">
        <v>1597</v>
      </c>
      <c r="G45" s="149">
        <v>0</v>
      </c>
    </row>
    <row r="46" spans="1:7" x14ac:dyDescent="0.3">
      <c r="A46" s="1"/>
      <c r="B46" s="86" t="s">
        <v>83</v>
      </c>
      <c r="C46" s="86" t="s">
        <v>1126</v>
      </c>
      <c r="D46" s="86" t="s">
        <v>1636</v>
      </c>
      <c r="E46" s="86" t="s">
        <v>1596</v>
      </c>
      <c r="F46" s="86" t="s">
        <v>1597</v>
      </c>
      <c r="G46" s="149">
        <v>0</v>
      </c>
    </row>
    <row r="47" spans="1:7" x14ac:dyDescent="0.3">
      <c r="A47" s="1"/>
      <c r="B47" s="86" t="s">
        <v>83</v>
      </c>
      <c r="C47" s="86" t="s">
        <v>1126</v>
      </c>
      <c r="D47" s="86" t="s">
        <v>1637</v>
      </c>
      <c r="E47" s="86" t="s">
        <v>1596</v>
      </c>
      <c r="F47" s="86" t="s">
        <v>1597</v>
      </c>
      <c r="G47" s="149">
        <v>0</v>
      </c>
    </row>
    <row r="48" spans="1:7" x14ac:dyDescent="0.3">
      <c r="A48" s="1"/>
      <c r="B48" s="86" t="s">
        <v>83</v>
      </c>
      <c r="C48" s="86" t="s">
        <v>1129</v>
      </c>
      <c r="D48" s="86" t="s">
        <v>1638</v>
      </c>
      <c r="E48" s="86" t="s">
        <v>1596</v>
      </c>
      <c r="F48" s="86" t="s">
        <v>1597</v>
      </c>
      <c r="G48" s="149">
        <v>104.14</v>
      </c>
    </row>
    <row r="49" spans="1:7" x14ac:dyDescent="0.3">
      <c r="A49" s="1"/>
      <c r="B49" s="86" t="s">
        <v>83</v>
      </c>
      <c r="C49" s="86" t="s">
        <v>1129</v>
      </c>
      <c r="D49" s="86" t="s">
        <v>1639</v>
      </c>
      <c r="E49" s="86" t="s">
        <v>1596</v>
      </c>
      <c r="F49" s="86" t="s">
        <v>1597</v>
      </c>
      <c r="G49" s="149">
        <v>0</v>
      </c>
    </row>
    <row r="50" spans="1:7" x14ac:dyDescent="0.3">
      <c r="A50" s="1"/>
      <c r="B50" s="86" t="s">
        <v>83</v>
      </c>
      <c r="C50" s="86" t="s">
        <v>1129</v>
      </c>
      <c r="D50" s="86" t="s">
        <v>1640</v>
      </c>
      <c r="E50" s="86" t="s">
        <v>1596</v>
      </c>
      <c r="F50" s="86" t="s">
        <v>1597</v>
      </c>
      <c r="G50" s="149">
        <v>0</v>
      </c>
    </row>
    <row r="51" spans="1:7" x14ac:dyDescent="0.3">
      <c r="A51" s="1"/>
      <c r="B51" s="86" t="s">
        <v>92</v>
      </c>
      <c r="C51" s="86" t="s">
        <v>93</v>
      </c>
      <c r="D51" s="86" t="s">
        <v>1641</v>
      </c>
      <c r="E51" s="86" t="s">
        <v>1596</v>
      </c>
      <c r="F51" s="86" t="s">
        <v>1597</v>
      </c>
      <c r="G51" s="149">
        <v>0</v>
      </c>
    </row>
    <row r="52" spans="1:7" x14ac:dyDescent="0.3">
      <c r="A52" s="1"/>
      <c r="B52" s="86" t="s">
        <v>92</v>
      </c>
      <c r="C52" s="86" t="s">
        <v>93</v>
      </c>
      <c r="D52" s="86" t="s">
        <v>1641</v>
      </c>
      <c r="E52" s="86" t="s">
        <v>1624</v>
      </c>
      <c r="F52" s="86" t="s">
        <v>1597</v>
      </c>
      <c r="G52" s="149">
        <v>0</v>
      </c>
    </row>
    <row r="53" spans="1:7" x14ac:dyDescent="0.3">
      <c r="A53" s="1"/>
      <c r="B53" s="86" t="s">
        <v>92</v>
      </c>
      <c r="C53" s="86" t="s">
        <v>93</v>
      </c>
      <c r="D53" s="86" t="s">
        <v>1642</v>
      </c>
      <c r="E53" s="86" t="s">
        <v>1596</v>
      </c>
      <c r="F53" s="86" t="s">
        <v>1597</v>
      </c>
      <c r="G53" s="149">
        <v>0</v>
      </c>
    </row>
    <row r="54" spans="1:7" x14ac:dyDescent="0.3">
      <c r="A54" s="1"/>
      <c r="B54" s="86" t="s">
        <v>92</v>
      </c>
      <c r="C54" s="86" t="s">
        <v>93</v>
      </c>
      <c r="D54" s="86" t="s">
        <v>1642</v>
      </c>
      <c r="E54" s="86" t="s">
        <v>1624</v>
      </c>
      <c r="F54" s="86" t="s">
        <v>1597</v>
      </c>
      <c r="G54" s="149">
        <v>0</v>
      </c>
    </row>
    <row r="55" spans="1:7" x14ac:dyDescent="0.3">
      <c r="A55" s="1"/>
      <c r="B55" s="86" t="s">
        <v>604</v>
      </c>
      <c r="C55" s="86" t="s">
        <v>1132</v>
      </c>
      <c r="D55" s="86" t="s">
        <v>1643</v>
      </c>
      <c r="E55" s="86" t="s">
        <v>1644</v>
      </c>
      <c r="F55" s="86" t="s">
        <v>1597</v>
      </c>
      <c r="G55" s="149">
        <v>1095516.8999999999</v>
      </c>
    </row>
    <row r="56" spans="1:7" x14ac:dyDescent="0.3">
      <c r="A56" s="1"/>
      <c r="B56" s="86" t="s">
        <v>604</v>
      </c>
      <c r="C56" s="86" t="s">
        <v>1132</v>
      </c>
      <c r="D56" s="86" t="s">
        <v>1643</v>
      </c>
      <c r="E56" s="86" t="s">
        <v>1645</v>
      </c>
      <c r="F56" s="86" t="s">
        <v>1597</v>
      </c>
      <c r="G56" s="149">
        <v>265533.46000000002</v>
      </c>
    </row>
    <row r="57" spans="1:7" x14ac:dyDescent="0.3">
      <c r="A57" s="1"/>
      <c r="B57" s="86" t="s">
        <v>604</v>
      </c>
      <c r="C57" s="86" t="s">
        <v>1132</v>
      </c>
      <c r="D57" s="86" t="s">
        <v>1643</v>
      </c>
      <c r="E57" s="86" t="s">
        <v>1646</v>
      </c>
      <c r="F57" s="86" t="s">
        <v>1597</v>
      </c>
      <c r="G57" s="149">
        <v>0</v>
      </c>
    </row>
    <row r="58" spans="1:7" x14ac:dyDescent="0.3">
      <c r="A58" s="1"/>
      <c r="B58" s="86" t="s">
        <v>604</v>
      </c>
      <c r="C58" s="86" t="s">
        <v>1132</v>
      </c>
      <c r="D58" s="86" t="s">
        <v>1647</v>
      </c>
      <c r="E58" s="86" t="s">
        <v>1644</v>
      </c>
      <c r="F58" s="86" t="s">
        <v>1597</v>
      </c>
      <c r="G58" s="149">
        <v>1365723.1</v>
      </c>
    </row>
    <row r="59" spans="1:7" x14ac:dyDescent="0.3">
      <c r="A59" s="1"/>
      <c r="B59" s="86" t="s">
        <v>604</v>
      </c>
      <c r="C59" s="86" t="s">
        <v>1132</v>
      </c>
      <c r="D59" s="86" t="s">
        <v>1647</v>
      </c>
      <c r="E59" s="86" t="s">
        <v>1645</v>
      </c>
      <c r="F59" s="86" t="s">
        <v>1597</v>
      </c>
      <c r="G59" s="149">
        <v>331026.53999999998</v>
      </c>
    </row>
    <row r="60" spans="1:7" x14ac:dyDescent="0.3">
      <c r="A60" s="1"/>
      <c r="B60" s="86" t="s">
        <v>604</v>
      </c>
      <c r="C60" s="86" t="s">
        <v>1132</v>
      </c>
      <c r="D60" s="86" t="s">
        <v>1647</v>
      </c>
      <c r="E60" s="86" t="s">
        <v>1646</v>
      </c>
      <c r="F60" s="86" t="s">
        <v>1597</v>
      </c>
      <c r="G60" s="149">
        <v>0</v>
      </c>
    </row>
    <row r="61" spans="1:7" x14ac:dyDescent="0.3">
      <c r="A61" s="1"/>
      <c r="B61" s="86" t="s">
        <v>569</v>
      </c>
      <c r="C61" s="86" t="s">
        <v>1136</v>
      </c>
      <c r="D61" s="86" t="s">
        <v>1136</v>
      </c>
      <c r="E61" s="86" t="s">
        <v>1596</v>
      </c>
      <c r="F61" s="86" t="s">
        <v>1597</v>
      </c>
      <c r="G61" s="149">
        <v>0</v>
      </c>
    </row>
    <row r="62" spans="1:7" x14ac:dyDescent="0.3">
      <c r="A62" s="1"/>
      <c r="B62" s="86" t="s">
        <v>569</v>
      </c>
      <c r="C62" s="86" t="s">
        <v>1137</v>
      </c>
      <c r="D62" s="86" t="s">
        <v>1137</v>
      </c>
      <c r="E62" s="86" t="s">
        <v>1596</v>
      </c>
      <c r="F62" s="86" t="s">
        <v>1597</v>
      </c>
      <c r="G62" s="149">
        <v>0</v>
      </c>
    </row>
    <row r="63" spans="1:7" x14ac:dyDescent="0.3">
      <c r="A63" s="1"/>
      <c r="B63" s="86" t="s">
        <v>95</v>
      </c>
      <c r="C63" s="86" t="s">
        <v>103</v>
      </c>
      <c r="D63" s="86" t="s">
        <v>1648</v>
      </c>
      <c r="E63" s="86" t="s">
        <v>1624</v>
      </c>
      <c r="F63" s="86" t="s">
        <v>1597</v>
      </c>
      <c r="G63" s="149">
        <v>1015722.449</v>
      </c>
    </row>
    <row r="64" spans="1:7" x14ac:dyDescent="0.3">
      <c r="A64" s="1"/>
      <c r="B64" s="86" t="s">
        <v>95</v>
      </c>
      <c r="C64" s="86" t="s">
        <v>103</v>
      </c>
      <c r="D64" s="86" t="s">
        <v>1649</v>
      </c>
      <c r="E64" s="86" t="s">
        <v>1624</v>
      </c>
      <c r="F64" s="86" t="s">
        <v>1597</v>
      </c>
      <c r="G64" s="149">
        <v>1035946.7830000001</v>
      </c>
    </row>
    <row r="65" spans="1:7" x14ac:dyDescent="0.3">
      <c r="A65" s="1"/>
      <c r="B65" s="86" t="s">
        <v>95</v>
      </c>
      <c r="C65" s="86" t="s">
        <v>103</v>
      </c>
      <c r="D65" s="86" t="s">
        <v>1650</v>
      </c>
      <c r="E65" s="86" t="s">
        <v>1624</v>
      </c>
      <c r="F65" s="86" t="s">
        <v>1597</v>
      </c>
      <c r="G65" s="149">
        <v>1035185.367</v>
      </c>
    </row>
    <row r="66" spans="1:7" x14ac:dyDescent="0.3">
      <c r="A66" s="1"/>
      <c r="B66" s="86" t="s">
        <v>95</v>
      </c>
      <c r="C66" s="86" t="s">
        <v>106</v>
      </c>
      <c r="D66" s="86" t="s">
        <v>1651</v>
      </c>
      <c r="E66" s="86" t="s">
        <v>1624</v>
      </c>
      <c r="F66" s="86" t="s">
        <v>1597</v>
      </c>
      <c r="G66" s="149">
        <v>1331947.182</v>
      </c>
    </row>
    <row r="67" spans="1:7" x14ac:dyDescent="0.3">
      <c r="A67" s="1"/>
      <c r="B67" s="86" t="s">
        <v>353</v>
      </c>
      <c r="C67" s="86" t="s">
        <v>1143</v>
      </c>
      <c r="D67" s="86" t="s">
        <v>1652</v>
      </c>
      <c r="E67" s="86" t="s">
        <v>1596</v>
      </c>
      <c r="F67" s="86" t="s">
        <v>1597</v>
      </c>
      <c r="G67" s="149">
        <v>0</v>
      </c>
    </row>
    <row r="68" spans="1:7" x14ac:dyDescent="0.3">
      <c r="A68" s="1"/>
      <c r="B68" s="86" t="s">
        <v>133</v>
      </c>
      <c r="C68" s="86" t="s">
        <v>1146</v>
      </c>
      <c r="D68" s="86" t="s">
        <v>1653</v>
      </c>
      <c r="E68" s="86" t="s">
        <v>1596</v>
      </c>
      <c r="F68" s="86" t="s">
        <v>1597</v>
      </c>
      <c r="G68" s="149">
        <v>0</v>
      </c>
    </row>
    <row r="69" spans="1:7" x14ac:dyDescent="0.3">
      <c r="A69" s="1"/>
      <c r="B69" s="86" t="s">
        <v>133</v>
      </c>
      <c r="C69" s="86" t="s">
        <v>1146</v>
      </c>
      <c r="D69" s="86" t="s">
        <v>1653</v>
      </c>
      <c r="E69" s="86" t="s">
        <v>1624</v>
      </c>
      <c r="F69" s="86" t="s">
        <v>1597</v>
      </c>
      <c r="G69" s="149">
        <v>0</v>
      </c>
    </row>
    <row r="70" spans="1:7" x14ac:dyDescent="0.3">
      <c r="A70" s="1"/>
      <c r="B70" s="86" t="s">
        <v>133</v>
      </c>
      <c r="C70" s="86" t="s">
        <v>1146</v>
      </c>
      <c r="D70" s="86" t="s">
        <v>1147</v>
      </c>
      <c r="E70" s="86" t="s">
        <v>1596</v>
      </c>
      <c r="F70" s="86" t="s">
        <v>1597</v>
      </c>
      <c r="G70" s="149">
        <v>0</v>
      </c>
    </row>
    <row r="71" spans="1:7" x14ac:dyDescent="0.3">
      <c r="A71" s="1"/>
      <c r="B71" s="86" t="s">
        <v>133</v>
      </c>
      <c r="C71" s="86" t="s">
        <v>1146</v>
      </c>
      <c r="D71" s="86" t="s">
        <v>1147</v>
      </c>
      <c r="E71" s="86" t="s">
        <v>1624</v>
      </c>
      <c r="F71" s="86" t="s">
        <v>1597</v>
      </c>
      <c r="G71" s="149">
        <v>0</v>
      </c>
    </row>
    <row r="72" spans="1:7" x14ac:dyDescent="0.3">
      <c r="A72" s="1"/>
      <c r="B72" s="86" t="s">
        <v>133</v>
      </c>
      <c r="C72" s="86" t="s">
        <v>1146</v>
      </c>
      <c r="D72" s="86" t="s">
        <v>1654</v>
      </c>
      <c r="E72" s="86" t="s">
        <v>1596</v>
      </c>
      <c r="F72" s="86" t="s">
        <v>1597</v>
      </c>
      <c r="G72" s="149">
        <v>0</v>
      </c>
    </row>
    <row r="73" spans="1:7" x14ac:dyDescent="0.3">
      <c r="A73" s="1"/>
      <c r="B73" s="86" t="s">
        <v>133</v>
      </c>
      <c r="C73" s="86" t="s">
        <v>1146</v>
      </c>
      <c r="D73" s="86" t="s">
        <v>1654</v>
      </c>
      <c r="E73" s="86" t="s">
        <v>1624</v>
      </c>
      <c r="F73" s="86" t="s">
        <v>1597</v>
      </c>
      <c r="G73" s="149">
        <v>0</v>
      </c>
    </row>
    <row r="74" spans="1:7" x14ac:dyDescent="0.3">
      <c r="A74" s="1"/>
      <c r="B74" s="86" t="s">
        <v>133</v>
      </c>
      <c r="C74" s="86" t="s">
        <v>143</v>
      </c>
      <c r="D74" s="86" t="s">
        <v>1655</v>
      </c>
      <c r="E74" s="86" t="s">
        <v>1624</v>
      </c>
      <c r="F74" s="86" t="s">
        <v>1597</v>
      </c>
      <c r="G74" s="149">
        <v>319895</v>
      </c>
    </row>
    <row r="75" spans="1:7" x14ac:dyDescent="0.3">
      <c r="A75" s="1"/>
      <c r="B75" s="86" t="s">
        <v>133</v>
      </c>
      <c r="C75" s="86" t="s">
        <v>146</v>
      </c>
      <c r="D75" s="86" t="s">
        <v>146</v>
      </c>
      <c r="E75" s="86" t="s">
        <v>1624</v>
      </c>
      <c r="F75" s="86" t="s">
        <v>1597</v>
      </c>
      <c r="G75" s="149">
        <v>1880066</v>
      </c>
    </row>
    <row r="76" spans="1:7" x14ac:dyDescent="0.3">
      <c r="A76" s="1"/>
      <c r="B76" s="86" t="s">
        <v>133</v>
      </c>
      <c r="C76" s="86" t="s">
        <v>146</v>
      </c>
      <c r="D76" s="86" t="s">
        <v>1656</v>
      </c>
      <c r="E76" s="86" t="s">
        <v>1596</v>
      </c>
      <c r="F76" s="86" t="s">
        <v>1597</v>
      </c>
      <c r="G76" s="149">
        <v>0</v>
      </c>
    </row>
    <row r="77" spans="1:7" x14ac:dyDescent="0.3">
      <c r="A77" s="1"/>
      <c r="B77" s="86" t="s">
        <v>133</v>
      </c>
      <c r="C77" s="86" t="s">
        <v>146</v>
      </c>
      <c r="D77" s="86" t="s">
        <v>1657</v>
      </c>
      <c r="E77" s="86" t="s">
        <v>1596</v>
      </c>
      <c r="F77" s="86" t="s">
        <v>1597</v>
      </c>
      <c r="G77" s="149">
        <v>0</v>
      </c>
    </row>
    <row r="78" spans="1:7" x14ac:dyDescent="0.3">
      <c r="A78" s="1"/>
      <c r="B78" s="86" t="s">
        <v>377</v>
      </c>
      <c r="C78" s="86" t="s">
        <v>1049</v>
      </c>
      <c r="D78" s="86" t="s">
        <v>1658</v>
      </c>
      <c r="E78" s="86" t="s">
        <v>1659</v>
      </c>
      <c r="F78" s="86" t="s">
        <v>1597</v>
      </c>
      <c r="G78" s="149">
        <v>19551.759999999998</v>
      </c>
    </row>
    <row r="79" spans="1:7" x14ac:dyDescent="0.3">
      <c r="A79" s="1"/>
      <c r="B79" s="86" t="s">
        <v>377</v>
      </c>
      <c r="C79" s="86" t="s">
        <v>1049</v>
      </c>
      <c r="D79" s="86" t="s">
        <v>1660</v>
      </c>
      <c r="E79" s="86" t="s">
        <v>1659</v>
      </c>
      <c r="F79" s="86" t="s">
        <v>1597</v>
      </c>
      <c r="G79" s="149">
        <v>19618.77</v>
      </c>
    </row>
    <row r="80" spans="1:7" x14ac:dyDescent="0.3">
      <c r="A80" s="1"/>
      <c r="B80" s="86" t="s">
        <v>377</v>
      </c>
      <c r="C80" s="86" t="s">
        <v>1049</v>
      </c>
      <c r="D80" s="86" t="s">
        <v>1661</v>
      </c>
      <c r="E80" s="86" t="s">
        <v>1659</v>
      </c>
      <c r="F80" s="86" t="s">
        <v>1597</v>
      </c>
      <c r="G80" s="149">
        <v>20473.98</v>
      </c>
    </row>
    <row r="81" spans="1:7" x14ac:dyDescent="0.3">
      <c r="A81" s="1"/>
      <c r="B81" s="86" t="s">
        <v>377</v>
      </c>
      <c r="C81" s="86" t="s">
        <v>1153</v>
      </c>
      <c r="D81" s="86" t="s">
        <v>1662</v>
      </c>
      <c r="E81" s="86" t="s">
        <v>1659</v>
      </c>
      <c r="F81" s="86" t="s">
        <v>1597</v>
      </c>
      <c r="G81" s="149">
        <v>0</v>
      </c>
    </row>
    <row r="82" spans="1:7" x14ac:dyDescent="0.3">
      <c r="A82" s="1"/>
      <c r="B82" s="86" t="s">
        <v>377</v>
      </c>
      <c r="C82" s="86" t="s">
        <v>1153</v>
      </c>
      <c r="D82" s="86" t="s">
        <v>1663</v>
      </c>
      <c r="E82" s="86" t="s">
        <v>1659</v>
      </c>
      <c r="F82" s="86" t="s">
        <v>1597</v>
      </c>
      <c r="G82" s="149">
        <v>12560.1</v>
      </c>
    </row>
    <row r="83" spans="1:7" x14ac:dyDescent="0.3">
      <c r="A83" s="1"/>
      <c r="B83" s="86" t="s">
        <v>377</v>
      </c>
      <c r="C83" s="86" t="s">
        <v>1154</v>
      </c>
      <c r="D83" s="86" t="s">
        <v>1664</v>
      </c>
      <c r="E83" s="86" t="s">
        <v>1659</v>
      </c>
      <c r="F83" s="86" t="s">
        <v>1597</v>
      </c>
      <c r="G83" s="149">
        <v>14140.1</v>
      </c>
    </row>
    <row r="84" spans="1:7" x14ac:dyDescent="0.3">
      <c r="A84" s="1"/>
      <c r="B84" s="86" t="s">
        <v>377</v>
      </c>
      <c r="C84" s="86" t="s">
        <v>1154</v>
      </c>
      <c r="D84" s="86" t="s">
        <v>1665</v>
      </c>
      <c r="E84" s="86" t="s">
        <v>1659</v>
      </c>
      <c r="F84" s="86" t="s">
        <v>1597</v>
      </c>
      <c r="G84" s="149">
        <v>14140.1</v>
      </c>
    </row>
    <row r="85" spans="1:7" x14ac:dyDescent="0.3">
      <c r="A85" s="1"/>
      <c r="B85" s="86" t="s">
        <v>377</v>
      </c>
      <c r="C85" s="86" t="s">
        <v>1155</v>
      </c>
      <c r="D85" s="86" t="s">
        <v>1666</v>
      </c>
      <c r="E85" s="86" t="s">
        <v>1659</v>
      </c>
      <c r="F85" s="86" t="s">
        <v>1597</v>
      </c>
      <c r="G85" s="149">
        <v>13105.76</v>
      </c>
    </row>
    <row r="86" spans="1:7" x14ac:dyDescent="0.3">
      <c r="A86" s="1"/>
      <c r="B86" s="86" t="s">
        <v>377</v>
      </c>
      <c r="C86" s="86" t="s">
        <v>1155</v>
      </c>
      <c r="D86" s="86" t="s">
        <v>1667</v>
      </c>
      <c r="E86" s="86" t="s">
        <v>1659</v>
      </c>
      <c r="F86" s="86" t="s">
        <v>1597</v>
      </c>
      <c r="G86" s="149">
        <v>13703.15</v>
      </c>
    </row>
    <row r="87" spans="1:7" ht="26.4" x14ac:dyDescent="0.3">
      <c r="A87" s="1"/>
      <c r="B87" s="86" t="s">
        <v>561</v>
      </c>
      <c r="C87" s="86" t="s">
        <v>1156</v>
      </c>
      <c r="D87" s="86" t="s">
        <v>646</v>
      </c>
      <c r="E87" s="86" t="s">
        <v>1596</v>
      </c>
      <c r="F87" s="86" t="s">
        <v>1597</v>
      </c>
      <c r="G87" s="149">
        <v>0</v>
      </c>
    </row>
    <row r="88" spans="1:7" ht="26.4" x14ac:dyDescent="0.3">
      <c r="A88" s="1"/>
      <c r="B88" s="86" t="s">
        <v>561</v>
      </c>
      <c r="C88" s="86" t="s">
        <v>1156</v>
      </c>
      <c r="D88" s="86" t="s">
        <v>647</v>
      </c>
      <c r="E88" s="86" t="s">
        <v>1596</v>
      </c>
      <c r="F88" s="86" t="s">
        <v>1597</v>
      </c>
      <c r="G88" s="149">
        <v>0</v>
      </c>
    </row>
    <row r="89" spans="1:7" x14ac:dyDescent="0.3">
      <c r="A89" s="1"/>
      <c r="B89" s="86" t="s">
        <v>151</v>
      </c>
      <c r="C89" s="86" t="s">
        <v>152</v>
      </c>
      <c r="D89" s="86" t="s">
        <v>1668</v>
      </c>
      <c r="E89" s="86" t="s">
        <v>1596</v>
      </c>
      <c r="F89" s="86" t="s">
        <v>1597</v>
      </c>
      <c r="G89" s="149">
        <v>0</v>
      </c>
    </row>
    <row r="90" spans="1:7" x14ac:dyDescent="0.3">
      <c r="A90" s="1"/>
      <c r="B90" s="86" t="s">
        <v>151</v>
      </c>
      <c r="C90" s="86" t="s">
        <v>152</v>
      </c>
      <c r="D90" s="86" t="s">
        <v>1669</v>
      </c>
      <c r="E90" s="86" t="s">
        <v>1596</v>
      </c>
      <c r="F90" s="86" t="s">
        <v>1597</v>
      </c>
      <c r="G90" s="149">
        <v>0</v>
      </c>
    </row>
    <row r="91" spans="1:7" x14ac:dyDescent="0.3">
      <c r="A91" s="1"/>
      <c r="B91" s="86" t="s">
        <v>151</v>
      </c>
      <c r="C91" s="86" t="s">
        <v>152</v>
      </c>
      <c r="D91" s="86" t="s">
        <v>1670</v>
      </c>
      <c r="E91" s="86" t="s">
        <v>1596</v>
      </c>
      <c r="F91" s="86" t="s">
        <v>1597</v>
      </c>
      <c r="G91" s="149">
        <v>0</v>
      </c>
    </row>
    <row r="92" spans="1:7" x14ac:dyDescent="0.3">
      <c r="A92" s="1"/>
      <c r="B92" s="86" t="s">
        <v>151</v>
      </c>
      <c r="C92" s="86" t="s">
        <v>152</v>
      </c>
      <c r="D92" s="86" t="s">
        <v>1671</v>
      </c>
      <c r="E92" s="86" t="s">
        <v>1596</v>
      </c>
      <c r="F92" s="86" t="s">
        <v>1597</v>
      </c>
      <c r="G92" s="149">
        <v>0</v>
      </c>
    </row>
    <row r="93" spans="1:7" x14ac:dyDescent="0.3">
      <c r="A93" s="1"/>
      <c r="B93" s="86" t="s">
        <v>476</v>
      </c>
      <c r="C93" s="86" t="s">
        <v>1159</v>
      </c>
      <c r="D93" s="86" t="s">
        <v>1160</v>
      </c>
      <c r="E93" s="86" t="s">
        <v>1596</v>
      </c>
      <c r="F93" s="86" t="s">
        <v>1597</v>
      </c>
      <c r="G93" s="149">
        <v>0</v>
      </c>
    </row>
    <row r="94" spans="1:7" x14ac:dyDescent="0.3">
      <c r="A94" s="1"/>
      <c r="B94" s="86" t="s">
        <v>476</v>
      </c>
      <c r="C94" s="86" t="s">
        <v>1159</v>
      </c>
      <c r="D94" s="86" t="s">
        <v>1672</v>
      </c>
      <c r="E94" s="86" t="s">
        <v>1596</v>
      </c>
      <c r="F94" s="86" t="s">
        <v>1597</v>
      </c>
      <c r="G94" s="149">
        <v>0</v>
      </c>
    </row>
    <row r="95" spans="1:7" x14ac:dyDescent="0.3">
      <c r="A95" s="1"/>
      <c r="B95" s="86" t="s">
        <v>476</v>
      </c>
      <c r="C95" s="86" t="s">
        <v>1159</v>
      </c>
      <c r="D95" s="86" t="s">
        <v>1672</v>
      </c>
      <c r="E95" s="86" t="s">
        <v>1599</v>
      </c>
      <c r="F95" s="86" t="s">
        <v>1597</v>
      </c>
      <c r="G95" s="149">
        <v>0</v>
      </c>
    </row>
    <row r="96" spans="1:7" x14ac:dyDescent="0.3">
      <c r="A96" s="1"/>
      <c r="B96" s="86" t="s">
        <v>476</v>
      </c>
      <c r="C96" s="86" t="s">
        <v>1159</v>
      </c>
      <c r="D96" s="86" t="s">
        <v>1673</v>
      </c>
      <c r="E96" s="86" t="s">
        <v>1596</v>
      </c>
      <c r="F96" s="86" t="s">
        <v>1597</v>
      </c>
      <c r="G96" s="149">
        <v>0</v>
      </c>
    </row>
    <row r="97" spans="1:7" x14ac:dyDescent="0.3">
      <c r="A97" s="1"/>
      <c r="B97" s="86" t="s">
        <v>476</v>
      </c>
      <c r="C97" s="86" t="s">
        <v>1159</v>
      </c>
      <c r="D97" s="86" t="s">
        <v>1673</v>
      </c>
      <c r="E97" s="86" t="s">
        <v>1599</v>
      </c>
      <c r="F97" s="86" t="s">
        <v>1597</v>
      </c>
      <c r="G97" s="149">
        <v>0</v>
      </c>
    </row>
    <row r="98" spans="1:7" x14ac:dyDescent="0.3">
      <c r="A98" s="1"/>
      <c r="B98" s="86" t="s">
        <v>476</v>
      </c>
      <c r="C98" s="86" t="s">
        <v>1159</v>
      </c>
      <c r="D98" s="86" t="s">
        <v>1674</v>
      </c>
      <c r="E98" s="86" t="s">
        <v>1596</v>
      </c>
      <c r="F98" s="86" t="s">
        <v>1597</v>
      </c>
      <c r="G98" s="149">
        <v>0</v>
      </c>
    </row>
    <row r="99" spans="1:7" x14ac:dyDescent="0.3">
      <c r="A99" s="1"/>
      <c r="B99" s="86" t="s">
        <v>476</v>
      </c>
      <c r="C99" s="86" t="s">
        <v>1159</v>
      </c>
      <c r="D99" s="86" t="s">
        <v>1674</v>
      </c>
      <c r="E99" s="86" t="s">
        <v>1599</v>
      </c>
      <c r="F99" s="86" t="s">
        <v>1597</v>
      </c>
      <c r="G99" s="149">
        <v>0</v>
      </c>
    </row>
    <row r="100" spans="1:7" x14ac:dyDescent="0.3">
      <c r="A100" s="1"/>
      <c r="B100" s="86" t="s">
        <v>158</v>
      </c>
      <c r="C100" s="86" t="s">
        <v>1164</v>
      </c>
      <c r="D100" s="86" t="s">
        <v>698</v>
      </c>
      <c r="E100" s="86" t="s">
        <v>1624</v>
      </c>
      <c r="F100" s="86" t="s">
        <v>1597</v>
      </c>
      <c r="G100" s="149">
        <v>1220671</v>
      </c>
    </row>
    <row r="101" spans="1:7" x14ac:dyDescent="0.3">
      <c r="A101" s="1"/>
      <c r="B101" s="86" t="s">
        <v>165</v>
      </c>
      <c r="C101" s="86" t="s">
        <v>1165</v>
      </c>
      <c r="D101" s="86" t="s">
        <v>1675</v>
      </c>
      <c r="E101" s="86" t="s">
        <v>1624</v>
      </c>
      <c r="F101" s="86" t="s">
        <v>1597</v>
      </c>
      <c r="G101" s="149">
        <v>0</v>
      </c>
    </row>
    <row r="102" spans="1:7" x14ac:dyDescent="0.3">
      <c r="A102" s="1"/>
      <c r="B102" s="86" t="s">
        <v>165</v>
      </c>
      <c r="C102" s="86" t="s">
        <v>1165</v>
      </c>
      <c r="D102" s="86" t="s">
        <v>1676</v>
      </c>
      <c r="E102" s="86" t="s">
        <v>1624</v>
      </c>
      <c r="F102" s="86" t="s">
        <v>1597</v>
      </c>
      <c r="G102" s="149">
        <v>153282.23639999999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548</v>
      </c>
      <c r="C6" s="201" t="s">
        <v>1677</v>
      </c>
      <c r="D6" s="201"/>
      <c r="E6" s="201"/>
      <c r="F6" s="201"/>
      <c r="G6" s="201"/>
      <c r="H6" s="201"/>
      <c r="I6" s="201"/>
      <c r="J6" s="201"/>
      <c r="K6" s="201"/>
      <c r="L6" s="201"/>
      <c r="M6" s="201"/>
      <c r="N6" s="201"/>
      <c r="O6" s="201"/>
      <c r="P6" s="201"/>
    </row>
    <row r="7" spans="1:16" ht="40.049999999999997" customHeight="1" x14ac:dyDescent="0.3">
      <c r="A7" s="1"/>
      <c r="B7" s="201"/>
      <c r="C7" s="3" t="s">
        <v>254</v>
      </c>
      <c r="D7" s="3" t="s">
        <v>76</v>
      </c>
      <c r="E7" s="3" t="s">
        <v>83</v>
      </c>
      <c r="F7" s="3" t="s">
        <v>83</v>
      </c>
      <c r="G7" s="3" t="s">
        <v>92</v>
      </c>
      <c r="H7" s="3" t="s">
        <v>604</v>
      </c>
      <c r="I7" s="3" t="s">
        <v>95</v>
      </c>
      <c r="J7" s="3" t="s">
        <v>95</v>
      </c>
      <c r="K7" s="3" t="s">
        <v>133</v>
      </c>
      <c r="L7" s="3" t="s">
        <v>133</v>
      </c>
      <c r="M7" s="3" t="s">
        <v>133</v>
      </c>
      <c r="N7" s="3" t="s">
        <v>133</v>
      </c>
      <c r="O7" s="3" t="s">
        <v>158</v>
      </c>
      <c r="P7" s="3" t="s">
        <v>165</v>
      </c>
    </row>
    <row r="8" spans="1:16" ht="40.049999999999997" customHeight="1" x14ac:dyDescent="0.3">
      <c r="A8" s="1"/>
      <c r="B8" s="201"/>
      <c r="C8" s="3" t="s">
        <v>40</v>
      </c>
      <c r="D8" s="3" t="s">
        <v>81</v>
      </c>
      <c r="E8" s="3" t="s">
        <v>1678</v>
      </c>
      <c r="F8" s="3" t="s">
        <v>1679</v>
      </c>
      <c r="G8" s="3" t="s">
        <v>1680</v>
      </c>
      <c r="H8" s="3" t="s">
        <v>1681</v>
      </c>
      <c r="I8" s="3" t="s">
        <v>103</v>
      </c>
      <c r="J8" s="3" t="s">
        <v>106</v>
      </c>
      <c r="K8" s="3" t="s">
        <v>1682</v>
      </c>
      <c r="L8" s="3" t="s">
        <v>1683</v>
      </c>
      <c r="M8" s="3" t="s">
        <v>140</v>
      </c>
      <c r="N8" s="3" t="s">
        <v>1684</v>
      </c>
      <c r="O8" s="3" t="s">
        <v>1130</v>
      </c>
      <c r="P8" s="3" t="s">
        <v>1685</v>
      </c>
    </row>
    <row r="9" spans="1:16" x14ac:dyDescent="0.3">
      <c r="A9" s="1"/>
      <c r="B9" s="150" t="s">
        <v>195</v>
      </c>
      <c r="C9" s="148">
        <v>833.4</v>
      </c>
      <c r="D9" s="148">
        <v>2985.58</v>
      </c>
      <c r="E9" s="148">
        <v>86.04</v>
      </c>
      <c r="F9" s="148">
        <v>86.04</v>
      </c>
      <c r="G9" s="148">
        <v>0</v>
      </c>
      <c r="H9" s="148">
        <v>519.75</v>
      </c>
      <c r="I9" s="148">
        <v>7734</v>
      </c>
      <c r="J9" s="148">
        <v>22744</v>
      </c>
      <c r="K9" s="148">
        <v>4392.7257</v>
      </c>
      <c r="L9" s="148">
        <v>3985.7746000000002</v>
      </c>
      <c r="M9" s="148">
        <v>4390.6855999999998</v>
      </c>
      <c r="N9" s="148">
        <v>4391.5931</v>
      </c>
      <c r="O9" s="148">
        <v>6641.26</v>
      </c>
      <c r="P9" s="148">
        <v>6002.8860000000004</v>
      </c>
    </row>
    <row r="10" spans="1:16" x14ac:dyDescent="0.3">
      <c r="A10" s="1"/>
      <c r="B10" s="150" t="s">
        <v>1686</v>
      </c>
      <c r="C10" s="148">
        <v>864.2</v>
      </c>
      <c r="D10" s="148">
        <v>0</v>
      </c>
      <c r="E10" s="148">
        <v>88.91</v>
      </c>
      <c r="F10" s="148">
        <v>88.91</v>
      </c>
      <c r="G10" s="148">
        <v>0</v>
      </c>
      <c r="H10" s="148">
        <v>519.75</v>
      </c>
      <c r="I10" s="148">
        <v>7864</v>
      </c>
      <c r="J10" s="148">
        <v>22796</v>
      </c>
      <c r="K10" s="148">
        <v>4417.5070999999998</v>
      </c>
      <c r="L10" s="148">
        <v>4030.3168999999998</v>
      </c>
      <c r="M10" s="148">
        <v>4415.6580999999996</v>
      </c>
      <c r="N10" s="148">
        <v>4415.6985999999997</v>
      </c>
      <c r="O10" s="148">
        <v>6641.06</v>
      </c>
      <c r="P10" s="148">
        <v>5949.0730000000003</v>
      </c>
    </row>
    <row r="11" spans="1:16" x14ac:dyDescent="0.3">
      <c r="A11" s="1"/>
      <c r="B11" s="150" t="s">
        <v>1687</v>
      </c>
      <c r="C11" s="148">
        <v>862.7</v>
      </c>
      <c r="D11" s="148">
        <v>0</v>
      </c>
      <c r="E11" s="148">
        <v>91.78</v>
      </c>
      <c r="F11" s="148">
        <v>91.78</v>
      </c>
      <c r="G11" s="148">
        <v>0</v>
      </c>
      <c r="H11" s="148">
        <v>520.73</v>
      </c>
      <c r="I11" s="148">
        <v>8001</v>
      </c>
      <c r="J11" s="148">
        <v>22785</v>
      </c>
      <c r="K11" s="148">
        <v>4465.9393</v>
      </c>
      <c r="L11" s="148">
        <v>4157.8216000000002</v>
      </c>
      <c r="M11" s="148">
        <v>4463.9651999999996</v>
      </c>
      <c r="N11" s="148">
        <v>4463.8182999999999</v>
      </c>
      <c r="O11" s="148">
        <v>6641.06</v>
      </c>
      <c r="P11" s="148">
        <v>5885.5609999999997</v>
      </c>
    </row>
    <row r="12" spans="1:16" x14ac:dyDescent="0.3">
      <c r="A12" s="1"/>
      <c r="B12" s="150" t="s">
        <v>1688</v>
      </c>
      <c r="C12" s="148">
        <v>862.4</v>
      </c>
      <c r="D12" s="148">
        <v>0</v>
      </c>
      <c r="E12" s="148">
        <v>94.07</v>
      </c>
      <c r="F12" s="148">
        <v>94.07</v>
      </c>
      <c r="G12" s="148">
        <v>0</v>
      </c>
      <c r="H12" s="148">
        <v>520.73</v>
      </c>
      <c r="I12" s="148">
        <v>8139</v>
      </c>
      <c r="J12" s="148">
        <v>22821</v>
      </c>
      <c r="K12" s="148">
        <v>4482.6686</v>
      </c>
      <c r="L12" s="148">
        <v>4186.6130000000003</v>
      </c>
      <c r="M12" s="148">
        <v>4480.4354999999996</v>
      </c>
      <c r="N12" s="148">
        <v>4480.3028000000004</v>
      </c>
      <c r="O12" s="148">
        <v>6640.67</v>
      </c>
      <c r="P12" s="148">
        <v>5827.1850000000004</v>
      </c>
    </row>
    <row r="13" spans="1:16" x14ac:dyDescent="0.3">
      <c r="A13" s="1"/>
      <c r="B13" s="150" t="s">
        <v>1689</v>
      </c>
      <c r="C13" s="148">
        <v>862.4</v>
      </c>
      <c r="D13" s="148">
        <v>0</v>
      </c>
      <c r="E13" s="148">
        <v>96.02</v>
      </c>
      <c r="F13" s="148">
        <v>96.02</v>
      </c>
      <c r="G13" s="148">
        <v>0</v>
      </c>
      <c r="H13" s="148">
        <v>517.79</v>
      </c>
      <c r="I13" s="148">
        <v>8266</v>
      </c>
      <c r="J13" s="148">
        <v>22720</v>
      </c>
      <c r="K13" s="148">
        <v>4480.5042000000003</v>
      </c>
      <c r="L13" s="148">
        <v>4215.9049000000005</v>
      </c>
      <c r="M13" s="148">
        <v>4478.5243</v>
      </c>
      <c r="N13" s="148">
        <v>4478.3694999999998</v>
      </c>
      <c r="O13" s="148">
        <v>6640.86</v>
      </c>
      <c r="P13" s="148">
        <v>5768.36</v>
      </c>
    </row>
    <row r="14" spans="1:16" x14ac:dyDescent="0.3">
      <c r="A14" s="1"/>
      <c r="B14" s="150" t="s">
        <v>1690</v>
      </c>
      <c r="C14" s="148">
        <v>864</v>
      </c>
      <c r="D14" s="148">
        <v>0</v>
      </c>
      <c r="E14" s="148">
        <v>97.19</v>
      </c>
      <c r="F14" s="148">
        <v>97.19</v>
      </c>
      <c r="G14" s="148">
        <v>0</v>
      </c>
      <c r="H14" s="148">
        <v>517.79</v>
      </c>
      <c r="I14" s="148">
        <v>8298</v>
      </c>
      <c r="J14" s="148">
        <v>22741</v>
      </c>
      <c r="K14" s="148">
        <v>4468.4894000000004</v>
      </c>
      <c r="L14" s="148">
        <v>4204.7034999999996</v>
      </c>
      <c r="M14" s="148">
        <v>4466.2951999999996</v>
      </c>
      <c r="N14" s="148">
        <v>4466.1907000000001</v>
      </c>
      <c r="O14" s="148">
        <v>6641.26</v>
      </c>
      <c r="P14" s="148">
        <v>5704.9629999999997</v>
      </c>
    </row>
    <row r="15" spans="1:16" x14ac:dyDescent="0.3">
      <c r="A15" s="1"/>
      <c r="B15" s="150" t="s">
        <v>321</v>
      </c>
      <c r="C15" s="148">
        <v>864.1</v>
      </c>
      <c r="D15" s="148">
        <v>0</v>
      </c>
      <c r="E15" s="148">
        <v>97.38</v>
      </c>
      <c r="F15" s="148">
        <v>97.38</v>
      </c>
      <c r="G15" s="148">
        <v>0</v>
      </c>
      <c r="H15" s="148">
        <v>519.75</v>
      </c>
      <c r="I15" s="148">
        <v>8285</v>
      </c>
      <c r="J15" s="148">
        <v>22837</v>
      </c>
      <c r="K15" s="148">
        <v>4395.9232000000002</v>
      </c>
      <c r="L15" s="148">
        <v>4000.6893</v>
      </c>
      <c r="M15" s="148">
        <v>4394.2340000000004</v>
      </c>
      <c r="N15" s="148">
        <v>4393.7975999999999</v>
      </c>
      <c r="O15" s="148">
        <v>6640.86</v>
      </c>
      <c r="P15" s="148">
        <v>5636.3819999999996</v>
      </c>
    </row>
    <row r="16" spans="1:16" x14ac:dyDescent="0.3">
      <c r="A16" s="1"/>
      <c r="B16" s="150" t="s">
        <v>413</v>
      </c>
      <c r="C16" s="148">
        <v>864</v>
      </c>
      <c r="D16" s="148">
        <v>2736.04</v>
      </c>
      <c r="E16" s="148">
        <v>97.39</v>
      </c>
      <c r="F16" s="148">
        <v>97.39</v>
      </c>
      <c r="G16" s="148">
        <v>0</v>
      </c>
      <c r="H16" s="148">
        <v>521.71</v>
      </c>
      <c r="I16" s="148">
        <v>8156</v>
      </c>
      <c r="J16" s="148">
        <v>22804</v>
      </c>
      <c r="K16" s="148">
        <v>4338.9606000000003</v>
      </c>
      <c r="L16" s="148">
        <v>3915.6608000000001</v>
      </c>
      <c r="M16" s="148">
        <v>4337.1626999999999</v>
      </c>
      <c r="N16" s="148">
        <v>4336.5344999999998</v>
      </c>
      <c r="O16" s="148">
        <v>6640.28</v>
      </c>
      <c r="P16" s="148">
        <v>5594.5969999999998</v>
      </c>
    </row>
    <row r="17" spans="1:16" x14ac:dyDescent="0.3">
      <c r="A17" s="1"/>
      <c r="B17" s="150" t="s">
        <v>340</v>
      </c>
      <c r="C17" s="148">
        <v>788.5</v>
      </c>
      <c r="D17" s="148">
        <v>2988.34</v>
      </c>
      <c r="E17" s="148">
        <v>96.23</v>
      </c>
      <c r="F17" s="148">
        <v>96.23</v>
      </c>
      <c r="G17" s="148">
        <v>0</v>
      </c>
      <c r="H17" s="148">
        <v>520.73</v>
      </c>
      <c r="I17" s="148">
        <v>8046</v>
      </c>
      <c r="J17" s="148">
        <v>22825</v>
      </c>
      <c r="K17" s="148">
        <v>4307.7972</v>
      </c>
      <c r="L17" s="148">
        <v>3857.3352</v>
      </c>
      <c r="M17" s="148">
        <v>4305.4053999999996</v>
      </c>
      <c r="N17" s="148">
        <v>4306.0915999999997</v>
      </c>
      <c r="O17" s="148">
        <v>6641.26</v>
      </c>
      <c r="P17" s="148">
        <v>5835.4740000000002</v>
      </c>
    </row>
    <row r="18" spans="1:16" x14ac:dyDescent="0.3">
      <c r="A18" s="1"/>
      <c r="B18" s="150" t="s">
        <v>288</v>
      </c>
      <c r="C18" s="148">
        <v>788.4</v>
      </c>
      <c r="D18" s="148">
        <v>2988.34</v>
      </c>
      <c r="E18" s="148">
        <v>94.82</v>
      </c>
      <c r="F18" s="148">
        <v>94.82</v>
      </c>
      <c r="G18" s="148">
        <v>0</v>
      </c>
      <c r="H18" s="148">
        <v>517.79</v>
      </c>
      <c r="I18" s="148">
        <v>7977</v>
      </c>
      <c r="J18" s="148">
        <v>22728</v>
      </c>
      <c r="K18" s="148">
        <v>4291.2341999999999</v>
      </c>
      <c r="L18" s="148">
        <v>3827.5882000000001</v>
      </c>
      <c r="M18" s="148">
        <v>4288.2591000000002</v>
      </c>
      <c r="N18" s="148">
        <v>4293.9661999999998</v>
      </c>
      <c r="O18" s="148">
        <v>6641.65</v>
      </c>
      <c r="P18" s="148">
        <v>5992.0870000000004</v>
      </c>
    </row>
    <row r="19" spans="1:16" x14ac:dyDescent="0.3">
      <c r="A19" s="1"/>
      <c r="B19" s="150" t="s">
        <v>1691</v>
      </c>
      <c r="C19" s="148">
        <v>792.6</v>
      </c>
      <c r="D19" s="148">
        <v>2987.64</v>
      </c>
      <c r="E19" s="148">
        <v>92.9</v>
      </c>
      <c r="F19" s="148">
        <v>92.9</v>
      </c>
      <c r="G19" s="148">
        <v>0</v>
      </c>
      <c r="H19" s="148">
        <v>517.79</v>
      </c>
      <c r="I19" s="148">
        <v>7893</v>
      </c>
      <c r="J19" s="148">
        <v>22781</v>
      </c>
      <c r="K19" s="148">
        <v>4249.1518999999998</v>
      </c>
      <c r="L19" s="148">
        <v>3741.576</v>
      </c>
      <c r="M19" s="148">
        <v>4245.8145000000004</v>
      </c>
      <c r="N19" s="148">
        <v>4253.2878000000001</v>
      </c>
      <c r="O19" s="148">
        <v>6654.41</v>
      </c>
      <c r="P19" s="148">
        <v>6135.7030000000004</v>
      </c>
    </row>
    <row r="20" spans="1:16" x14ac:dyDescent="0.3">
      <c r="A20" s="1"/>
      <c r="B20" s="150" t="s">
        <v>1692</v>
      </c>
      <c r="C20" s="148">
        <v>792.5</v>
      </c>
      <c r="D20" s="148">
        <v>2987.19</v>
      </c>
      <c r="E20" s="148">
        <v>90.51</v>
      </c>
      <c r="F20" s="148">
        <v>90.51</v>
      </c>
      <c r="G20" s="148">
        <v>0</v>
      </c>
      <c r="H20" s="148">
        <v>515.83000000000004</v>
      </c>
      <c r="I20" s="148">
        <v>7686</v>
      </c>
      <c r="J20" s="148">
        <v>22748</v>
      </c>
      <c r="K20" s="148">
        <v>4126.4517999999998</v>
      </c>
      <c r="L20" s="148">
        <v>3572.8164000000002</v>
      </c>
      <c r="M20" s="148">
        <v>4125.1288999999997</v>
      </c>
      <c r="N20" s="148">
        <v>4131.8023000000003</v>
      </c>
      <c r="O20" s="148">
        <v>6662.85</v>
      </c>
      <c r="P20" s="148">
        <v>6280.6930000000002</v>
      </c>
    </row>
    <row r="21" spans="1:16" x14ac:dyDescent="0.3">
      <c r="A21" s="1"/>
      <c r="B21" s="150" t="s">
        <v>1693</v>
      </c>
      <c r="C21" s="148">
        <v>795.7</v>
      </c>
      <c r="D21" s="148">
        <v>2987.64</v>
      </c>
      <c r="E21" s="148">
        <v>88.96</v>
      </c>
      <c r="F21" s="148">
        <v>88.96</v>
      </c>
      <c r="G21" s="148">
        <v>0</v>
      </c>
      <c r="H21" s="148">
        <v>521.71</v>
      </c>
      <c r="I21" s="148">
        <v>7479</v>
      </c>
      <c r="J21" s="148">
        <v>22807</v>
      </c>
      <c r="K21" s="148">
        <v>4111.7626</v>
      </c>
      <c r="L21" s="148">
        <v>3535.8447999999999</v>
      </c>
      <c r="M21" s="148">
        <v>4110.4591</v>
      </c>
      <c r="N21" s="148">
        <v>4118.1983</v>
      </c>
      <c r="O21" s="148">
        <v>6663.44</v>
      </c>
      <c r="P21" s="148">
        <v>6428.576</v>
      </c>
    </row>
    <row r="22" spans="1:16" x14ac:dyDescent="0.3">
      <c r="A22" s="1"/>
      <c r="B22" s="150" t="s">
        <v>310</v>
      </c>
      <c r="C22" s="148">
        <v>862.3</v>
      </c>
      <c r="D22" s="148">
        <v>2985.33</v>
      </c>
      <c r="E22" s="148">
        <v>88.3</v>
      </c>
      <c r="F22" s="148">
        <v>88.3</v>
      </c>
      <c r="G22" s="148">
        <v>0</v>
      </c>
      <c r="H22" s="148">
        <v>521.71</v>
      </c>
      <c r="I22" s="148">
        <v>7277</v>
      </c>
      <c r="J22" s="148">
        <v>22840</v>
      </c>
      <c r="K22" s="148">
        <v>4119.1360000000004</v>
      </c>
      <c r="L22" s="148">
        <v>3525.8353999999999</v>
      </c>
      <c r="M22" s="148">
        <v>4118.0236000000004</v>
      </c>
      <c r="N22" s="148">
        <v>4125.1868999999997</v>
      </c>
      <c r="O22" s="148">
        <v>6664.22</v>
      </c>
      <c r="P22" s="148">
        <v>6571.6459999999997</v>
      </c>
    </row>
    <row r="23" spans="1:16" x14ac:dyDescent="0.3">
      <c r="A23" s="1"/>
      <c r="B23" s="150" t="s">
        <v>322</v>
      </c>
      <c r="C23" s="148">
        <v>862.3</v>
      </c>
      <c r="D23" s="148">
        <v>2987.19</v>
      </c>
      <c r="E23" s="148">
        <v>88.13</v>
      </c>
      <c r="F23" s="148">
        <v>88.13</v>
      </c>
      <c r="G23" s="148">
        <v>0</v>
      </c>
      <c r="H23" s="148">
        <v>521.71</v>
      </c>
      <c r="I23" s="148">
        <v>7212</v>
      </c>
      <c r="J23" s="148">
        <v>22810</v>
      </c>
      <c r="K23" s="148">
        <v>4150.1522000000004</v>
      </c>
      <c r="L23" s="148">
        <v>3601.8344000000002</v>
      </c>
      <c r="M23" s="148">
        <v>4148.1414000000004</v>
      </c>
      <c r="N23" s="148">
        <v>4156.5540000000001</v>
      </c>
      <c r="O23" s="148">
        <v>6664.81</v>
      </c>
      <c r="P23" s="148">
        <v>6712.35</v>
      </c>
    </row>
    <row r="24" spans="1:16" x14ac:dyDescent="0.3">
      <c r="A24" s="1"/>
      <c r="B24" s="150" t="s">
        <v>458</v>
      </c>
      <c r="C24" s="148">
        <v>862.1</v>
      </c>
      <c r="D24" s="148">
        <v>2984.17</v>
      </c>
      <c r="E24" s="148">
        <v>88.28</v>
      </c>
      <c r="F24" s="148">
        <v>88.28</v>
      </c>
      <c r="G24" s="148">
        <v>0</v>
      </c>
      <c r="H24" s="148">
        <v>521.71</v>
      </c>
      <c r="I24" s="148">
        <v>7202</v>
      </c>
      <c r="J24" s="148">
        <v>22803</v>
      </c>
      <c r="K24" s="148">
        <v>4212.3537999999999</v>
      </c>
      <c r="L24" s="148">
        <v>3741.2939999999999</v>
      </c>
      <c r="M24" s="148">
        <v>4209.6313</v>
      </c>
      <c r="N24" s="148">
        <v>4220.5562</v>
      </c>
      <c r="O24" s="148">
        <v>6663.63</v>
      </c>
      <c r="P24" s="148">
        <v>6850.3469999999998</v>
      </c>
    </row>
    <row r="25" spans="1:16" x14ac:dyDescent="0.3">
      <c r="A25" s="1"/>
      <c r="B25" s="150" t="s">
        <v>1694</v>
      </c>
      <c r="C25" s="148">
        <v>789.9</v>
      </c>
      <c r="D25" s="148">
        <v>2988.34</v>
      </c>
      <c r="E25" s="148">
        <v>87.72</v>
      </c>
      <c r="F25" s="148">
        <v>87.72</v>
      </c>
      <c r="G25" s="148">
        <v>0</v>
      </c>
      <c r="H25" s="148">
        <v>519.75</v>
      </c>
      <c r="I25" s="148">
        <v>7215</v>
      </c>
      <c r="J25" s="148">
        <v>22777</v>
      </c>
      <c r="K25" s="148">
        <v>4182.2563</v>
      </c>
      <c r="L25" s="148">
        <v>3695.9297000000001</v>
      </c>
      <c r="M25" s="148">
        <v>4182.143</v>
      </c>
      <c r="N25" s="148">
        <v>4191.4031000000004</v>
      </c>
      <c r="O25" s="148">
        <v>6661.47</v>
      </c>
      <c r="P25" s="148">
        <v>6980.723</v>
      </c>
    </row>
    <row r="26" spans="1:16" x14ac:dyDescent="0.3">
      <c r="A26" s="1"/>
      <c r="B26" s="150" t="s">
        <v>414</v>
      </c>
      <c r="C26" s="148">
        <v>791.7</v>
      </c>
      <c r="D26" s="148">
        <v>2987.19</v>
      </c>
      <c r="E26" s="148">
        <v>86.68</v>
      </c>
      <c r="F26" s="148">
        <v>86.68</v>
      </c>
      <c r="G26" s="148">
        <v>0</v>
      </c>
      <c r="H26" s="148">
        <v>522.69000000000005</v>
      </c>
      <c r="I26" s="148">
        <v>7227</v>
      </c>
      <c r="J26" s="148">
        <v>22821</v>
      </c>
      <c r="K26" s="148">
        <v>4185.5902999999998</v>
      </c>
      <c r="L26" s="148">
        <v>3713.6779000000001</v>
      </c>
      <c r="M26" s="148">
        <v>4184.7647999999999</v>
      </c>
      <c r="N26" s="148">
        <v>4193.4889999999996</v>
      </c>
      <c r="O26" s="148">
        <v>6644.4</v>
      </c>
      <c r="P26" s="148">
        <v>7021.6769999999997</v>
      </c>
    </row>
    <row r="27" spans="1:16" x14ac:dyDescent="0.3">
      <c r="A27" s="1"/>
      <c r="B27" s="150" t="s">
        <v>289</v>
      </c>
      <c r="C27" s="148">
        <v>790.9</v>
      </c>
      <c r="D27" s="148">
        <v>2986.49</v>
      </c>
      <c r="E27" s="148">
        <v>85.68</v>
      </c>
      <c r="F27" s="148">
        <v>85.68</v>
      </c>
      <c r="G27" s="148">
        <v>0</v>
      </c>
      <c r="H27" s="148">
        <v>520.73</v>
      </c>
      <c r="I27" s="148">
        <v>7225</v>
      </c>
      <c r="J27" s="148">
        <v>22704</v>
      </c>
      <c r="K27" s="148">
        <v>4208.3586999999998</v>
      </c>
      <c r="L27" s="148">
        <v>3751.4793</v>
      </c>
      <c r="M27" s="148">
        <v>4207.0281000000004</v>
      </c>
      <c r="N27" s="148">
        <v>4213.0713999999998</v>
      </c>
      <c r="O27" s="148">
        <v>6645.97</v>
      </c>
      <c r="P27" s="148">
        <v>7017.2089999999998</v>
      </c>
    </row>
    <row r="28" spans="1:16" x14ac:dyDescent="0.3">
      <c r="A28" s="1"/>
      <c r="B28" s="150" t="s">
        <v>1695</v>
      </c>
      <c r="C28" s="148">
        <v>791</v>
      </c>
      <c r="D28" s="148">
        <v>2986.48</v>
      </c>
      <c r="E28" s="148">
        <v>85.22</v>
      </c>
      <c r="F28" s="148">
        <v>85.22</v>
      </c>
      <c r="G28" s="148">
        <v>0</v>
      </c>
      <c r="H28" s="148">
        <v>518.77</v>
      </c>
      <c r="I28" s="148">
        <v>7174</v>
      </c>
      <c r="J28" s="148">
        <v>22762</v>
      </c>
      <c r="K28" s="148">
        <v>4220.7026999999998</v>
      </c>
      <c r="L28" s="148">
        <v>3766.9967000000001</v>
      </c>
      <c r="M28" s="148">
        <v>4220.0781999999999</v>
      </c>
      <c r="N28" s="148">
        <v>4223.6709000000001</v>
      </c>
      <c r="O28" s="148">
        <v>6642.83</v>
      </c>
      <c r="P28" s="148">
        <v>7013.5140000000001</v>
      </c>
    </row>
    <row r="29" spans="1:16" x14ac:dyDescent="0.3">
      <c r="A29" s="1"/>
      <c r="B29" s="150" t="s">
        <v>1696</v>
      </c>
      <c r="C29" s="148">
        <v>864</v>
      </c>
      <c r="D29" s="148">
        <v>2987.19</v>
      </c>
      <c r="E29" s="148">
        <v>84.41</v>
      </c>
      <c r="F29" s="148">
        <v>84.41</v>
      </c>
      <c r="G29" s="148">
        <v>0</v>
      </c>
      <c r="H29" s="148">
        <v>520.73</v>
      </c>
      <c r="I29" s="148">
        <v>7109</v>
      </c>
      <c r="J29" s="148">
        <v>22780</v>
      </c>
      <c r="K29" s="148">
        <v>4296.1090000000004</v>
      </c>
      <c r="L29" s="148">
        <v>3799.3391999999999</v>
      </c>
      <c r="M29" s="148">
        <v>4294.0195999999996</v>
      </c>
      <c r="N29" s="148">
        <v>4296.1752999999999</v>
      </c>
      <c r="O29" s="148">
        <v>6641.65</v>
      </c>
      <c r="P29" s="148">
        <v>7012.2659999999996</v>
      </c>
    </row>
    <row r="30" spans="1:16" x14ac:dyDescent="0.3">
      <c r="A30" s="1"/>
      <c r="B30" s="150" t="s">
        <v>1697</v>
      </c>
      <c r="C30" s="148">
        <v>866.4</v>
      </c>
      <c r="D30" s="148">
        <v>2986.48</v>
      </c>
      <c r="E30" s="148">
        <v>84.8</v>
      </c>
      <c r="F30" s="148">
        <v>84.8</v>
      </c>
      <c r="G30" s="148">
        <v>0</v>
      </c>
      <c r="H30" s="148">
        <v>518.77</v>
      </c>
      <c r="I30" s="148">
        <v>7051</v>
      </c>
      <c r="J30" s="148">
        <v>22695</v>
      </c>
      <c r="K30" s="148">
        <v>4284.2430000000004</v>
      </c>
      <c r="L30" s="148">
        <v>3789.7280999999998</v>
      </c>
      <c r="M30" s="148">
        <v>4282.3131000000003</v>
      </c>
      <c r="N30" s="148">
        <v>4283.5780999999997</v>
      </c>
      <c r="O30" s="148">
        <v>6642.24</v>
      </c>
      <c r="P30" s="148">
        <v>7009.9489999999996</v>
      </c>
    </row>
    <row r="31" spans="1:16" x14ac:dyDescent="0.3">
      <c r="A31" s="1"/>
      <c r="B31" s="150" t="s">
        <v>1698</v>
      </c>
      <c r="C31" s="148">
        <v>862.2</v>
      </c>
      <c r="D31" s="148">
        <v>2986.48</v>
      </c>
      <c r="E31" s="148">
        <v>85.98</v>
      </c>
      <c r="F31" s="148">
        <v>85.98</v>
      </c>
      <c r="G31" s="148">
        <v>0</v>
      </c>
      <c r="H31" s="148">
        <v>516.80999999999995</v>
      </c>
      <c r="I31" s="148">
        <v>7019</v>
      </c>
      <c r="J31" s="148">
        <v>22780</v>
      </c>
      <c r="K31" s="148">
        <v>4306.4845999999998</v>
      </c>
      <c r="L31" s="148">
        <v>3820.3968</v>
      </c>
      <c r="M31" s="148">
        <v>4304.8091000000004</v>
      </c>
      <c r="N31" s="148">
        <v>4305.9173000000001</v>
      </c>
      <c r="O31" s="148">
        <v>6641.85</v>
      </c>
      <c r="P31" s="148">
        <v>7007.6880000000001</v>
      </c>
    </row>
    <row r="32" spans="1:16" x14ac:dyDescent="0.3">
      <c r="A32" s="1"/>
      <c r="B32" s="150" t="s">
        <v>1699</v>
      </c>
      <c r="C32" s="148">
        <v>861.7</v>
      </c>
      <c r="D32" s="148">
        <v>2987.64</v>
      </c>
      <c r="E32" s="148">
        <v>87.43</v>
      </c>
      <c r="F32" s="148">
        <v>87.43</v>
      </c>
      <c r="G32" s="148">
        <v>0</v>
      </c>
      <c r="H32" s="148">
        <v>520.73</v>
      </c>
      <c r="I32" s="148">
        <v>7159</v>
      </c>
      <c r="J32" s="148">
        <v>22809</v>
      </c>
      <c r="K32" s="148">
        <v>4344.7982000000002</v>
      </c>
      <c r="L32" s="148">
        <v>3890.1397000000002</v>
      </c>
      <c r="M32" s="148">
        <v>4342.7008999999998</v>
      </c>
      <c r="N32" s="148">
        <v>4343.8330999999998</v>
      </c>
      <c r="O32" s="148">
        <v>6640.99</v>
      </c>
      <c r="P32" s="148">
        <v>7005.5230000000001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548</v>
      </c>
      <c r="C6" s="201" t="s">
        <v>1700</v>
      </c>
      <c r="D6" s="201"/>
      <c r="E6" s="201"/>
      <c r="F6" s="201"/>
      <c r="G6" s="201"/>
      <c r="H6" s="201"/>
      <c r="I6" s="201"/>
      <c r="J6" s="201"/>
      <c r="K6" s="201"/>
      <c r="L6" s="201"/>
      <c r="M6" s="201"/>
      <c r="N6" s="201"/>
      <c r="O6" s="201"/>
      <c r="P6" s="201"/>
      <c r="Q6" s="201"/>
    </row>
    <row r="7" spans="1:17" ht="40.049999999999997" customHeight="1" x14ac:dyDescent="0.3">
      <c r="A7" s="1"/>
      <c r="B7" s="201"/>
      <c r="C7" s="3" t="s">
        <v>254</v>
      </c>
      <c r="D7" s="3" t="s">
        <v>76</v>
      </c>
      <c r="E7" s="3" t="s">
        <v>76</v>
      </c>
      <c r="F7" s="3" t="s">
        <v>83</v>
      </c>
      <c r="G7" s="3" t="s">
        <v>83</v>
      </c>
      <c r="H7" s="3" t="s">
        <v>83</v>
      </c>
      <c r="I7" s="3" t="s">
        <v>83</v>
      </c>
      <c r="J7" s="3" t="s">
        <v>92</v>
      </c>
      <c r="K7" s="3" t="s">
        <v>604</v>
      </c>
      <c r="L7" s="3" t="s">
        <v>95</v>
      </c>
      <c r="M7" s="3" t="s">
        <v>95</v>
      </c>
      <c r="N7" s="3" t="s">
        <v>133</v>
      </c>
      <c r="O7" s="3" t="s">
        <v>133</v>
      </c>
      <c r="P7" s="3" t="s">
        <v>158</v>
      </c>
      <c r="Q7" s="3" t="s">
        <v>165</v>
      </c>
    </row>
    <row r="8" spans="1:17" ht="40.049999999999997" customHeight="1" x14ac:dyDescent="0.3">
      <c r="A8" s="1"/>
      <c r="B8" s="201"/>
      <c r="C8" s="3" t="s">
        <v>1103</v>
      </c>
      <c r="D8" s="3" t="s">
        <v>1110</v>
      </c>
      <c r="E8" s="3" t="s">
        <v>1111</v>
      </c>
      <c r="F8" s="3" t="s">
        <v>88</v>
      </c>
      <c r="G8" s="3" t="s">
        <v>91</v>
      </c>
      <c r="H8" s="3" t="s">
        <v>1600</v>
      </c>
      <c r="I8" s="3" t="s">
        <v>1129</v>
      </c>
      <c r="J8" s="3" t="s">
        <v>93</v>
      </c>
      <c r="K8" s="3" t="s">
        <v>1132</v>
      </c>
      <c r="L8" s="3" t="s">
        <v>103</v>
      </c>
      <c r="M8" s="3" t="s">
        <v>106</v>
      </c>
      <c r="N8" s="3" t="s">
        <v>1146</v>
      </c>
      <c r="O8" s="3" t="s">
        <v>146</v>
      </c>
      <c r="P8" s="3" t="s">
        <v>1164</v>
      </c>
      <c r="Q8" s="3" t="s">
        <v>1165</v>
      </c>
    </row>
    <row r="9" spans="1:17" x14ac:dyDescent="0.3">
      <c r="A9" s="1"/>
      <c r="B9" s="150" t="s">
        <v>195</v>
      </c>
      <c r="C9" s="148">
        <v>24</v>
      </c>
      <c r="D9" s="148">
        <v>29.08</v>
      </c>
      <c r="E9" s="148">
        <v>29.08</v>
      </c>
      <c r="F9" s="148">
        <v>21.7</v>
      </c>
      <c r="G9" s="148">
        <v>21.7</v>
      </c>
      <c r="H9" s="148">
        <v>27.37</v>
      </c>
      <c r="I9" s="148">
        <v>27.37</v>
      </c>
      <c r="J9" s="148">
        <v>21.7</v>
      </c>
      <c r="K9" s="148">
        <v>35.869999999999997</v>
      </c>
      <c r="L9" s="148">
        <v>15.9</v>
      </c>
      <c r="M9" s="148">
        <v>16.399999999999999</v>
      </c>
      <c r="N9" s="148">
        <v>27.45</v>
      </c>
      <c r="O9" s="148">
        <v>24.3</v>
      </c>
      <c r="P9" s="148">
        <v>22.05</v>
      </c>
      <c r="Q9" s="148">
        <v>25.62</v>
      </c>
    </row>
    <row r="10" spans="1:17" x14ac:dyDescent="0.3">
      <c r="A10" s="1"/>
      <c r="B10" s="150" t="s">
        <v>1686</v>
      </c>
      <c r="C10" s="148">
        <v>24</v>
      </c>
      <c r="D10" s="148">
        <v>28.85</v>
      </c>
      <c r="E10" s="148">
        <v>28.85</v>
      </c>
      <c r="F10" s="148">
        <v>21.6</v>
      </c>
      <c r="G10" s="148">
        <v>21.6</v>
      </c>
      <c r="H10" s="148">
        <v>26.92</v>
      </c>
      <c r="I10" s="148">
        <v>26.92</v>
      </c>
      <c r="J10" s="148">
        <v>21.5</v>
      </c>
      <c r="K10" s="148">
        <v>35.06</v>
      </c>
      <c r="L10" s="148">
        <v>15.3</v>
      </c>
      <c r="M10" s="148">
        <v>16.399999999999999</v>
      </c>
      <c r="N10" s="148">
        <v>27.28</v>
      </c>
      <c r="O10" s="148">
        <v>24.1</v>
      </c>
      <c r="P10" s="148">
        <v>21.95</v>
      </c>
      <c r="Q10" s="148">
        <v>25.54</v>
      </c>
    </row>
    <row r="11" spans="1:17" x14ac:dyDescent="0.3">
      <c r="A11" s="1"/>
      <c r="B11" s="150" t="s">
        <v>1687</v>
      </c>
      <c r="C11" s="148">
        <v>23</v>
      </c>
      <c r="D11" s="148">
        <v>28.68</v>
      </c>
      <c r="E11" s="148">
        <v>28.68</v>
      </c>
      <c r="F11" s="148">
        <v>21.6</v>
      </c>
      <c r="G11" s="148">
        <v>21.6</v>
      </c>
      <c r="H11" s="148">
        <v>26.6</v>
      </c>
      <c r="I11" s="148">
        <v>26.6</v>
      </c>
      <c r="J11" s="148">
        <v>21.4</v>
      </c>
      <c r="K11" s="148">
        <v>35.58</v>
      </c>
      <c r="L11" s="148">
        <v>15</v>
      </c>
      <c r="M11" s="148">
        <v>15.4</v>
      </c>
      <c r="N11" s="148">
        <v>27.14</v>
      </c>
      <c r="O11" s="148">
        <v>24.201000000000001</v>
      </c>
      <c r="P11" s="148">
        <v>21.67</v>
      </c>
      <c r="Q11" s="148">
        <v>25.47</v>
      </c>
    </row>
    <row r="12" spans="1:17" x14ac:dyDescent="0.3">
      <c r="A12" s="1"/>
      <c r="B12" s="150" t="s">
        <v>1688</v>
      </c>
      <c r="C12" s="148">
        <v>23</v>
      </c>
      <c r="D12" s="148">
        <v>28.53</v>
      </c>
      <c r="E12" s="148">
        <v>28.53</v>
      </c>
      <c r="F12" s="148">
        <v>21.3</v>
      </c>
      <c r="G12" s="148">
        <v>21.3</v>
      </c>
      <c r="H12" s="148">
        <v>26.26</v>
      </c>
      <c r="I12" s="148">
        <v>26.26</v>
      </c>
      <c r="J12" s="148">
        <v>21.3</v>
      </c>
      <c r="K12" s="148">
        <v>35.68</v>
      </c>
      <c r="L12" s="148">
        <v>15</v>
      </c>
      <c r="M12" s="148">
        <v>15.9</v>
      </c>
      <c r="N12" s="148">
        <v>26.97</v>
      </c>
      <c r="O12" s="148">
        <v>23.925000000000001</v>
      </c>
      <c r="P12" s="148">
        <v>21.49</v>
      </c>
      <c r="Q12" s="148">
        <v>25.4</v>
      </c>
    </row>
    <row r="13" spans="1:17" x14ac:dyDescent="0.3">
      <c r="A13" s="1"/>
      <c r="B13" s="150" t="s">
        <v>1689</v>
      </c>
      <c r="C13" s="148">
        <v>23</v>
      </c>
      <c r="D13" s="148">
        <v>28.38</v>
      </c>
      <c r="E13" s="148">
        <v>28.38</v>
      </c>
      <c r="F13" s="148">
        <v>21</v>
      </c>
      <c r="G13" s="148">
        <v>21</v>
      </c>
      <c r="H13" s="148">
        <v>25.9</v>
      </c>
      <c r="I13" s="148">
        <v>25.9</v>
      </c>
      <c r="J13" s="148">
        <v>21.2</v>
      </c>
      <c r="K13" s="148">
        <v>35.47</v>
      </c>
      <c r="L13" s="148">
        <v>15</v>
      </c>
      <c r="M13" s="148">
        <v>15.6</v>
      </c>
      <c r="N13" s="148">
        <v>26.82</v>
      </c>
      <c r="O13" s="148">
        <v>23.55</v>
      </c>
      <c r="P13" s="148">
        <v>21.08</v>
      </c>
      <c r="Q13" s="148">
        <v>25.48</v>
      </c>
    </row>
    <row r="14" spans="1:17" x14ac:dyDescent="0.3">
      <c r="A14" s="1"/>
      <c r="B14" s="150" t="s">
        <v>1690</v>
      </c>
      <c r="C14" s="148">
        <v>23</v>
      </c>
      <c r="D14" s="148">
        <v>28.29</v>
      </c>
      <c r="E14" s="148">
        <v>28.29</v>
      </c>
      <c r="F14" s="148">
        <v>20.7</v>
      </c>
      <c r="G14" s="148">
        <v>20.7</v>
      </c>
      <c r="H14" s="148">
        <v>25.78</v>
      </c>
      <c r="I14" s="148">
        <v>25.78</v>
      </c>
      <c r="J14" s="148">
        <v>21.1</v>
      </c>
      <c r="K14" s="148">
        <v>35.159999999999997</v>
      </c>
      <c r="L14" s="148">
        <v>15</v>
      </c>
      <c r="M14" s="148">
        <v>15.7</v>
      </c>
      <c r="N14" s="148">
        <v>26.87</v>
      </c>
      <c r="O14" s="148">
        <v>23.225000000000001</v>
      </c>
      <c r="P14" s="148">
        <v>20.8</v>
      </c>
      <c r="Q14" s="148">
        <v>25.58</v>
      </c>
    </row>
    <row r="15" spans="1:17" x14ac:dyDescent="0.3">
      <c r="A15" s="1"/>
      <c r="B15" s="150" t="s">
        <v>321</v>
      </c>
      <c r="C15" s="148">
        <v>23</v>
      </c>
      <c r="D15" s="148">
        <v>28.19</v>
      </c>
      <c r="E15" s="148">
        <v>28.19</v>
      </c>
      <c r="F15" s="148">
        <v>20.6</v>
      </c>
      <c r="G15" s="148">
        <v>20.6</v>
      </c>
      <c r="H15" s="148">
        <v>25.55</v>
      </c>
      <c r="I15" s="148">
        <v>25.55</v>
      </c>
      <c r="J15" s="148">
        <v>21</v>
      </c>
      <c r="K15" s="148">
        <v>35.380000000000003</v>
      </c>
      <c r="L15" s="148">
        <v>15.1</v>
      </c>
      <c r="M15" s="148">
        <v>16</v>
      </c>
      <c r="N15" s="148">
        <v>26.72</v>
      </c>
      <c r="O15" s="148">
        <v>22.85</v>
      </c>
      <c r="P15" s="148">
        <v>20.51</v>
      </c>
      <c r="Q15" s="148">
        <v>25.68</v>
      </c>
    </row>
    <row r="16" spans="1:17" x14ac:dyDescent="0.3">
      <c r="A16" s="1"/>
      <c r="B16" s="150" t="s">
        <v>413</v>
      </c>
      <c r="C16" s="148">
        <v>22</v>
      </c>
      <c r="D16" s="148">
        <v>27.93</v>
      </c>
      <c r="E16" s="148">
        <v>27.93</v>
      </c>
      <c r="F16" s="148">
        <v>20.7</v>
      </c>
      <c r="G16" s="148">
        <v>20.7</v>
      </c>
      <c r="H16" s="148">
        <v>25.79</v>
      </c>
      <c r="I16" s="148">
        <v>25.79</v>
      </c>
      <c r="J16" s="148">
        <v>21.2</v>
      </c>
      <c r="K16" s="148">
        <v>35.200000000000003</v>
      </c>
      <c r="L16" s="148">
        <v>15.1</v>
      </c>
      <c r="M16" s="148">
        <v>15.9</v>
      </c>
      <c r="N16" s="148">
        <v>26.83</v>
      </c>
      <c r="O16" s="148">
        <v>23.074999999999999</v>
      </c>
      <c r="P16" s="148">
        <v>20.91</v>
      </c>
      <c r="Q16" s="148">
        <v>26.12</v>
      </c>
    </row>
    <row r="17" spans="1:17" x14ac:dyDescent="0.3">
      <c r="A17" s="1"/>
      <c r="B17" s="150" t="s">
        <v>340</v>
      </c>
      <c r="C17" s="148">
        <v>24</v>
      </c>
      <c r="D17" s="148">
        <v>28.07</v>
      </c>
      <c r="E17" s="148">
        <v>28.07</v>
      </c>
      <c r="F17" s="148">
        <v>21.2</v>
      </c>
      <c r="G17" s="148">
        <v>21.2</v>
      </c>
      <c r="H17" s="148">
        <v>26.68</v>
      </c>
      <c r="I17" s="148">
        <v>26.68</v>
      </c>
      <c r="J17" s="148">
        <v>21.1</v>
      </c>
      <c r="K17" s="148">
        <v>36.86</v>
      </c>
      <c r="L17" s="148">
        <v>15.5</v>
      </c>
      <c r="M17" s="148">
        <v>16.399999999999999</v>
      </c>
      <c r="N17" s="148">
        <v>27.08</v>
      </c>
      <c r="O17" s="148">
        <v>23.324999999999999</v>
      </c>
      <c r="P17" s="148">
        <v>22.16</v>
      </c>
      <c r="Q17" s="148">
        <v>26.9</v>
      </c>
    </row>
    <row r="18" spans="1:17" x14ac:dyDescent="0.3">
      <c r="A18" s="1"/>
      <c r="B18" s="150" t="s">
        <v>288</v>
      </c>
      <c r="C18" s="148">
        <v>28</v>
      </c>
      <c r="D18" s="148">
        <v>28.3</v>
      </c>
      <c r="E18" s="148">
        <v>28.3</v>
      </c>
      <c r="F18" s="148">
        <v>22.2</v>
      </c>
      <c r="G18" s="148">
        <v>22.2</v>
      </c>
      <c r="H18" s="148">
        <v>27.46</v>
      </c>
      <c r="I18" s="148">
        <v>27.46</v>
      </c>
      <c r="J18" s="148">
        <v>22</v>
      </c>
      <c r="K18" s="148">
        <v>38.950000000000003</v>
      </c>
      <c r="L18" s="148">
        <v>16.3</v>
      </c>
      <c r="M18" s="148">
        <v>17</v>
      </c>
      <c r="N18" s="148">
        <v>27.66</v>
      </c>
      <c r="O18" s="148">
        <v>24.725000000000001</v>
      </c>
      <c r="P18" s="148">
        <v>23.83</v>
      </c>
      <c r="Q18" s="148">
        <v>29.21</v>
      </c>
    </row>
    <row r="19" spans="1:17" x14ac:dyDescent="0.3">
      <c r="A19" s="1"/>
      <c r="B19" s="150" t="s">
        <v>1691</v>
      </c>
      <c r="C19" s="148">
        <v>30</v>
      </c>
      <c r="D19" s="148">
        <v>28.64</v>
      </c>
      <c r="E19" s="148">
        <v>28.64</v>
      </c>
      <c r="F19" s="148">
        <v>22.8</v>
      </c>
      <c r="G19" s="148">
        <v>22.8</v>
      </c>
      <c r="H19" s="148">
        <v>28.17</v>
      </c>
      <c r="I19" s="148">
        <v>28.17</v>
      </c>
      <c r="J19" s="148">
        <v>22.7</v>
      </c>
      <c r="K19" s="148">
        <v>40.43</v>
      </c>
      <c r="L19" s="148">
        <v>16.8</v>
      </c>
      <c r="M19" s="148">
        <v>17.8</v>
      </c>
      <c r="N19" s="148">
        <v>28.43</v>
      </c>
      <c r="O19" s="148">
        <v>24.824999999999999</v>
      </c>
      <c r="P19" s="148">
        <v>25.53</v>
      </c>
      <c r="Q19" s="148">
        <v>31.03</v>
      </c>
    </row>
    <row r="20" spans="1:17" x14ac:dyDescent="0.3">
      <c r="A20" s="1"/>
      <c r="B20" s="150" t="s">
        <v>1692</v>
      </c>
      <c r="C20" s="148">
        <v>32</v>
      </c>
      <c r="D20" s="148">
        <v>29.22</v>
      </c>
      <c r="E20" s="148">
        <v>29.22</v>
      </c>
      <c r="F20" s="148">
        <v>23.3</v>
      </c>
      <c r="G20" s="148">
        <v>23.3</v>
      </c>
      <c r="H20" s="148">
        <v>28.69</v>
      </c>
      <c r="I20" s="148">
        <v>28.69</v>
      </c>
      <c r="J20" s="148">
        <v>23.3</v>
      </c>
      <c r="K20" s="148">
        <v>39.33</v>
      </c>
      <c r="L20" s="148">
        <v>17.7</v>
      </c>
      <c r="M20" s="148">
        <v>18.2</v>
      </c>
      <c r="N20" s="148">
        <v>27.04</v>
      </c>
      <c r="O20" s="148">
        <v>25.225000000000001</v>
      </c>
      <c r="P20" s="148">
        <v>24.96</v>
      </c>
      <c r="Q20" s="148">
        <v>32.869999999999997</v>
      </c>
    </row>
    <row r="21" spans="1:17" x14ac:dyDescent="0.3">
      <c r="A21" s="1"/>
      <c r="B21" s="150" t="s">
        <v>1693</v>
      </c>
      <c r="C21" s="148">
        <v>33</v>
      </c>
      <c r="D21" s="148">
        <v>29.71</v>
      </c>
      <c r="E21" s="148">
        <v>29.71</v>
      </c>
      <c r="F21" s="148">
        <v>23.6</v>
      </c>
      <c r="G21" s="148">
        <v>23.6</v>
      </c>
      <c r="H21" s="148">
        <v>28.79</v>
      </c>
      <c r="I21" s="148">
        <v>28.79</v>
      </c>
      <c r="J21" s="148">
        <v>23.7</v>
      </c>
      <c r="K21" s="148">
        <v>39.36</v>
      </c>
      <c r="L21" s="148">
        <v>17.8</v>
      </c>
      <c r="M21" s="148">
        <v>19.100000000000001</v>
      </c>
      <c r="N21" s="148">
        <v>28.03</v>
      </c>
      <c r="O21" s="148">
        <v>25.15</v>
      </c>
      <c r="P21" s="148">
        <v>25.29</v>
      </c>
      <c r="Q21" s="148">
        <v>33.46</v>
      </c>
    </row>
    <row r="22" spans="1:17" x14ac:dyDescent="0.3">
      <c r="A22" s="1"/>
      <c r="B22" s="150" t="s">
        <v>310</v>
      </c>
      <c r="C22" s="148">
        <v>33</v>
      </c>
      <c r="D22" s="148">
        <v>30.02</v>
      </c>
      <c r="E22" s="148">
        <v>30.02</v>
      </c>
      <c r="F22" s="148">
        <v>24.4</v>
      </c>
      <c r="G22" s="148">
        <v>24.4</v>
      </c>
      <c r="H22" s="148">
        <v>29.19</v>
      </c>
      <c r="I22" s="148">
        <v>29.19</v>
      </c>
      <c r="J22" s="148">
        <v>23.4</v>
      </c>
      <c r="K22" s="148">
        <v>38.590000000000003</v>
      </c>
      <c r="L22" s="148">
        <v>17.399999999999999</v>
      </c>
      <c r="M22" s="148">
        <v>18.7</v>
      </c>
      <c r="N22" s="148">
        <v>27.42</v>
      </c>
      <c r="O22" s="148">
        <v>25.324999999999999</v>
      </c>
      <c r="P22" s="148">
        <v>26.29</v>
      </c>
      <c r="Q22" s="148">
        <v>33.14</v>
      </c>
    </row>
    <row r="23" spans="1:17" x14ac:dyDescent="0.3">
      <c r="A23" s="1"/>
      <c r="B23" s="150" t="s">
        <v>322</v>
      </c>
      <c r="C23" s="148">
        <v>32</v>
      </c>
      <c r="D23" s="148">
        <v>30.21</v>
      </c>
      <c r="E23" s="148">
        <v>30.21</v>
      </c>
      <c r="F23" s="148">
        <v>25.1</v>
      </c>
      <c r="G23" s="148">
        <v>25.1</v>
      </c>
      <c r="H23" s="148">
        <v>29.81</v>
      </c>
      <c r="I23" s="148">
        <v>29.81</v>
      </c>
      <c r="J23" s="148">
        <v>23.8</v>
      </c>
      <c r="K23" s="148">
        <v>38.89</v>
      </c>
      <c r="L23" s="148">
        <v>18.100000000000001</v>
      </c>
      <c r="M23" s="148">
        <v>20.100000000000001</v>
      </c>
      <c r="N23" s="148">
        <v>28.69</v>
      </c>
      <c r="O23" s="148">
        <v>26.35</v>
      </c>
      <c r="P23" s="148">
        <v>27.53</v>
      </c>
      <c r="Q23" s="148">
        <v>33.369999999999997</v>
      </c>
    </row>
    <row r="24" spans="1:17" x14ac:dyDescent="0.3">
      <c r="A24" s="1"/>
      <c r="B24" s="150" t="s">
        <v>458</v>
      </c>
      <c r="C24" s="148">
        <v>30</v>
      </c>
      <c r="D24" s="148">
        <v>30.4</v>
      </c>
      <c r="E24" s="148">
        <v>30.4</v>
      </c>
      <c r="F24" s="148">
        <v>24.7</v>
      </c>
      <c r="G24" s="148">
        <v>24.7</v>
      </c>
      <c r="H24" s="148">
        <v>29.94</v>
      </c>
      <c r="I24" s="148">
        <v>29.94</v>
      </c>
      <c r="J24" s="148">
        <v>23.8</v>
      </c>
      <c r="K24" s="148">
        <v>39.619999999999997</v>
      </c>
      <c r="L24" s="148">
        <v>18.600000000000001</v>
      </c>
      <c r="M24" s="148">
        <v>20.7</v>
      </c>
      <c r="N24" s="148">
        <v>29.76</v>
      </c>
      <c r="O24" s="148">
        <v>26.7</v>
      </c>
      <c r="P24" s="148">
        <v>25.72</v>
      </c>
      <c r="Q24" s="148">
        <v>33.479999999999997</v>
      </c>
    </row>
    <row r="25" spans="1:17" x14ac:dyDescent="0.3">
      <c r="A25" s="1"/>
      <c r="B25" s="150" t="s">
        <v>1694</v>
      </c>
      <c r="C25" s="148">
        <v>31</v>
      </c>
      <c r="D25" s="148">
        <v>30.6</v>
      </c>
      <c r="E25" s="148">
        <v>30.6</v>
      </c>
      <c r="F25" s="148">
        <v>24.7</v>
      </c>
      <c r="G25" s="148">
        <v>24.7</v>
      </c>
      <c r="H25" s="148">
        <v>30.26</v>
      </c>
      <c r="I25" s="148">
        <v>30.26</v>
      </c>
      <c r="J25" s="148">
        <v>23.8</v>
      </c>
      <c r="K25" s="148">
        <v>39.17</v>
      </c>
      <c r="L25" s="148">
        <v>19</v>
      </c>
      <c r="M25" s="148">
        <v>19.899999999999999</v>
      </c>
      <c r="N25" s="148">
        <v>29.43</v>
      </c>
      <c r="O25" s="148">
        <v>26.3</v>
      </c>
      <c r="P25" s="148">
        <v>25.99</v>
      </c>
      <c r="Q25" s="148">
        <v>34.03</v>
      </c>
    </row>
    <row r="26" spans="1:17" x14ac:dyDescent="0.3">
      <c r="A26" s="1"/>
      <c r="B26" s="150" t="s">
        <v>414</v>
      </c>
      <c r="C26" s="148">
        <v>30</v>
      </c>
      <c r="D26" s="148">
        <v>30.72</v>
      </c>
      <c r="E26" s="148">
        <v>30.72</v>
      </c>
      <c r="F26" s="148">
        <v>24.8</v>
      </c>
      <c r="G26" s="148">
        <v>24.8</v>
      </c>
      <c r="H26" s="148">
        <v>30.26</v>
      </c>
      <c r="I26" s="148">
        <v>30.26</v>
      </c>
      <c r="J26" s="148">
        <v>23.2</v>
      </c>
      <c r="K26" s="148">
        <v>38.700000000000003</v>
      </c>
      <c r="L26" s="148">
        <v>18.5</v>
      </c>
      <c r="M26" s="148">
        <v>18.600000000000001</v>
      </c>
      <c r="N26" s="148">
        <v>29.2</v>
      </c>
      <c r="O26" s="148">
        <v>27.024999999999999</v>
      </c>
      <c r="P26" s="148">
        <v>25.79</v>
      </c>
      <c r="Q26" s="148">
        <v>34.31</v>
      </c>
    </row>
    <row r="27" spans="1:17" x14ac:dyDescent="0.3">
      <c r="A27" s="1"/>
      <c r="B27" s="150" t="s">
        <v>289</v>
      </c>
      <c r="C27" s="148">
        <v>29</v>
      </c>
      <c r="D27" s="148">
        <v>30.72</v>
      </c>
      <c r="E27" s="148">
        <v>30.72</v>
      </c>
      <c r="F27" s="148">
        <v>25.2</v>
      </c>
      <c r="G27" s="148">
        <v>25.2</v>
      </c>
      <c r="H27" s="148">
        <v>29.91</v>
      </c>
      <c r="I27" s="148">
        <v>29.91</v>
      </c>
      <c r="J27" s="148">
        <v>23.6</v>
      </c>
      <c r="K27" s="148">
        <v>37.64</v>
      </c>
      <c r="L27" s="148">
        <v>17.399999999999999</v>
      </c>
      <c r="M27" s="148">
        <v>17.3</v>
      </c>
      <c r="N27" s="148">
        <v>28.78</v>
      </c>
      <c r="O27" s="148">
        <v>28.15</v>
      </c>
      <c r="P27" s="148">
        <v>25.34</v>
      </c>
      <c r="Q27" s="148">
        <v>32.04</v>
      </c>
    </row>
    <row r="28" spans="1:17" x14ac:dyDescent="0.3">
      <c r="A28" s="1"/>
      <c r="B28" s="150" t="s">
        <v>1695</v>
      </c>
      <c r="C28" s="148">
        <v>28</v>
      </c>
      <c r="D28" s="148">
        <v>30.62</v>
      </c>
      <c r="E28" s="148">
        <v>30.62</v>
      </c>
      <c r="F28" s="148">
        <v>24.3</v>
      </c>
      <c r="G28" s="148">
        <v>24.3</v>
      </c>
      <c r="H28" s="148">
        <v>29.29</v>
      </c>
      <c r="I28" s="148">
        <v>29.29</v>
      </c>
      <c r="J28" s="148">
        <v>21.8</v>
      </c>
      <c r="K28" s="148">
        <v>36.82</v>
      </c>
      <c r="L28" s="148">
        <v>16.7</v>
      </c>
      <c r="M28" s="148">
        <v>16.399999999999999</v>
      </c>
      <c r="N28" s="148">
        <v>28.41</v>
      </c>
      <c r="O28" s="148">
        <v>27.725000000000001</v>
      </c>
      <c r="P28" s="148">
        <v>23.9</v>
      </c>
      <c r="Q28" s="148">
        <v>29.49</v>
      </c>
    </row>
    <row r="29" spans="1:17" x14ac:dyDescent="0.3">
      <c r="A29" s="1"/>
      <c r="B29" s="150" t="s">
        <v>1696</v>
      </c>
      <c r="C29" s="148">
        <v>28</v>
      </c>
      <c r="D29" s="148">
        <v>30.24</v>
      </c>
      <c r="E29" s="148">
        <v>30.24</v>
      </c>
      <c r="F29" s="148">
        <v>23.6</v>
      </c>
      <c r="G29" s="148">
        <v>23.6</v>
      </c>
      <c r="H29" s="148">
        <v>28.71</v>
      </c>
      <c r="I29" s="148">
        <v>28.71</v>
      </c>
      <c r="J29" s="148">
        <v>22</v>
      </c>
      <c r="K29" s="148">
        <v>36.82</v>
      </c>
      <c r="L29" s="148">
        <v>16.100000000000001</v>
      </c>
      <c r="M29" s="148">
        <v>16.100000000000001</v>
      </c>
      <c r="N29" s="148">
        <v>28.5</v>
      </c>
      <c r="O29" s="148">
        <v>26.875</v>
      </c>
      <c r="P29" s="148">
        <v>23.15</v>
      </c>
      <c r="Q29" s="148">
        <v>28.24</v>
      </c>
    </row>
    <row r="30" spans="1:17" x14ac:dyDescent="0.3">
      <c r="A30" s="1"/>
      <c r="B30" s="150" t="s">
        <v>1697</v>
      </c>
      <c r="C30" s="148">
        <v>25</v>
      </c>
      <c r="D30" s="148">
        <v>29.89</v>
      </c>
      <c r="E30" s="148">
        <v>29.89</v>
      </c>
      <c r="F30" s="148">
        <v>23.4</v>
      </c>
      <c r="G30" s="148">
        <v>23.4</v>
      </c>
      <c r="H30" s="148">
        <v>28.21</v>
      </c>
      <c r="I30" s="148">
        <v>28.21</v>
      </c>
      <c r="J30" s="148">
        <v>22</v>
      </c>
      <c r="K30" s="148">
        <v>36.619999999999997</v>
      </c>
      <c r="L30" s="148">
        <v>16.3</v>
      </c>
      <c r="M30" s="148">
        <v>16.7</v>
      </c>
      <c r="N30" s="148">
        <v>27.94</v>
      </c>
      <c r="O30" s="148">
        <v>26.324999999999999</v>
      </c>
      <c r="P30" s="148">
        <v>23.41</v>
      </c>
      <c r="Q30" s="148">
        <v>27.55</v>
      </c>
    </row>
    <row r="31" spans="1:17" x14ac:dyDescent="0.3">
      <c r="A31" s="1"/>
      <c r="B31" s="150" t="s">
        <v>1698</v>
      </c>
      <c r="C31" s="148">
        <v>25</v>
      </c>
      <c r="D31" s="148">
        <v>29.58</v>
      </c>
      <c r="E31" s="148">
        <v>29.58</v>
      </c>
      <c r="F31" s="148">
        <v>23</v>
      </c>
      <c r="G31" s="148">
        <v>23</v>
      </c>
      <c r="H31" s="148">
        <v>27.89</v>
      </c>
      <c r="I31" s="148">
        <v>27.89</v>
      </c>
      <c r="J31" s="148">
        <v>21.7</v>
      </c>
      <c r="K31" s="148">
        <v>36.57</v>
      </c>
      <c r="L31" s="148">
        <v>16.7</v>
      </c>
      <c r="M31" s="148">
        <v>17.2</v>
      </c>
      <c r="N31" s="148">
        <v>28.15</v>
      </c>
      <c r="O31" s="148">
        <v>26.2</v>
      </c>
      <c r="P31" s="148">
        <v>22.79</v>
      </c>
      <c r="Q31" s="148">
        <v>27.36</v>
      </c>
    </row>
    <row r="32" spans="1:17" x14ac:dyDescent="0.3">
      <c r="A32" s="1"/>
      <c r="B32" s="150" t="s">
        <v>1699</v>
      </c>
      <c r="C32" s="148">
        <v>25</v>
      </c>
      <c r="D32" s="148">
        <v>29.39</v>
      </c>
      <c r="E32" s="148">
        <v>29.39</v>
      </c>
      <c r="F32" s="148">
        <v>22.6</v>
      </c>
      <c r="G32" s="148">
        <v>22.6</v>
      </c>
      <c r="H32" s="148">
        <v>27.53</v>
      </c>
      <c r="I32" s="148">
        <v>27.53</v>
      </c>
      <c r="J32" s="148">
        <v>21.7</v>
      </c>
      <c r="K32" s="148">
        <v>36.450000000000003</v>
      </c>
      <c r="L32" s="148">
        <v>16.5</v>
      </c>
      <c r="M32" s="148">
        <v>17.100000000000001</v>
      </c>
      <c r="N32" s="148">
        <v>27.82</v>
      </c>
      <c r="O32" s="148">
        <v>25.475000000000001</v>
      </c>
      <c r="P32" s="148">
        <v>22.49</v>
      </c>
      <c r="Q32" s="148">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1701</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1702</v>
      </c>
      <c r="E7" s="3" t="s">
        <v>1703</v>
      </c>
      <c r="F7" s="3" t="s">
        <v>1704</v>
      </c>
      <c r="G7" s="3" t="s">
        <v>8</v>
      </c>
      <c r="H7" s="3" t="s">
        <v>1595</v>
      </c>
    </row>
    <row r="8" spans="1:8" x14ac:dyDescent="0.3">
      <c r="A8" s="1"/>
      <c r="B8" s="4" t="s">
        <v>61</v>
      </c>
      <c r="C8" s="151" t="s">
        <v>254</v>
      </c>
      <c r="D8" s="151" t="s">
        <v>1705</v>
      </c>
      <c r="E8" s="148">
        <v>130</v>
      </c>
      <c r="F8" s="4" t="s">
        <v>321</v>
      </c>
      <c r="G8" s="4" t="s">
        <v>1706</v>
      </c>
      <c r="H8" s="152"/>
    </row>
    <row r="9" spans="1:8" x14ac:dyDescent="0.3">
      <c r="A9" s="1"/>
      <c r="B9" s="4" t="s">
        <v>61</v>
      </c>
      <c r="C9" s="151" t="s">
        <v>76</v>
      </c>
      <c r="D9" s="151" t="s">
        <v>1707</v>
      </c>
      <c r="E9" s="148">
        <v>339.80200000000002</v>
      </c>
      <c r="F9" s="4" t="s">
        <v>321</v>
      </c>
      <c r="G9" s="4" t="s">
        <v>1706</v>
      </c>
      <c r="H9" s="152"/>
    </row>
    <row r="10" spans="1:8" x14ac:dyDescent="0.3">
      <c r="A10" s="1"/>
      <c r="B10" s="4" t="s">
        <v>61</v>
      </c>
      <c r="C10" s="151" t="s">
        <v>83</v>
      </c>
      <c r="D10" s="151" t="s">
        <v>1708</v>
      </c>
      <c r="E10" s="148">
        <v>3942.3150000000001</v>
      </c>
      <c r="F10" s="4" t="s">
        <v>321</v>
      </c>
      <c r="G10" s="4" t="s">
        <v>1706</v>
      </c>
      <c r="H10" s="152"/>
    </row>
    <row r="11" spans="1:8" x14ac:dyDescent="0.3">
      <c r="A11" s="1"/>
      <c r="B11" s="4" t="s">
        <v>61</v>
      </c>
      <c r="C11" s="151" t="s">
        <v>92</v>
      </c>
      <c r="D11" s="151" t="s">
        <v>1709</v>
      </c>
      <c r="E11" s="148">
        <v>2380</v>
      </c>
      <c r="F11" s="4" t="s">
        <v>321</v>
      </c>
      <c r="G11" s="4" t="s">
        <v>1706</v>
      </c>
      <c r="H11" s="152"/>
    </row>
    <row r="12" spans="1:8" x14ac:dyDescent="0.3">
      <c r="A12" s="1"/>
      <c r="B12" s="4" t="s">
        <v>61</v>
      </c>
      <c r="C12" s="151" t="s">
        <v>95</v>
      </c>
      <c r="D12" s="151" t="s">
        <v>1710</v>
      </c>
      <c r="E12" s="148">
        <v>3737</v>
      </c>
      <c r="F12" s="4" t="s">
        <v>321</v>
      </c>
      <c r="G12" s="4" t="s">
        <v>1706</v>
      </c>
      <c r="H12" s="152"/>
    </row>
    <row r="13" spans="1:8" x14ac:dyDescent="0.3">
      <c r="A13" s="1"/>
      <c r="B13" s="4" t="s">
        <v>61</v>
      </c>
      <c r="C13" s="151" t="s">
        <v>95</v>
      </c>
      <c r="D13" s="151" t="s">
        <v>1711</v>
      </c>
      <c r="E13" s="148">
        <v>1337</v>
      </c>
      <c r="F13" s="4" t="s">
        <v>321</v>
      </c>
      <c r="G13" s="4" t="s">
        <v>1706</v>
      </c>
      <c r="H13" s="152"/>
    </row>
    <row r="14" spans="1:8" x14ac:dyDescent="0.3">
      <c r="A14" s="1"/>
      <c r="B14" s="4" t="s">
        <v>61</v>
      </c>
      <c r="C14" s="151" t="s">
        <v>133</v>
      </c>
      <c r="D14" s="151" t="s">
        <v>1712</v>
      </c>
      <c r="E14" s="148">
        <v>2150</v>
      </c>
      <c r="F14" s="4" t="s">
        <v>321</v>
      </c>
      <c r="G14" s="4" t="s">
        <v>1706</v>
      </c>
      <c r="H14" s="152"/>
    </row>
    <row r="15" spans="1:8" x14ac:dyDescent="0.3">
      <c r="A15" s="1"/>
      <c r="B15" s="4" t="s">
        <v>61</v>
      </c>
      <c r="C15" s="151" t="s">
        <v>158</v>
      </c>
      <c r="D15" s="151" t="s">
        <v>1713</v>
      </c>
      <c r="E15" s="148">
        <v>1462</v>
      </c>
      <c r="F15" s="4" t="s">
        <v>321</v>
      </c>
      <c r="G15" s="4" t="s">
        <v>1706</v>
      </c>
      <c r="H15" s="152"/>
    </row>
    <row r="16" spans="1:8" x14ac:dyDescent="0.3">
      <c r="A16" s="1"/>
      <c r="B16" s="4" t="s">
        <v>61</v>
      </c>
      <c r="C16" s="151" t="s">
        <v>165</v>
      </c>
      <c r="D16" s="151" t="s">
        <v>1714</v>
      </c>
      <c r="E16" s="148">
        <v>665.44</v>
      </c>
      <c r="F16" s="4" t="s">
        <v>321</v>
      </c>
      <c r="G16" s="4" t="s">
        <v>1706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1" t="s">
        <v>1715</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row>
    <row r="5" spans="1:46" ht="22.05" hidden="1" customHeight="1" x14ac:dyDescent="0.3">
      <c r="A5" s="201" t="s">
        <v>57</v>
      </c>
      <c r="B5" s="201" t="s">
        <v>548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1"/>
      <c r="B6" s="201"/>
      <c r="C6" s="230" t="s">
        <v>605</v>
      </c>
      <c r="D6" s="230" t="s">
        <v>606</v>
      </c>
      <c r="E6" s="230" t="s">
        <v>607</v>
      </c>
      <c r="F6" s="230" t="s">
        <v>14</v>
      </c>
      <c r="G6" s="230" t="s">
        <v>603</v>
      </c>
      <c r="H6" s="230" t="s">
        <v>608</v>
      </c>
      <c r="I6" s="230" t="s">
        <v>594</v>
      </c>
      <c r="J6" s="230" t="s">
        <v>573</v>
      </c>
      <c r="K6" s="230" t="s">
        <v>596</v>
      </c>
      <c r="L6" s="230"/>
      <c r="M6" s="230" t="s">
        <v>574</v>
      </c>
      <c r="N6" s="230" t="s">
        <v>83</v>
      </c>
      <c r="O6" s="230"/>
      <c r="P6" s="230"/>
      <c r="Q6" s="230"/>
      <c r="R6" s="230"/>
      <c r="S6" s="230"/>
      <c r="T6" s="230" t="s">
        <v>575</v>
      </c>
      <c r="U6" s="230" t="s">
        <v>305</v>
      </c>
      <c r="V6" s="230" t="s">
        <v>312</v>
      </c>
      <c r="W6" s="230" t="s">
        <v>599</v>
      </c>
      <c r="X6" s="230" t="s">
        <v>95</v>
      </c>
      <c r="Y6" s="230"/>
      <c r="Z6" s="230" t="s">
        <v>576</v>
      </c>
      <c r="AA6" s="230" t="s">
        <v>600</v>
      </c>
      <c r="AB6" s="230" t="s">
        <v>585</v>
      </c>
      <c r="AC6" s="230" t="s">
        <v>133</v>
      </c>
      <c r="AD6" s="230"/>
      <c r="AE6" s="230"/>
      <c r="AF6" s="230"/>
      <c r="AG6" s="230" t="s">
        <v>586</v>
      </c>
      <c r="AH6" s="230" t="s">
        <v>587</v>
      </c>
      <c r="AI6" s="230" t="s">
        <v>588</v>
      </c>
      <c r="AJ6" s="230" t="s">
        <v>377</v>
      </c>
      <c r="AK6" s="230"/>
      <c r="AL6" s="230"/>
      <c r="AM6" s="230"/>
      <c r="AN6" s="230"/>
      <c r="AO6" s="230"/>
      <c r="AP6" s="230"/>
      <c r="AQ6" s="230"/>
      <c r="AR6" s="230"/>
      <c r="AS6" s="230" t="s">
        <v>601</v>
      </c>
      <c r="AT6" s="230" t="s">
        <v>589</v>
      </c>
    </row>
    <row r="7" spans="1:46" ht="57" customHeight="1" x14ac:dyDescent="0.3">
      <c r="A7" s="201"/>
      <c r="B7" s="201"/>
      <c r="C7" s="9" t="s">
        <v>1716</v>
      </c>
      <c r="D7" s="9" t="s">
        <v>1717</v>
      </c>
      <c r="E7" s="9" t="s">
        <v>1718</v>
      </c>
      <c r="F7" s="9" t="s">
        <v>1719</v>
      </c>
      <c r="G7" s="9" t="s">
        <v>1720</v>
      </c>
      <c r="H7" s="9" t="s">
        <v>1719</v>
      </c>
      <c r="I7" s="9" t="s">
        <v>1721</v>
      </c>
      <c r="J7" s="9" t="s">
        <v>1722</v>
      </c>
      <c r="K7" s="9" t="s">
        <v>1723</v>
      </c>
      <c r="L7" s="9" t="s">
        <v>1724</v>
      </c>
      <c r="M7" s="9" t="s">
        <v>1725</v>
      </c>
      <c r="N7" s="9" t="s">
        <v>1726</v>
      </c>
      <c r="O7" s="9" t="s">
        <v>1727</v>
      </c>
      <c r="P7" s="9" t="s">
        <v>1728</v>
      </c>
      <c r="Q7" s="9" t="s">
        <v>1729</v>
      </c>
      <c r="R7" s="9" t="s">
        <v>1730</v>
      </c>
      <c r="S7" s="9" t="s">
        <v>1731</v>
      </c>
      <c r="T7" s="9" t="s">
        <v>1732</v>
      </c>
      <c r="U7" s="9" t="s">
        <v>1733</v>
      </c>
      <c r="V7" s="9" t="s">
        <v>1734</v>
      </c>
      <c r="W7" s="9" t="s">
        <v>1735</v>
      </c>
      <c r="X7" s="9" t="s">
        <v>1736</v>
      </c>
      <c r="Y7" s="9" t="s">
        <v>1737</v>
      </c>
      <c r="Z7" s="9" t="s">
        <v>1738</v>
      </c>
      <c r="AA7" s="9" t="s">
        <v>1739</v>
      </c>
      <c r="AB7" s="9" t="s">
        <v>1740</v>
      </c>
      <c r="AC7" s="9" t="s">
        <v>1741</v>
      </c>
      <c r="AD7" s="9" t="s">
        <v>1742</v>
      </c>
      <c r="AE7" s="9" t="s">
        <v>1743</v>
      </c>
      <c r="AF7" s="9" t="s">
        <v>1744</v>
      </c>
      <c r="AG7" s="9" t="s">
        <v>1745</v>
      </c>
      <c r="AH7" s="9" t="s">
        <v>1746</v>
      </c>
      <c r="AI7" s="9" t="s">
        <v>1747</v>
      </c>
      <c r="AJ7" s="9" t="s">
        <v>1748</v>
      </c>
      <c r="AK7" s="9" t="s">
        <v>1749</v>
      </c>
      <c r="AL7" s="9" t="s">
        <v>1750</v>
      </c>
      <c r="AM7" s="9" t="s">
        <v>1751</v>
      </c>
      <c r="AN7" s="9" t="s">
        <v>1752</v>
      </c>
      <c r="AO7" s="9" t="s">
        <v>1753</v>
      </c>
      <c r="AP7" s="9" t="s">
        <v>1754</v>
      </c>
      <c r="AQ7" s="9" t="s">
        <v>1755</v>
      </c>
      <c r="AR7" s="9" t="s">
        <v>1756</v>
      </c>
      <c r="AS7" s="9" t="s">
        <v>1757</v>
      </c>
      <c r="AT7" s="9" t="s">
        <v>1758</v>
      </c>
    </row>
    <row r="8" spans="1:46" ht="24" customHeight="1" x14ac:dyDescent="0.3">
      <c r="A8" s="13" t="s">
        <v>61</v>
      </c>
      <c r="B8" s="13" t="s">
        <v>777</v>
      </c>
      <c r="C8" s="153">
        <v>22</v>
      </c>
      <c r="D8" s="153">
        <v>39.26</v>
      </c>
      <c r="E8" s="153">
        <v>10.71</v>
      </c>
      <c r="F8" s="153">
        <v>25.42</v>
      </c>
      <c r="G8" s="153">
        <v>20</v>
      </c>
      <c r="H8" s="153">
        <v>77.400000000000006</v>
      </c>
      <c r="I8" s="153"/>
      <c r="J8" s="153"/>
      <c r="K8" s="153">
        <v>6.19</v>
      </c>
      <c r="L8" s="153">
        <v>2.7</v>
      </c>
      <c r="M8" s="153">
        <v>8.43</v>
      </c>
      <c r="N8" s="153">
        <v>8.64</v>
      </c>
      <c r="O8" s="153">
        <v>8.64</v>
      </c>
      <c r="P8" s="153">
        <v>8.64</v>
      </c>
      <c r="Q8" s="153">
        <v>8.64</v>
      </c>
      <c r="R8" s="153"/>
      <c r="S8" s="153"/>
      <c r="T8" s="153"/>
      <c r="U8" s="153">
        <v>1</v>
      </c>
      <c r="V8" s="153">
        <v>1</v>
      </c>
      <c r="W8" s="153"/>
      <c r="X8" s="153"/>
      <c r="Y8" s="153"/>
      <c r="Z8" s="153"/>
      <c r="AA8" s="153"/>
      <c r="AB8" s="153"/>
      <c r="AC8" s="153">
        <v>5.3772000000000002</v>
      </c>
      <c r="AD8" s="153">
        <v>7.1253700000000002</v>
      </c>
      <c r="AE8" s="153"/>
      <c r="AF8" s="153"/>
      <c r="AG8" s="153"/>
      <c r="AH8" s="153">
        <v>9.2929999999999993</v>
      </c>
      <c r="AI8" s="153">
        <v>8.7010000000000005</v>
      </c>
      <c r="AJ8" s="153">
        <v>389.31196999999997</v>
      </c>
      <c r="AK8" s="153">
        <v>424.41386999999997</v>
      </c>
      <c r="AL8" s="153">
        <v>437.1782</v>
      </c>
      <c r="AM8" s="153">
        <v>0</v>
      </c>
      <c r="AN8" s="153">
        <v>261.6687</v>
      </c>
      <c r="AO8" s="153">
        <v>261.96836000000002</v>
      </c>
      <c r="AP8" s="153">
        <v>293.79629999999997</v>
      </c>
      <c r="AQ8" s="153">
        <v>294.58533999999997</v>
      </c>
      <c r="AR8" s="153">
        <v>294.58533999999997</v>
      </c>
      <c r="AS8" s="153"/>
      <c r="AT8" s="153"/>
    </row>
    <row r="9" spans="1:46" ht="24" customHeight="1" x14ac:dyDescent="0.3">
      <c r="A9" s="16" t="s">
        <v>61</v>
      </c>
      <c r="B9" s="16" t="s">
        <v>778</v>
      </c>
      <c r="C9" s="154">
        <v>22</v>
      </c>
      <c r="D9" s="154">
        <v>39.28</v>
      </c>
      <c r="E9" s="154">
        <v>13.2</v>
      </c>
      <c r="F9" s="154">
        <v>25.37</v>
      </c>
      <c r="G9" s="154">
        <v>20</v>
      </c>
      <c r="H9" s="154">
        <v>25.69</v>
      </c>
      <c r="I9" s="154"/>
      <c r="J9" s="154"/>
      <c r="K9" s="154">
        <v>5.08</v>
      </c>
      <c r="L9" s="154">
        <v>2.64</v>
      </c>
      <c r="M9" s="154">
        <v>7.84</v>
      </c>
      <c r="N9" s="154">
        <v>8.6999999999999993</v>
      </c>
      <c r="O9" s="154">
        <v>8.6999999999999993</v>
      </c>
      <c r="P9" s="154">
        <v>8.6999999999999993</v>
      </c>
      <c r="Q9" s="154">
        <v>8.6999999999999993</v>
      </c>
      <c r="R9" s="154"/>
      <c r="S9" s="154"/>
      <c r="T9" s="154"/>
      <c r="U9" s="154">
        <v>1</v>
      </c>
      <c r="V9" s="154">
        <v>1</v>
      </c>
      <c r="W9" s="154"/>
      <c r="X9" s="154"/>
      <c r="Y9" s="154"/>
      <c r="Z9" s="154"/>
      <c r="AA9" s="154"/>
      <c r="AB9" s="154"/>
      <c r="AC9" s="154">
        <v>4.4845100000000002</v>
      </c>
      <c r="AD9" s="154">
        <v>6.1755000000000004</v>
      </c>
      <c r="AE9" s="154"/>
      <c r="AF9" s="154"/>
      <c r="AG9" s="154"/>
      <c r="AH9" s="154">
        <v>8.8249999999999993</v>
      </c>
      <c r="AI9" s="154">
        <v>8.2309999999999999</v>
      </c>
      <c r="AJ9" s="154">
        <v>389.31196999999997</v>
      </c>
      <c r="AK9" s="154">
        <v>424.41386999999997</v>
      </c>
      <c r="AL9" s="154">
        <v>437.1782</v>
      </c>
      <c r="AM9" s="154">
        <v>0</v>
      </c>
      <c r="AN9" s="154">
        <v>261.6687</v>
      </c>
      <c r="AO9" s="154">
        <v>266.86497000000003</v>
      </c>
      <c r="AP9" s="154">
        <v>293.79629999999997</v>
      </c>
      <c r="AQ9" s="154">
        <v>294.58533999999997</v>
      </c>
      <c r="AR9" s="154">
        <v>294.58533999999997</v>
      </c>
      <c r="AS9" s="154"/>
      <c r="AT9" s="154"/>
    </row>
    <row r="10" spans="1:46" ht="24" customHeight="1" x14ac:dyDescent="0.3">
      <c r="A10" s="16" t="s">
        <v>61</v>
      </c>
      <c r="B10" s="16" t="s">
        <v>779</v>
      </c>
      <c r="C10" s="154">
        <v>22</v>
      </c>
      <c r="D10" s="154">
        <v>39.24</v>
      </c>
      <c r="E10" s="154">
        <v>13.04</v>
      </c>
      <c r="F10" s="154">
        <v>25.26</v>
      </c>
      <c r="G10" s="154">
        <v>20</v>
      </c>
      <c r="H10" s="154">
        <v>29.49</v>
      </c>
      <c r="I10" s="154"/>
      <c r="J10" s="154"/>
      <c r="K10" s="154">
        <v>4.55</v>
      </c>
      <c r="L10" s="154">
        <v>2.5099999999999998</v>
      </c>
      <c r="M10" s="154">
        <v>7.76</v>
      </c>
      <c r="N10" s="154">
        <v>7.8</v>
      </c>
      <c r="O10" s="154">
        <v>7.8</v>
      </c>
      <c r="P10" s="154">
        <v>7.8</v>
      </c>
      <c r="Q10" s="154">
        <v>7.8</v>
      </c>
      <c r="R10" s="154"/>
      <c r="S10" s="154"/>
      <c r="T10" s="154"/>
      <c r="U10" s="154">
        <v>1</v>
      </c>
      <c r="V10" s="154">
        <v>1</v>
      </c>
      <c r="W10" s="154"/>
      <c r="X10" s="154"/>
      <c r="Y10" s="154"/>
      <c r="Z10" s="154"/>
      <c r="AA10" s="154"/>
      <c r="AB10" s="154"/>
      <c r="AC10" s="154">
        <v>3.8456600000000001</v>
      </c>
      <c r="AD10" s="154">
        <v>5.6373100000000003</v>
      </c>
      <c r="AE10" s="154"/>
      <c r="AF10" s="154"/>
      <c r="AG10" s="154"/>
      <c r="AH10" s="154">
        <v>8.8539999999999992</v>
      </c>
      <c r="AI10" s="154">
        <v>8.4260000000000002</v>
      </c>
      <c r="AJ10" s="154">
        <v>389.31196999999997</v>
      </c>
      <c r="AK10" s="154">
        <v>424.41386999999997</v>
      </c>
      <c r="AL10" s="154">
        <v>437.1782</v>
      </c>
      <c r="AM10" s="154">
        <v>0</v>
      </c>
      <c r="AN10" s="154">
        <v>261.6687</v>
      </c>
      <c r="AO10" s="154">
        <v>269.31326999999999</v>
      </c>
      <c r="AP10" s="154">
        <v>293.79629999999997</v>
      </c>
      <c r="AQ10" s="154">
        <v>294.58533999999997</v>
      </c>
      <c r="AR10" s="154">
        <v>294.58533999999997</v>
      </c>
      <c r="AS10" s="154"/>
      <c r="AT10" s="154"/>
    </row>
    <row r="11" spans="1:46" ht="24" customHeight="1" x14ac:dyDescent="0.3">
      <c r="A11" s="16" t="s">
        <v>61</v>
      </c>
      <c r="B11" s="16" t="s">
        <v>780</v>
      </c>
      <c r="C11" s="154">
        <v>22</v>
      </c>
      <c r="D11" s="154">
        <v>39.26</v>
      </c>
      <c r="E11" s="154">
        <v>13.48</v>
      </c>
      <c r="F11" s="154">
        <v>25.12</v>
      </c>
      <c r="G11" s="154">
        <v>20</v>
      </c>
      <c r="H11" s="154">
        <v>30.06</v>
      </c>
      <c r="I11" s="154"/>
      <c r="J11" s="154"/>
      <c r="K11" s="154">
        <v>5.04</v>
      </c>
      <c r="L11" s="154">
        <v>2.54</v>
      </c>
      <c r="M11" s="154">
        <v>8.3699999999999992</v>
      </c>
      <c r="N11" s="154">
        <v>6.53</v>
      </c>
      <c r="O11" s="154">
        <v>6.53</v>
      </c>
      <c r="P11" s="154">
        <v>6.53</v>
      </c>
      <c r="Q11" s="154">
        <v>6.53</v>
      </c>
      <c r="R11" s="154"/>
      <c r="S11" s="154"/>
      <c r="T11" s="154"/>
      <c r="U11" s="154">
        <v>1</v>
      </c>
      <c r="V11" s="154">
        <v>1</v>
      </c>
      <c r="W11" s="154"/>
      <c r="X11" s="154"/>
      <c r="Y11" s="154"/>
      <c r="Z11" s="154"/>
      <c r="AA11" s="154"/>
      <c r="AB11" s="154"/>
      <c r="AC11" s="154">
        <v>4.3013899999999996</v>
      </c>
      <c r="AD11" s="154">
        <v>5.3326700000000002</v>
      </c>
      <c r="AE11" s="154"/>
      <c r="AF11" s="154"/>
      <c r="AG11" s="154"/>
      <c r="AH11" s="154">
        <v>8.9600000000000009</v>
      </c>
      <c r="AI11" s="154">
        <v>8.282</v>
      </c>
      <c r="AJ11" s="154">
        <v>389.31196999999997</v>
      </c>
      <c r="AK11" s="154">
        <v>424.41386999999997</v>
      </c>
      <c r="AL11" s="154">
        <v>437.1782</v>
      </c>
      <c r="AM11" s="154">
        <v>0</v>
      </c>
      <c r="AN11" s="154">
        <v>261.6687</v>
      </c>
      <c r="AO11" s="154">
        <v>269.31326999999999</v>
      </c>
      <c r="AP11" s="154">
        <v>293.79629999999997</v>
      </c>
      <c r="AQ11" s="154">
        <v>294.58533999999997</v>
      </c>
      <c r="AR11" s="154">
        <v>294.58533999999997</v>
      </c>
      <c r="AS11" s="154"/>
      <c r="AT11" s="154"/>
    </row>
    <row r="12" spans="1:46" ht="24" customHeight="1" x14ac:dyDescent="0.3">
      <c r="A12" s="16" t="s">
        <v>61</v>
      </c>
      <c r="B12" s="16" t="s">
        <v>781</v>
      </c>
      <c r="C12" s="154">
        <v>22</v>
      </c>
      <c r="D12" s="154">
        <v>39.25</v>
      </c>
      <c r="E12" s="154">
        <v>13.51</v>
      </c>
      <c r="F12" s="154">
        <v>25.29</v>
      </c>
      <c r="G12" s="154">
        <v>20</v>
      </c>
      <c r="H12" s="154">
        <v>33.61</v>
      </c>
      <c r="I12" s="154"/>
      <c r="J12" s="154"/>
      <c r="K12" s="154">
        <v>5.1100000000000003</v>
      </c>
      <c r="L12" s="154">
        <v>3.08</v>
      </c>
      <c r="M12" s="154">
        <v>7.57</v>
      </c>
      <c r="N12" s="154">
        <v>6.81</v>
      </c>
      <c r="O12" s="154">
        <v>6.81</v>
      </c>
      <c r="P12" s="154">
        <v>6.81</v>
      </c>
      <c r="Q12" s="154">
        <v>6.81</v>
      </c>
      <c r="R12" s="154"/>
      <c r="S12" s="154"/>
      <c r="T12" s="154"/>
      <c r="U12" s="154">
        <v>1</v>
      </c>
      <c r="V12" s="154">
        <v>1</v>
      </c>
      <c r="W12" s="154"/>
      <c r="X12" s="154"/>
      <c r="Y12" s="154"/>
      <c r="Z12" s="154"/>
      <c r="AA12" s="154"/>
      <c r="AB12" s="154"/>
      <c r="AC12" s="154">
        <v>2.1482199999999998</v>
      </c>
      <c r="AD12" s="154">
        <v>4.4137300000000002</v>
      </c>
      <c r="AE12" s="154"/>
      <c r="AF12" s="154"/>
      <c r="AG12" s="154"/>
      <c r="AH12" s="154">
        <v>8.36</v>
      </c>
      <c r="AI12" s="154">
        <v>8.5069999999999997</v>
      </c>
      <c r="AJ12" s="154">
        <v>389.31196999999997</v>
      </c>
      <c r="AK12" s="154">
        <v>424.41386999999997</v>
      </c>
      <c r="AL12" s="154">
        <v>437.1782</v>
      </c>
      <c r="AM12" s="154">
        <v>0</v>
      </c>
      <c r="AN12" s="154">
        <v>261.6687</v>
      </c>
      <c r="AO12" s="154">
        <v>269.31326999999999</v>
      </c>
      <c r="AP12" s="154">
        <v>293.79629999999997</v>
      </c>
      <c r="AQ12" s="154">
        <v>294.58533999999997</v>
      </c>
      <c r="AR12" s="154">
        <v>294.58533999999997</v>
      </c>
      <c r="AS12" s="154"/>
      <c r="AT12" s="154"/>
    </row>
    <row r="13" spans="1:46" ht="24" customHeight="1" x14ac:dyDescent="0.3">
      <c r="A13" s="16" t="s">
        <v>61</v>
      </c>
      <c r="B13" s="16" t="s">
        <v>782</v>
      </c>
      <c r="C13" s="154">
        <v>22</v>
      </c>
      <c r="D13" s="154">
        <v>39.29</v>
      </c>
      <c r="E13" s="154">
        <v>13.45</v>
      </c>
      <c r="F13" s="154">
        <v>25.22</v>
      </c>
      <c r="G13" s="154">
        <v>20</v>
      </c>
      <c r="H13" s="154">
        <v>32.74</v>
      </c>
      <c r="I13" s="154"/>
      <c r="J13" s="154"/>
      <c r="K13" s="154">
        <v>5.77</v>
      </c>
      <c r="L13" s="154">
        <v>3.04</v>
      </c>
      <c r="M13" s="154">
        <v>6.54</v>
      </c>
      <c r="N13" s="154">
        <v>7.65</v>
      </c>
      <c r="O13" s="154">
        <v>7.65</v>
      </c>
      <c r="P13" s="154">
        <v>7.65</v>
      </c>
      <c r="Q13" s="154">
        <v>7.65</v>
      </c>
      <c r="R13" s="154"/>
      <c r="S13" s="154"/>
      <c r="T13" s="154"/>
      <c r="U13" s="154">
        <v>1</v>
      </c>
      <c r="V13" s="154">
        <v>1</v>
      </c>
      <c r="W13" s="154"/>
      <c r="X13" s="154"/>
      <c r="Y13" s="154"/>
      <c r="Z13" s="154"/>
      <c r="AA13" s="154"/>
      <c r="AB13" s="154"/>
      <c r="AC13" s="154">
        <v>4.2317099999999996</v>
      </c>
      <c r="AD13" s="154">
        <v>4.4850300000000001</v>
      </c>
      <c r="AE13" s="154"/>
      <c r="AF13" s="154"/>
      <c r="AG13" s="154"/>
      <c r="AH13" s="154">
        <v>7.3860000000000001</v>
      </c>
      <c r="AI13" s="154">
        <v>7.6239999999999997</v>
      </c>
      <c r="AJ13" s="154">
        <v>389.31196999999997</v>
      </c>
      <c r="AK13" s="154">
        <v>424.41386999999997</v>
      </c>
      <c r="AL13" s="154">
        <v>437.1782</v>
      </c>
      <c r="AM13" s="154">
        <v>0</v>
      </c>
      <c r="AN13" s="154">
        <v>261.6687</v>
      </c>
      <c r="AO13" s="154">
        <v>269.31326999999999</v>
      </c>
      <c r="AP13" s="154">
        <v>293.79629999999997</v>
      </c>
      <c r="AQ13" s="154">
        <v>294.58533999999997</v>
      </c>
      <c r="AR13" s="154">
        <v>294.58533999999997</v>
      </c>
      <c r="AS13" s="154"/>
      <c r="AT13" s="154"/>
    </row>
    <row r="14" spans="1:46" ht="24" customHeight="1" x14ac:dyDescent="0.3">
      <c r="A14" s="16" t="s">
        <v>61</v>
      </c>
      <c r="B14" s="16" t="s">
        <v>783</v>
      </c>
      <c r="C14" s="154">
        <v>22</v>
      </c>
      <c r="D14" s="154">
        <v>39.26</v>
      </c>
      <c r="E14" s="154">
        <v>13.84</v>
      </c>
      <c r="F14" s="154">
        <v>24.3</v>
      </c>
      <c r="G14" s="154">
        <v>20</v>
      </c>
      <c r="H14" s="154">
        <v>33.130000000000003</v>
      </c>
      <c r="I14" s="154"/>
      <c r="J14" s="154"/>
      <c r="K14" s="154">
        <v>5.0199999999999996</v>
      </c>
      <c r="L14" s="154">
        <v>3.07</v>
      </c>
      <c r="M14" s="154">
        <v>6.5</v>
      </c>
      <c r="N14" s="154">
        <v>7.58</v>
      </c>
      <c r="O14" s="154">
        <v>7.58</v>
      </c>
      <c r="P14" s="154">
        <v>7.58</v>
      </c>
      <c r="Q14" s="154">
        <v>7.58</v>
      </c>
      <c r="R14" s="154"/>
      <c r="S14" s="154"/>
      <c r="T14" s="154"/>
      <c r="U14" s="154">
        <v>1</v>
      </c>
      <c r="V14" s="154">
        <v>1</v>
      </c>
      <c r="W14" s="154"/>
      <c r="X14" s="154"/>
      <c r="Y14" s="154"/>
      <c r="Z14" s="154"/>
      <c r="AA14" s="154"/>
      <c r="AB14" s="154"/>
      <c r="AC14" s="154">
        <v>2.6244800000000001</v>
      </c>
      <c r="AD14" s="154">
        <v>3.2934399999999999</v>
      </c>
      <c r="AE14" s="154"/>
      <c r="AF14" s="154"/>
      <c r="AG14" s="154"/>
      <c r="AH14" s="154">
        <v>7.024</v>
      </c>
      <c r="AI14" s="154">
        <v>6.8920000000000003</v>
      </c>
      <c r="AJ14" s="154">
        <v>389.31196999999997</v>
      </c>
      <c r="AK14" s="154">
        <v>424.41386999999997</v>
      </c>
      <c r="AL14" s="154">
        <v>437.1782</v>
      </c>
      <c r="AM14" s="154">
        <v>0</v>
      </c>
      <c r="AN14" s="154">
        <v>261.6687</v>
      </c>
      <c r="AO14" s="154">
        <v>269.31326999999999</v>
      </c>
      <c r="AP14" s="154">
        <v>293.79629999999997</v>
      </c>
      <c r="AQ14" s="154">
        <v>294.58533999999997</v>
      </c>
      <c r="AR14" s="154">
        <v>294.58533999999997</v>
      </c>
      <c r="AS14" s="154"/>
      <c r="AT14" s="154"/>
    </row>
    <row r="15" spans="1:46" ht="24" customHeight="1" x14ac:dyDescent="0.3">
      <c r="A15" s="18" t="s">
        <v>61</v>
      </c>
      <c r="B15" s="18" t="s">
        <v>784</v>
      </c>
      <c r="C15" s="155">
        <v>22</v>
      </c>
      <c r="D15" s="155">
        <v>39.28</v>
      </c>
      <c r="E15" s="155">
        <v>13.12</v>
      </c>
      <c r="F15" s="155">
        <v>24.33</v>
      </c>
      <c r="G15" s="155">
        <v>20</v>
      </c>
      <c r="H15" s="155">
        <v>33.69</v>
      </c>
      <c r="I15" s="155"/>
      <c r="J15" s="155"/>
      <c r="K15" s="155">
        <v>4.5999999999999996</v>
      </c>
      <c r="L15" s="155">
        <v>3.13</v>
      </c>
      <c r="M15" s="155">
        <v>7.05</v>
      </c>
      <c r="N15" s="155">
        <v>8.58</v>
      </c>
      <c r="O15" s="155">
        <v>8.58</v>
      </c>
      <c r="P15" s="155">
        <v>8.58</v>
      </c>
      <c r="Q15" s="155">
        <v>8.58</v>
      </c>
      <c r="R15" s="155"/>
      <c r="S15" s="155"/>
      <c r="T15" s="155"/>
      <c r="U15" s="155">
        <v>3</v>
      </c>
      <c r="V15" s="155">
        <v>1</v>
      </c>
      <c r="W15" s="155"/>
      <c r="X15" s="155"/>
      <c r="Y15" s="155"/>
      <c r="Z15" s="155"/>
      <c r="AA15" s="155"/>
      <c r="AB15" s="155"/>
      <c r="AC15" s="155">
        <v>0.91381999999999997</v>
      </c>
      <c r="AD15" s="155">
        <v>3.6232199999999999</v>
      </c>
      <c r="AE15" s="155"/>
      <c r="AF15" s="155"/>
      <c r="AG15" s="155"/>
      <c r="AH15" s="155">
        <v>7.5129999999999999</v>
      </c>
      <c r="AI15" s="155">
        <v>6.867</v>
      </c>
      <c r="AJ15" s="155">
        <v>389.31196999999997</v>
      </c>
      <c r="AK15" s="155">
        <v>424.41386999999997</v>
      </c>
      <c r="AL15" s="155">
        <v>437.1782</v>
      </c>
      <c r="AM15" s="155">
        <v>0</v>
      </c>
      <c r="AN15" s="155">
        <v>261.6687</v>
      </c>
      <c r="AO15" s="155">
        <v>269.31326999999999</v>
      </c>
      <c r="AP15" s="155">
        <v>293.79629999999997</v>
      </c>
      <c r="AQ15" s="155">
        <v>294.58533999999997</v>
      </c>
      <c r="AR15" s="155">
        <v>294.58533999999997</v>
      </c>
      <c r="AS15" s="155"/>
      <c r="AT15" s="155"/>
    </row>
    <row r="16" spans="1:46" ht="24" customHeight="1" x14ac:dyDescent="0.3">
      <c r="A16" s="13" t="s">
        <v>61</v>
      </c>
      <c r="B16" s="13" t="s">
        <v>785</v>
      </c>
      <c r="C16" s="153">
        <v>22</v>
      </c>
      <c r="D16" s="153">
        <v>39.159999999999997</v>
      </c>
      <c r="E16" s="153">
        <v>13.55</v>
      </c>
      <c r="F16" s="153">
        <v>24.57</v>
      </c>
      <c r="G16" s="153">
        <v>20</v>
      </c>
      <c r="H16" s="153">
        <v>33.46</v>
      </c>
      <c r="I16" s="153"/>
      <c r="J16" s="153"/>
      <c r="K16" s="153">
        <v>4.32</v>
      </c>
      <c r="L16" s="153">
        <v>3.47</v>
      </c>
      <c r="M16" s="153">
        <v>6.59</v>
      </c>
      <c r="N16" s="153">
        <v>6.32</v>
      </c>
      <c r="O16" s="153">
        <v>6.32</v>
      </c>
      <c r="P16" s="153">
        <v>6.32</v>
      </c>
      <c r="Q16" s="153">
        <v>6.32</v>
      </c>
      <c r="R16" s="153"/>
      <c r="S16" s="153"/>
      <c r="T16" s="153"/>
      <c r="U16" s="153">
        <v>4</v>
      </c>
      <c r="V16" s="153">
        <v>1</v>
      </c>
      <c r="W16" s="153"/>
      <c r="X16" s="153"/>
      <c r="Y16" s="153"/>
      <c r="Z16" s="153"/>
      <c r="AA16" s="153"/>
      <c r="AB16" s="153"/>
      <c r="AC16" s="153">
        <v>1.0787</v>
      </c>
      <c r="AD16" s="153">
        <v>2.0061</v>
      </c>
      <c r="AE16" s="153"/>
      <c r="AF16" s="153"/>
      <c r="AG16" s="153"/>
      <c r="AH16" s="153">
        <v>6.3710000000000004</v>
      </c>
      <c r="AI16" s="153">
        <v>5.7590000000000003</v>
      </c>
      <c r="AJ16" s="153">
        <v>389.31196999999997</v>
      </c>
      <c r="AK16" s="153">
        <v>424.41386999999997</v>
      </c>
      <c r="AL16" s="153">
        <v>437.1782</v>
      </c>
      <c r="AM16" s="153">
        <v>0</v>
      </c>
      <c r="AN16" s="153">
        <v>261.6687</v>
      </c>
      <c r="AO16" s="153">
        <v>269.31326999999999</v>
      </c>
      <c r="AP16" s="153">
        <v>293.79629999999997</v>
      </c>
      <c r="AQ16" s="153">
        <v>294.58533999999997</v>
      </c>
      <c r="AR16" s="153">
        <v>294.58533999999997</v>
      </c>
      <c r="AS16" s="153"/>
      <c r="AT16" s="153"/>
    </row>
    <row r="17" spans="1:46" ht="24" customHeight="1" x14ac:dyDescent="0.3">
      <c r="A17" s="16" t="s">
        <v>61</v>
      </c>
      <c r="B17" s="16" t="s">
        <v>786</v>
      </c>
      <c r="C17" s="154">
        <v>22</v>
      </c>
      <c r="D17" s="154">
        <v>39.17</v>
      </c>
      <c r="E17" s="154">
        <v>12.1</v>
      </c>
      <c r="F17" s="154">
        <v>24.69</v>
      </c>
      <c r="G17" s="154">
        <v>20</v>
      </c>
      <c r="H17" s="154">
        <v>33.19</v>
      </c>
      <c r="I17" s="154">
        <v>0</v>
      </c>
      <c r="J17" s="154">
        <v>0</v>
      </c>
      <c r="K17" s="154">
        <v>3.67</v>
      </c>
      <c r="L17" s="154">
        <v>3.25</v>
      </c>
      <c r="M17" s="154">
        <v>5.58</v>
      </c>
      <c r="N17" s="154">
        <v>4.92</v>
      </c>
      <c r="O17" s="154">
        <v>4.92</v>
      </c>
      <c r="P17" s="154">
        <v>4.92</v>
      </c>
      <c r="Q17" s="154">
        <v>4.92</v>
      </c>
      <c r="R17" s="154">
        <v>0</v>
      </c>
      <c r="S17" s="154">
        <v>0</v>
      </c>
      <c r="T17" s="154">
        <v>0</v>
      </c>
      <c r="U17" s="154">
        <v>1</v>
      </c>
      <c r="V17" s="154">
        <v>1</v>
      </c>
      <c r="W17" s="154">
        <v>0</v>
      </c>
      <c r="X17" s="154">
        <v>0</v>
      </c>
      <c r="Y17" s="154">
        <v>0</v>
      </c>
      <c r="Z17" s="154">
        <v>0</v>
      </c>
      <c r="AA17" s="154">
        <v>0</v>
      </c>
      <c r="AB17" s="154">
        <v>0</v>
      </c>
      <c r="AC17" s="154">
        <v>1.1382099999999999</v>
      </c>
      <c r="AD17" s="154">
        <v>0.92428999999999994</v>
      </c>
      <c r="AE17" s="154">
        <v>0</v>
      </c>
      <c r="AF17" s="154">
        <v>0</v>
      </c>
      <c r="AG17" s="154">
        <v>0</v>
      </c>
      <c r="AH17" s="154">
        <v>5.8049999999999997</v>
      </c>
      <c r="AI17" s="154">
        <v>5.7789999999999999</v>
      </c>
      <c r="AJ17" s="154">
        <v>389.31196999999997</v>
      </c>
      <c r="AK17" s="154">
        <v>421.22278999999997</v>
      </c>
      <c r="AL17" s="154">
        <v>437.1782</v>
      </c>
      <c r="AM17" s="154">
        <v>0</v>
      </c>
      <c r="AN17" s="154">
        <v>261.6687</v>
      </c>
      <c r="AO17" s="154">
        <v>269.31326999999999</v>
      </c>
      <c r="AP17" s="154">
        <v>293.79629999999997</v>
      </c>
      <c r="AQ17" s="154">
        <v>294.58533999999997</v>
      </c>
      <c r="AR17" s="154">
        <v>294.58533999999997</v>
      </c>
      <c r="AS17" s="154">
        <v>0</v>
      </c>
      <c r="AT17" s="154">
        <v>0.45200000000000001</v>
      </c>
    </row>
    <row r="18" spans="1:46" ht="24" customHeight="1" x14ac:dyDescent="0.3">
      <c r="A18" s="16" t="s">
        <v>61</v>
      </c>
      <c r="B18" s="16" t="s">
        <v>787</v>
      </c>
      <c r="C18" s="154">
        <v>22</v>
      </c>
      <c r="D18" s="154">
        <v>39.21</v>
      </c>
      <c r="E18" s="154">
        <v>11.07</v>
      </c>
      <c r="F18" s="154">
        <v>24.3</v>
      </c>
      <c r="G18" s="154">
        <v>20</v>
      </c>
      <c r="H18" s="154">
        <v>33.130000000000003</v>
      </c>
      <c r="I18" s="154">
        <v>0</v>
      </c>
      <c r="J18" s="154">
        <v>0</v>
      </c>
      <c r="K18" s="154">
        <v>4.4400000000000004</v>
      </c>
      <c r="L18" s="154">
        <v>3.48</v>
      </c>
      <c r="M18" s="154">
        <v>4.83</v>
      </c>
      <c r="N18" s="154">
        <v>4.6399999999999997</v>
      </c>
      <c r="O18" s="154">
        <v>4.6399999999999997</v>
      </c>
      <c r="P18" s="154">
        <v>4.6399999999999997</v>
      </c>
      <c r="Q18" s="154">
        <v>4.6399999999999997</v>
      </c>
      <c r="R18" s="154">
        <v>0.56999999999999995</v>
      </c>
      <c r="S18" s="154">
        <v>0.56999999999999995</v>
      </c>
      <c r="T18" s="154">
        <v>0</v>
      </c>
      <c r="U18" s="154">
        <v>1</v>
      </c>
      <c r="V18" s="154">
        <v>1</v>
      </c>
      <c r="W18" s="154">
        <v>4.9249000000000001</v>
      </c>
      <c r="X18" s="154">
        <v>16.760000000000002</v>
      </c>
      <c r="Y18" s="154">
        <v>16.760000000000002</v>
      </c>
      <c r="Z18" s="154">
        <v>0</v>
      </c>
      <c r="AA18" s="154">
        <v>8.4000000000000005E-2</v>
      </c>
      <c r="AB18" s="154">
        <v>4.0209999999999999</v>
      </c>
      <c r="AC18" s="154">
        <v>1.3788</v>
      </c>
      <c r="AD18" s="154">
        <v>1.6143099999999999</v>
      </c>
      <c r="AE18" s="154">
        <v>0</v>
      </c>
      <c r="AF18" s="154">
        <v>0</v>
      </c>
      <c r="AG18" s="154">
        <v>0</v>
      </c>
      <c r="AH18" s="154">
        <v>5.4189999999999996</v>
      </c>
      <c r="AI18" s="154">
        <v>4.8719999999999999</v>
      </c>
      <c r="AJ18" s="154">
        <v>389.31196999999997</v>
      </c>
      <c r="AK18" s="154">
        <v>424.41386999999997</v>
      </c>
      <c r="AL18" s="154">
        <v>437.1782</v>
      </c>
      <c r="AM18" s="154">
        <v>0</v>
      </c>
      <c r="AN18" s="154">
        <v>261.6687</v>
      </c>
      <c r="AO18" s="154">
        <v>269.31326999999999</v>
      </c>
      <c r="AP18" s="154">
        <v>293.79629999999997</v>
      </c>
      <c r="AQ18" s="154">
        <v>294.58533999999997</v>
      </c>
      <c r="AR18" s="154">
        <v>294.58533999999997</v>
      </c>
      <c r="AS18" s="154">
        <v>0</v>
      </c>
      <c r="AT18" s="154">
        <v>7.9284999999999997</v>
      </c>
    </row>
    <row r="19" spans="1:46" ht="24" customHeight="1" x14ac:dyDescent="0.3">
      <c r="A19" s="16" t="s">
        <v>61</v>
      </c>
      <c r="B19" s="16" t="s">
        <v>788</v>
      </c>
      <c r="C19" s="154">
        <v>22</v>
      </c>
      <c r="D19" s="154">
        <v>39.22</v>
      </c>
      <c r="E19" s="154">
        <v>13.28</v>
      </c>
      <c r="F19" s="154">
        <v>24.34</v>
      </c>
      <c r="G19" s="154">
        <v>20</v>
      </c>
      <c r="H19" s="154">
        <v>33.19</v>
      </c>
      <c r="I19" s="154">
        <v>1.67</v>
      </c>
      <c r="J19" s="154">
        <v>0</v>
      </c>
      <c r="K19" s="154">
        <v>4.09</v>
      </c>
      <c r="L19" s="154">
        <v>3.88</v>
      </c>
      <c r="M19" s="154">
        <v>3.97</v>
      </c>
      <c r="N19" s="154">
        <v>4.26</v>
      </c>
      <c r="O19" s="154">
        <v>4.26</v>
      </c>
      <c r="P19" s="154">
        <v>4.26</v>
      </c>
      <c r="Q19" s="154">
        <v>4.26</v>
      </c>
      <c r="R19" s="154">
        <v>32.700000000000003</v>
      </c>
      <c r="S19" s="154">
        <v>32.700000000000003</v>
      </c>
      <c r="T19" s="154">
        <v>0</v>
      </c>
      <c r="U19" s="154">
        <v>1</v>
      </c>
      <c r="V19" s="154">
        <v>1</v>
      </c>
      <c r="W19" s="154">
        <v>56.862259999999999</v>
      </c>
      <c r="X19" s="154">
        <v>228.483</v>
      </c>
      <c r="Y19" s="154">
        <v>228.483</v>
      </c>
      <c r="Z19" s="154">
        <v>0</v>
      </c>
      <c r="AA19" s="154">
        <v>27.690999999999999</v>
      </c>
      <c r="AB19" s="154">
        <v>36.920999999999999</v>
      </c>
      <c r="AC19" s="154">
        <v>0.58496000000000004</v>
      </c>
      <c r="AD19" s="154">
        <v>1.4421299999999999</v>
      </c>
      <c r="AE19" s="154">
        <v>15.873430000000001</v>
      </c>
      <c r="AF19" s="154">
        <v>15.464930000000001</v>
      </c>
      <c r="AG19" s="154">
        <v>39.662999999999997</v>
      </c>
      <c r="AH19" s="154">
        <v>4.6189999999999998</v>
      </c>
      <c r="AI19" s="154">
        <v>4.5839999999999996</v>
      </c>
      <c r="AJ19" s="154">
        <v>389.31196999999997</v>
      </c>
      <c r="AK19" s="154">
        <v>424.41386999999997</v>
      </c>
      <c r="AL19" s="154">
        <v>437.1782</v>
      </c>
      <c r="AM19" s="154">
        <v>0</v>
      </c>
      <c r="AN19" s="154">
        <v>261.6687</v>
      </c>
      <c r="AO19" s="154">
        <v>269.31326999999999</v>
      </c>
      <c r="AP19" s="154">
        <v>293.79629999999997</v>
      </c>
      <c r="AQ19" s="154">
        <v>294.58533999999997</v>
      </c>
      <c r="AR19" s="154">
        <v>294.58533999999997</v>
      </c>
      <c r="AS19" s="154">
        <v>12.792</v>
      </c>
      <c r="AT19" s="154">
        <v>26.653500000000001</v>
      </c>
    </row>
    <row r="20" spans="1:46" ht="24" customHeight="1" x14ac:dyDescent="0.3">
      <c r="A20" s="16" t="s">
        <v>61</v>
      </c>
      <c r="B20" s="16" t="s">
        <v>789</v>
      </c>
      <c r="C20" s="154">
        <v>22</v>
      </c>
      <c r="D20" s="154">
        <v>39.200000000000003</v>
      </c>
      <c r="E20" s="154">
        <v>12.5</v>
      </c>
      <c r="F20" s="154">
        <v>25.32</v>
      </c>
      <c r="G20" s="154">
        <v>20</v>
      </c>
      <c r="H20" s="154">
        <v>33.229999999999997</v>
      </c>
      <c r="I20" s="154">
        <v>16.260000000000002</v>
      </c>
      <c r="J20" s="154">
        <v>8.4760000000000009</v>
      </c>
      <c r="K20" s="154">
        <v>2.95</v>
      </c>
      <c r="L20" s="154">
        <v>3.5</v>
      </c>
      <c r="M20" s="154">
        <v>4.2300000000000004</v>
      </c>
      <c r="N20" s="154">
        <v>4.26</v>
      </c>
      <c r="O20" s="154">
        <v>4.26</v>
      </c>
      <c r="P20" s="154">
        <v>4.26</v>
      </c>
      <c r="Q20" s="154">
        <v>4.26</v>
      </c>
      <c r="R20" s="154">
        <v>148.04</v>
      </c>
      <c r="S20" s="154">
        <v>148.04</v>
      </c>
      <c r="T20" s="154">
        <v>0</v>
      </c>
      <c r="U20" s="154">
        <v>1</v>
      </c>
      <c r="V20" s="154">
        <v>1</v>
      </c>
      <c r="W20" s="154">
        <v>139.85572999999999</v>
      </c>
      <c r="X20" s="154">
        <v>922.17600000000004</v>
      </c>
      <c r="Y20" s="154">
        <v>922.17600000000004</v>
      </c>
      <c r="Z20" s="154">
        <v>0.11212</v>
      </c>
      <c r="AA20" s="154">
        <v>105.65</v>
      </c>
      <c r="AB20" s="154">
        <v>425.30700000000002</v>
      </c>
      <c r="AC20" s="154">
        <v>0.24723999999999999</v>
      </c>
      <c r="AD20" s="154">
        <v>1.94851</v>
      </c>
      <c r="AE20" s="154">
        <v>41.216419999999999</v>
      </c>
      <c r="AF20" s="154">
        <v>39.317320000000002</v>
      </c>
      <c r="AG20" s="154">
        <v>417.43400000000003</v>
      </c>
      <c r="AH20" s="154">
        <v>4.6180000000000003</v>
      </c>
      <c r="AI20" s="154">
        <v>4.71</v>
      </c>
      <c r="AJ20" s="154">
        <v>389.31196999999997</v>
      </c>
      <c r="AK20" s="154">
        <v>424.41386999999997</v>
      </c>
      <c r="AL20" s="154">
        <v>437.1782</v>
      </c>
      <c r="AM20" s="154">
        <v>0</v>
      </c>
      <c r="AN20" s="154">
        <v>261.6687</v>
      </c>
      <c r="AO20" s="154">
        <v>269.31326999999999</v>
      </c>
      <c r="AP20" s="154">
        <v>293.79629999999997</v>
      </c>
      <c r="AQ20" s="154">
        <v>294.58533999999997</v>
      </c>
      <c r="AR20" s="154">
        <v>294.58533999999997</v>
      </c>
      <c r="AS20" s="154">
        <v>50.353000000000002</v>
      </c>
      <c r="AT20" s="154">
        <v>53.29</v>
      </c>
    </row>
    <row r="21" spans="1:46" ht="24" customHeight="1" x14ac:dyDescent="0.3">
      <c r="A21" s="16" t="s">
        <v>61</v>
      </c>
      <c r="B21" s="16" t="s">
        <v>790</v>
      </c>
      <c r="C21" s="154">
        <v>22</v>
      </c>
      <c r="D21" s="154">
        <v>39.26</v>
      </c>
      <c r="E21" s="154">
        <v>12.72</v>
      </c>
      <c r="F21" s="154">
        <v>24.95</v>
      </c>
      <c r="G21" s="154">
        <v>20</v>
      </c>
      <c r="H21" s="154">
        <v>32.96</v>
      </c>
      <c r="I21" s="154">
        <v>47.76</v>
      </c>
      <c r="J21" s="154">
        <v>27.600999999999999</v>
      </c>
      <c r="K21" s="154">
        <v>2.85</v>
      </c>
      <c r="L21" s="154">
        <v>4.55</v>
      </c>
      <c r="M21" s="154">
        <v>4.8899999999999997</v>
      </c>
      <c r="N21" s="154">
        <v>4.46</v>
      </c>
      <c r="O21" s="154">
        <v>4.46</v>
      </c>
      <c r="P21" s="154">
        <v>4.46</v>
      </c>
      <c r="Q21" s="154">
        <v>4.46</v>
      </c>
      <c r="R21" s="154">
        <v>131.13999999999999</v>
      </c>
      <c r="S21" s="154">
        <v>131.13999999999999</v>
      </c>
      <c r="T21" s="154">
        <v>0</v>
      </c>
      <c r="U21" s="154">
        <v>1</v>
      </c>
      <c r="V21" s="154">
        <v>1</v>
      </c>
      <c r="W21" s="154">
        <v>267.88375000000002</v>
      </c>
      <c r="X21" s="154">
        <v>1577.597</v>
      </c>
      <c r="Y21" s="154">
        <v>1577.597</v>
      </c>
      <c r="Z21" s="154">
        <v>9.1981000000000002</v>
      </c>
      <c r="AA21" s="154">
        <v>224.56700000000001</v>
      </c>
      <c r="AB21" s="154">
        <v>733.39700000000005</v>
      </c>
      <c r="AC21" s="154">
        <v>0.81394</v>
      </c>
      <c r="AD21" s="154">
        <v>2.5101300000000002</v>
      </c>
      <c r="AE21" s="154">
        <v>99.650999999999996</v>
      </c>
      <c r="AF21" s="154">
        <v>100.87642</v>
      </c>
      <c r="AG21" s="154">
        <v>764.07899999999995</v>
      </c>
      <c r="AH21" s="154">
        <v>4.9509999999999996</v>
      </c>
      <c r="AI21" s="154">
        <v>4.66</v>
      </c>
      <c r="AJ21" s="154">
        <v>389.31196999999997</v>
      </c>
      <c r="AK21" s="154">
        <v>424.41386999999997</v>
      </c>
      <c r="AL21" s="154">
        <v>437.1782</v>
      </c>
      <c r="AM21" s="154">
        <v>0</v>
      </c>
      <c r="AN21" s="154">
        <v>261.6687</v>
      </c>
      <c r="AO21" s="154">
        <v>269.31326999999999</v>
      </c>
      <c r="AP21" s="154">
        <v>293.79629999999997</v>
      </c>
      <c r="AQ21" s="154">
        <v>294.58533999999997</v>
      </c>
      <c r="AR21" s="154">
        <v>294.58533999999997</v>
      </c>
      <c r="AS21" s="154">
        <v>105.381</v>
      </c>
      <c r="AT21" s="154">
        <v>125.2085</v>
      </c>
    </row>
    <row r="22" spans="1:46" ht="24" customHeight="1" x14ac:dyDescent="0.3">
      <c r="A22" s="16" t="s">
        <v>61</v>
      </c>
      <c r="B22" s="16" t="s">
        <v>791</v>
      </c>
      <c r="C22" s="154">
        <v>22</v>
      </c>
      <c r="D22" s="154">
        <v>39.26</v>
      </c>
      <c r="E22" s="154">
        <v>12.48</v>
      </c>
      <c r="F22" s="154">
        <v>25.76</v>
      </c>
      <c r="G22" s="154">
        <v>20</v>
      </c>
      <c r="H22" s="154">
        <v>33.28</v>
      </c>
      <c r="I22" s="154">
        <v>105.81</v>
      </c>
      <c r="J22" s="154">
        <v>101.77500000000001</v>
      </c>
      <c r="K22" s="154">
        <v>3</v>
      </c>
      <c r="L22" s="154">
        <v>4.76</v>
      </c>
      <c r="M22" s="154">
        <v>4.5599999999999996</v>
      </c>
      <c r="N22" s="154">
        <v>1.96</v>
      </c>
      <c r="O22" s="154">
        <v>1.96</v>
      </c>
      <c r="P22" s="154">
        <v>1.96</v>
      </c>
      <c r="Q22" s="154">
        <v>1.96</v>
      </c>
      <c r="R22" s="154">
        <v>179.8</v>
      </c>
      <c r="S22" s="154">
        <v>179.8</v>
      </c>
      <c r="T22" s="154">
        <v>0</v>
      </c>
      <c r="U22" s="154">
        <v>1</v>
      </c>
      <c r="V22" s="154">
        <v>1</v>
      </c>
      <c r="W22" s="154">
        <v>196.38517999999999</v>
      </c>
      <c r="X22" s="154">
        <v>761.53899999999999</v>
      </c>
      <c r="Y22" s="154">
        <v>761.53899999999999</v>
      </c>
      <c r="Z22" s="154">
        <v>44.767589999999998</v>
      </c>
      <c r="AA22" s="154">
        <v>351.68900000000002</v>
      </c>
      <c r="AB22" s="154">
        <v>877.49400000000003</v>
      </c>
      <c r="AC22" s="154">
        <v>2.3456899999999998</v>
      </c>
      <c r="AD22" s="154">
        <v>2.8076699999999999</v>
      </c>
      <c r="AE22" s="154">
        <v>176.93234000000001</v>
      </c>
      <c r="AF22" s="154">
        <v>172.20688999999999</v>
      </c>
      <c r="AG22" s="154">
        <v>905.94899999999996</v>
      </c>
      <c r="AH22" s="154">
        <v>5.2320000000000002</v>
      </c>
      <c r="AI22" s="154">
        <v>5.0949999999999998</v>
      </c>
      <c r="AJ22" s="154">
        <v>389.31196999999997</v>
      </c>
      <c r="AK22" s="154">
        <v>421.22278999999997</v>
      </c>
      <c r="AL22" s="154">
        <v>437.1782</v>
      </c>
      <c r="AM22" s="154">
        <v>0</v>
      </c>
      <c r="AN22" s="154">
        <v>261.6687</v>
      </c>
      <c r="AO22" s="154">
        <v>269.31326999999999</v>
      </c>
      <c r="AP22" s="154">
        <v>293.79629999999997</v>
      </c>
      <c r="AQ22" s="154">
        <v>294.58533999999997</v>
      </c>
      <c r="AR22" s="154">
        <v>294.58533999999997</v>
      </c>
      <c r="AS22" s="154">
        <v>198.78100000000001</v>
      </c>
      <c r="AT22" s="154">
        <v>263.97199999999998</v>
      </c>
    </row>
    <row r="23" spans="1:46" ht="24" customHeight="1" x14ac:dyDescent="0.3">
      <c r="A23" s="18" t="s">
        <v>61</v>
      </c>
      <c r="B23" s="18" t="s">
        <v>792</v>
      </c>
      <c r="C23" s="155">
        <v>22</v>
      </c>
      <c r="D23" s="155">
        <v>39.270000000000003</v>
      </c>
      <c r="E23" s="155">
        <v>12.3</v>
      </c>
      <c r="F23" s="155">
        <v>24.94</v>
      </c>
      <c r="G23" s="155">
        <v>20</v>
      </c>
      <c r="H23" s="155">
        <v>33.22</v>
      </c>
      <c r="I23" s="155">
        <v>206.69</v>
      </c>
      <c r="J23" s="155">
        <v>212.655</v>
      </c>
      <c r="K23" s="155">
        <v>2.66</v>
      </c>
      <c r="L23" s="155">
        <v>6.69</v>
      </c>
      <c r="M23" s="155">
        <v>6.28</v>
      </c>
      <c r="N23" s="155">
        <v>1.39</v>
      </c>
      <c r="O23" s="155">
        <v>1.39</v>
      </c>
      <c r="P23" s="155">
        <v>1.39</v>
      </c>
      <c r="Q23" s="155">
        <v>1.39</v>
      </c>
      <c r="R23" s="155">
        <v>215.2</v>
      </c>
      <c r="S23" s="155">
        <v>215.2</v>
      </c>
      <c r="T23" s="155">
        <v>206.43</v>
      </c>
      <c r="U23" s="155">
        <v>1</v>
      </c>
      <c r="V23" s="155">
        <v>1</v>
      </c>
      <c r="W23" s="155">
        <v>333.09260999999998</v>
      </c>
      <c r="X23" s="155">
        <v>1516.2719999999999</v>
      </c>
      <c r="Y23" s="155">
        <v>1516.2719999999999</v>
      </c>
      <c r="Z23" s="155">
        <v>59.717669999999998</v>
      </c>
      <c r="AA23" s="155">
        <v>485.221</v>
      </c>
      <c r="AB23" s="155">
        <v>961.20899999999995</v>
      </c>
      <c r="AC23" s="155">
        <v>2.16153</v>
      </c>
      <c r="AD23" s="155">
        <v>3.1834699999999998</v>
      </c>
      <c r="AE23" s="155">
        <v>497.19769000000002</v>
      </c>
      <c r="AF23" s="155">
        <v>648.52193999999997</v>
      </c>
      <c r="AG23" s="155">
        <v>988.06500000000005</v>
      </c>
      <c r="AH23" s="155">
        <v>5.3479999999999999</v>
      </c>
      <c r="AI23" s="155">
        <v>5.9989999999999997</v>
      </c>
      <c r="AJ23" s="155">
        <v>389.31196999999997</v>
      </c>
      <c r="AK23" s="155">
        <v>424.41386999999997</v>
      </c>
      <c r="AL23" s="155">
        <v>437.1782</v>
      </c>
      <c r="AM23" s="155">
        <v>0</v>
      </c>
      <c r="AN23" s="155">
        <v>261.6687</v>
      </c>
      <c r="AO23" s="155">
        <v>269.31326999999999</v>
      </c>
      <c r="AP23" s="155">
        <v>293.79629999999997</v>
      </c>
      <c r="AQ23" s="155">
        <v>294.58533999999997</v>
      </c>
      <c r="AR23" s="155">
        <v>294.58533999999997</v>
      </c>
      <c r="AS23" s="155">
        <v>518.80499999999995</v>
      </c>
      <c r="AT23" s="155">
        <v>375.27850000000001</v>
      </c>
    </row>
    <row r="24" spans="1:46" ht="24" customHeight="1" x14ac:dyDescent="0.3">
      <c r="A24" s="13" t="s">
        <v>61</v>
      </c>
      <c r="B24" s="13" t="s">
        <v>793</v>
      </c>
      <c r="C24" s="153">
        <v>22</v>
      </c>
      <c r="D24" s="153">
        <v>39.42</v>
      </c>
      <c r="E24" s="153">
        <v>12.7</v>
      </c>
      <c r="F24" s="153">
        <v>25.32</v>
      </c>
      <c r="G24" s="153">
        <v>16.100000000000001</v>
      </c>
      <c r="H24" s="153">
        <v>0</v>
      </c>
      <c r="I24" s="153">
        <v>225.84</v>
      </c>
      <c r="J24" s="153">
        <v>224.92400000000001</v>
      </c>
      <c r="K24" s="153">
        <v>2.89</v>
      </c>
      <c r="L24" s="153">
        <v>7.39</v>
      </c>
      <c r="M24" s="153">
        <v>5.16</v>
      </c>
      <c r="N24" s="153">
        <v>0.98</v>
      </c>
      <c r="O24" s="153">
        <v>0.98</v>
      </c>
      <c r="P24" s="153">
        <v>0.98</v>
      </c>
      <c r="Q24" s="153">
        <v>0.98</v>
      </c>
      <c r="R24" s="153">
        <v>197.04</v>
      </c>
      <c r="S24" s="153">
        <v>197.04</v>
      </c>
      <c r="T24" s="153">
        <v>912.7</v>
      </c>
      <c r="U24" s="153">
        <v>1</v>
      </c>
      <c r="V24" s="153">
        <v>1</v>
      </c>
      <c r="W24" s="153">
        <v>319.96596</v>
      </c>
      <c r="X24" s="153">
        <v>1663.3140000000001</v>
      </c>
      <c r="Y24" s="153">
        <v>1663.3140000000001</v>
      </c>
      <c r="Z24" s="153">
        <v>73.144040000000004</v>
      </c>
      <c r="AA24" s="153">
        <v>617.47400000000005</v>
      </c>
      <c r="AB24" s="153">
        <v>1007.556</v>
      </c>
      <c r="AC24" s="153">
        <v>3.1413099999999998</v>
      </c>
      <c r="AD24" s="153">
        <v>3.0602800000000001</v>
      </c>
      <c r="AE24" s="153">
        <v>1056.42407</v>
      </c>
      <c r="AF24" s="153">
        <v>1046.9978000000001</v>
      </c>
      <c r="AG24" s="153">
        <v>1027.337</v>
      </c>
      <c r="AH24" s="153">
        <v>5.7480000000000002</v>
      </c>
      <c r="AI24" s="153">
        <v>5.9870000000000001</v>
      </c>
      <c r="AJ24" s="153">
        <v>389.31196999999997</v>
      </c>
      <c r="AK24" s="153">
        <v>424.41386999999997</v>
      </c>
      <c r="AL24" s="153">
        <v>437.1782</v>
      </c>
      <c r="AM24" s="153">
        <v>0</v>
      </c>
      <c r="AN24" s="153">
        <v>261.6687</v>
      </c>
      <c r="AO24" s="153">
        <v>269.31326999999999</v>
      </c>
      <c r="AP24" s="153">
        <v>293.79629999999997</v>
      </c>
      <c r="AQ24" s="153">
        <v>294.58533999999997</v>
      </c>
      <c r="AR24" s="153">
        <v>294.58533999999997</v>
      </c>
      <c r="AS24" s="153">
        <v>407.66800000000001</v>
      </c>
      <c r="AT24" s="153">
        <v>723.40899999999999</v>
      </c>
    </row>
    <row r="25" spans="1:46" ht="24" customHeight="1" x14ac:dyDescent="0.3">
      <c r="A25" s="16" t="s">
        <v>61</v>
      </c>
      <c r="B25" s="16" t="s">
        <v>794</v>
      </c>
      <c r="C25" s="154">
        <v>22</v>
      </c>
      <c r="D25" s="154">
        <v>39.36</v>
      </c>
      <c r="E25" s="154">
        <v>11.65</v>
      </c>
      <c r="F25" s="154">
        <v>25.39</v>
      </c>
      <c r="G25" s="154">
        <v>16.100000000000001</v>
      </c>
      <c r="H25" s="154">
        <v>0</v>
      </c>
      <c r="I25" s="154">
        <v>310.94</v>
      </c>
      <c r="J25" s="154">
        <v>256.05599999999998</v>
      </c>
      <c r="K25" s="154">
        <v>2.16</v>
      </c>
      <c r="L25" s="154">
        <v>7.35</v>
      </c>
      <c r="M25" s="154">
        <v>5.28</v>
      </c>
      <c r="N25" s="154">
        <v>2.2999999999999998</v>
      </c>
      <c r="O25" s="154">
        <v>2.2999999999999998</v>
      </c>
      <c r="P25" s="154">
        <v>2.2999999999999998</v>
      </c>
      <c r="Q25" s="154">
        <v>2.2999999999999998</v>
      </c>
      <c r="R25" s="154">
        <v>171.87</v>
      </c>
      <c r="S25" s="154">
        <v>171.87</v>
      </c>
      <c r="T25" s="154">
        <v>685.15</v>
      </c>
      <c r="U25" s="154">
        <v>1</v>
      </c>
      <c r="V25" s="154">
        <v>3</v>
      </c>
      <c r="W25" s="154">
        <v>359.03885000000002</v>
      </c>
      <c r="X25" s="154">
        <v>1393.6959999999999</v>
      </c>
      <c r="Y25" s="154">
        <v>1393.6959999999999</v>
      </c>
      <c r="Z25" s="154">
        <v>95.277649999999994</v>
      </c>
      <c r="AA25" s="154">
        <v>737.37099999999998</v>
      </c>
      <c r="AB25" s="154">
        <v>1040.6759999999999</v>
      </c>
      <c r="AC25" s="154">
        <v>4.21326</v>
      </c>
      <c r="AD25" s="154">
        <v>3.70505</v>
      </c>
      <c r="AE25" s="154">
        <v>583.29785000000004</v>
      </c>
      <c r="AF25" s="154">
        <v>983.83478000000002</v>
      </c>
      <c r="AG25" s="154">
        <v>1064.0319999999999</v>
      </c>
      <c r="AH25" s="154">
        <v>5.2560000000000002</v>
      </c>
      <c r="AI25" s="154">
        <v>5.2859999999999996</v>
      </c>
      <c r="AJ25" s="154">
        <v>389.31196999999997</v>
      </c>
      <c r="AK25" s="154">
        <v>414.84062999999998</v>
      </c>
      <c r="AL25" s="154">
        <v>421.22278999999997</v>
      </c>
      <c r="AM25" s="154">
        <v>0</v>
      </c>
      <c r="AN25" s="154">
        <v>261.6687</v>
      </c>
      <c r="AO25" s="154">
        <v>274.20988</v>
      </c>
      <c r="AP25" s="154">
        <v>293.79629999999997</v>
      </c>
      <c r="AQ25" s="154">
        <v>294.58533999999997</v>
      </c>
      <c r="AR25" s="154">
        <v>294.58533999999997</v>
      </c>
      <c r="AS25" s="154">
        <v>764.59900000000005</v>
      </c>
      <c r="AT25" s="154">
        <v>887.34699999999998</v>
      </c>
    </row>
    <row r="26" spans="1:46" ht="24" customHeight="1" x14ac:dyDescent="0.3">
      <c r="A26" s="16" t="s">
        <v>61</v>
      </c>
      <c r="B26" s="16" t="s">
        <v>795</v>
      </c>
      <c r="C26" s="154">
        <v>23</v>
      </c>
      <c r="D26" s="154">
        <v>39.35</v>
      </c>
      <c r="E26" s="154">
        <v>11.55</v>
      </c>
      <c r="F26" s="154">
        <v>25.77</v>
      </c>
      <c r="G26" s="154">
        <v>16.100000000000001</v>
      </c>
      <c r="H26" s="154">
        <v>33.479999999999997</v>
      </c>
      <c r="I26" s="154">
        <v>365.45</v>
      </c>
      <c r="J26" s="154">
        <v>289.33300000000003</v>
      </c>
      <c r="K26" s="154">
        <v>2.2400000000000002</v>
      </c>
      <c r="L26" s="154">
        <v>7.16</v>
      </c>
      <c r="M26" s="154">
        <v>5.58</v>
      </c>
      <c r="N26" s="154">
        <v>2.2000000000000002</v>
      </c>
      <c r="O26" s="154">
        <v>2.2000000000000002</v>
      </c>
      <c r="P26" s="154">
        <v>2.2000000000000002</v>
      </c>
      <c r="Q26" s="154">
        <v>2.2000000000000002</v>
      </c>
      <c r="R26" s="154">
        <v>244</v>
      </c>
      <c r="S26" s="154">
        <v>244</v>
      </c>
      <c r="T26" s="154">
        <v>591.92999999999995</v>
      </c>
      <c r="U26" s="154">
        <v>4</v>
      </c>
      <c r="V26" s="154">
        <v>4</v>
      </c>
      <c r="W26" s="154">
        <v>356.66152</v>
      </c>
      <c r="X26" s="154">
        <v>1424.5450000000001</v>
      </c>
      <c r="Y26" s="154">
        <v>1424.5450000000001</v>
      </c>
      <c r="Z26" s="154">
        <v>226.09050999999999</v>
      </c>
      <c r="AA26" s="154">
        <v>850.18200000000002</v>
      </c>
      <c r="AB26" s="154">
        <v>1059.336</v>
      </c>
      <c r="AC26" s="154">
        <v>4.4933699999999996</v>
      </c>
      <c r="AD26" s="154">
        <v>3.3502399999999999</v>
      </c>
      <c r="AE26" s="154">
        <v>944.46840999999995</v>
      </c>
      <c r="AF26" s="154">
        <v>853.77395999999999</v>
      </c>
      <c r="AG26" s="154">
        <v>1082.6199999999999</v>
      </c>
      <c r="AH26" s="154">
        <v>5.3280000000000003</v>
      </c>
      <c r="AI26" s="154">
        <v>5.5590000000000002</v>
      </c>
      <c r="AJ26" s="154">
        <v>379.73872999999998</v>
      </c>
      <c r="AK26" s="154">
        <v>389.31196999999997</v>
      </c>
      <c r="AL26" s="154">
        <v>405.26738</v>
      </c>
      <c r="AM26" s="154">
        <v>0</v>
      </c>
      <c r="AN26" s="154">
        <v>261.6687</v>
      </c>
      <c r="AO26" s="154">
        <v>274.20988</v>
      </c>
      <c r="AP26" s="154">
        <v>293.79629999999997</v>
      </c>
      <c r="AQ26" s="154">
        <v>294.58533999999997</v>
      </c>
      <c r="AR26" s="154">
        <v>294.58533999999997</v>
      </c>
      <c r="AS26" s="154">
        <v>526.34100000000001</v>
      </c>
      <c r="AT26" s="154">
        <v>1076.1285</v>
      </c>
    </row>
    <row r="27" spans="1:46" ht="24" customHeight="1" x14ac:dyDescent="0.3">
      <c r="A27" s="16" t="s">
        <v>61</v>
      </c>
      <c r="B27" s="16" t="s">
        <v>796</v>
      </c>
      <c r="C27" s="154">
        <v>23</v>
      </c>
      <c r="D27" s="154">
        <v>39.33</v>
      </c>
      <c r="E27" s="154">
        <v>12.35</v>
      </c>
      <c r="F27" s="154">
        <v>25.9</v>
      </c>
      <c r="G27" s="154">
        <v>16.100000000000001</v>
      </c>
      <c r="H27" s="154">
        <v>33.479999999999997</v>
      </c>
      <c r="I27" s="154">
        <v>504.82</v>
      </c>
      <c r="J27" s="154">
        <v>859.74199999999996</v>
      </c>
      <c r="K27" s="154">
        <v>3.78</v>
      </c>
      <c r="L27" s="154">
        <v>6.37</v>
      </c>
      <c r="M27" s="154">
        <v>6.04</v>
      </c>
      <c r="N27" s="154">
        <v>1.7</v>
      </c>
      <c r="O27" s="154">
        <v>1.7</v>
      </c>
      <c r="P27" s="154">
        <v>1.7</v>
      </c>
      <c r="Q27" s="154">
        <v>1.7</v>
      </c>
      <c r="R27" s="154">
        <v>352.12</v>
      </c>
      <c r="S27" s="154">
        <v>352.12</v>
      </c>
      <c r="T27" s="154">
        <v>571.5</v>
      </c>
      <c r="U27" s="154">
        <v>4</v>
      </c>
      <c r="V27" s="154">
        <v>4</v>
      </c>
      <c r="W27" s="154">
        <v>446.81981999999999</v>
      </c>
      <c r="X27" s="154">
        <v>1742.5060000000001</v>
      </c>
      <c r="Y27" s="154">
        <v>1742.5060000000001</v>
      </c>
      <c r="Z27" s="154">
        <v>309.80624999999998</v>
      </c>
      <c r="AA27" s="154">
        <v>945.79600000000005</v>
      </c>
      <c r="AB27" s="154">
        <v>1104.8389999999999</v>
      </c>
      <c r="AC27" s="154">
        <v>4.7795500000000004</v>
      </c>
      <c r="AD27" s="154">
        <v>2.8463799999999999</v>
      </c>
      <c r="AE27" s="154">
        <v>570.29449</v>
      </c>
      <c r="AF27" s="154">
        <v>538.13882000000001</v>
      </c>
      <c r="AG27" s="154">
        <v>1127.393</v>
      </c>
      <c r="AH27" s="154">
        <v>5.3049999999999997</v>
      </c>
      <c r="AI27" s="154">
        <v>6.0149999999999997</v>
      </c>
      <c r="AJ27" s="154">
        <v>379.73872999999998</v>
      </c>
      <c r="AK27" s="154">
        <v>389.31196999999997</v>
      </c>
      <c r="AL27" s="154">
        <v>405.26738</v>
      </c>
      <c r="AM27" s="154">
        <v>0</v>
      </c>
      <c r="AN27" s="154">
        <v>261.6687</v>
      </c>
      <c r="AO27" s="154">
        <v>274.20988</v>
      </c>
      <c r="AP27" s="154">
        <v>293.79629999999997</v>
      </c>
      <c r="AQ27" s="154">
        <v>294.58533999999997</v>
      </c>
      <c r="AR27" s="154">
        <v>294.58533999999997</v>
      </c>
      <c r="AS27" s="154">
        <v>660.48199999999997</v>
      </c>
      <c r="AT27" s="154">
        <v>1039.2655</v>
      </c>
    </row>
    <row r="28" spans="1:46" ht="24" customHeight="1" x14ac:dyDescent="0.3">
      <c r="A28" s="16" t="s">
        <v>61</v>
      </c>
      <c r="B28" s="16" t="s">
        <v>797</v>
      </c>
      <c r="C28" s="154">
        <v>23</v>
      </c>
      <c r="D28" s="154">
        <v>39.28</v>
      </c>
      <c r="E28" s="154">
        <v>11.83</v>
      </c>
      <c r="F28" s="154">
        <v>25.47</v>
      </c>
      <c r="G28" s="154">
        <v>16.100000000000001</v>
      </c>
      <c r="H28" s="154">
        <v>33.69</v>
      </c>
      <c r="I28" s="154">
        <v>799.42</v>
      </c>
      <c r="J28" s="154">
        <v>469.3</v>
      </c>
      <c r="K28" s="154">
        <v>4.47</v>
      </c>
      <c r="L28" s="154">
        <v>5.61</v>
      </c>
      <c r="M28" s="154">
        <v>7.08</v>
      </c>
      <c r="N28" s="154">
        <v>4.46</v>
      </c>
      <c r="O28" s="154">
        <v>4.46</v>
      </c>
      <c r="P28" s="154">
        <v>4.46</v>
      </c>
      <c r="Q28" s="154">
        <v>4.46</v>
      </c>
      <c r="R28" s="154">
        <v>467.55</v>
      </c>
      <c r="S28" s="154">
        <v>467.55</v>
      </c>
      <c r="T28" s="154">
        <v>353.71</v>
      </c>
      <c r="U28" s="154">
        <v>7</v>
      </c>
      <c r="V28" s="154">
        <v>6</v>
      </c>
      <c r="W28" s="154">
        <v>677.99356999999998</v>
      </c>
      <c r="X28" s="154">
        <v>2539.5349999999999</v>
      </c>
      <c r="Y28" s="154">
        <v>2539.5349999999999</v>
      </c>
      <c r="Z28" s="154">
        <v>271.09872999999999</v>
      </c>
      <c r="AA28" s="154">
        <v>1026.309</v>
      </c>
      <c r="AB28" s="154">
        <v>1060.1120000000001</v>
      </c>
      <c r="AC28" s="154">
        <v>0.95662999999999998</v>
      </c>
      <c r="AD28" s="154">
        <v>1.95373</v>
      </c>
      <c r="AE28" s="154">
        <v>548.78179999999998</v>
      </c>
      <c r="AF28" s="154">
        <v>718.79285000000004</v>
      </c>
      <c r="AG28" s="154">
        <v>1096.856</v>
      </c>
      <c r="AH28" s="154">
        <v>5.6470000000000002</v>
      </c>
      <c r="AI28" s="154">
        <v>6.5659999999999998</v>
      </c>
      <c r="AJ28" s="154">
        <v>379.73872999999998</v>
      </c>
      <c r="AK28" s="154">
        <v>389.31196999999997</v>
      </c>
      <c r="AL28" s="154">
        <v>405.26738</v>
      </c>
      <c r="AM28" s="154">
        <v>0</v>
      </c>
      <c r="AN28" s="154">
        <v>261.6687</v>
      </c>
      <c r="AO28" s="154">
        <v>274.20988</v>
      </c>
      <c r="AP28" s="154">
        <v>293.79629999999997</v>
      </c>
      <c r="AQ28" s="154">
        <v>294.58533999999997</v>
      </c>
      <c r="AR28" s="154">
        <v>294.58533999999997</v>
      </c>
      <c r="AS28" s="154">
        <v>684.346</v>
      </c>
      <c r="AT28" s="154">
        <v>1048.3145</v>
      </c>
    </row>
    <row r="29" spans="1:46" ht="24" customHeight="1" x14ac:dyDescent="0.3">
      <c r="A29" s="16" t="s">
        <v>61</v>
      </c>
      <c r="B29" s="16" t="s">
        <v>798</v>
      </c>
      <c r="C29" s="154">
        <v>23</v>
      </c>
      <c r="D29" s="154">
        <v>39.28</v>
      </c>
      <c r="E29" s="154">
        <v>11.57</v>
      </c>
      <c r="F29" s="154">
        <v>26.52</v>
      </c>
      <c r="G29" s="154">
        <v>16.100000000000001</v>
      </c>
      <c r="H29" s="154">
        <v>30.11</v>
      </c>
      <c r="I29" s="154">
        <v>744.74</v>
      </c>
      <c r="J29" s="154">
        <v>392.65699999999998</v>
      </c>
      <c r="K29" s="154">
        <v>5.6</v>
      </c>
      <c r="L29" s="154">
        <v>4.99</v>
      </c>
      <c r="M29" s="154">
        <v>7.27</v>
      </c>
      <c r="N29" s="154">
        <v>5.44</v>
      </c>
      <c r="O29" s="154">
        <v>5.44</v>
      </c>
      <c r="P29" s="154">
        <v>5.44</v>
      </c>
      <c r="Q29" s="154">
        <v>5.44</v>
      </c>
      <c r="R29" s="154">
        <v>406.84</v>
      </c>
      <c r="S29" s="154">
        <v>406.84</v>
      </c>
      <c r="T29" s="154">
        <v>643.75</v>
      </c>
      <c r="U29" s="154">
        <v>7</v>
      </c>
      <c r="V29" s="154">
        <v>6</v>
      </c>
      <c r="W29" s="154">
        <v>778.84889999999996</v>
      </c>
      <c r="X29" s="154">
        <v>3205.5430000000001</v>
      </c>
      <c r="Y29" s="154">
        <v>3205.5430000000001</v>
      </c>
      <c r="Z29" s="154">
        <v>249.67321999999999</v>
      </c>
      <c r="AA29" s="154">
        <v>1123.7260000000001</v>
      </c>
      <c r="AB29" s="154">
        <v>1130.0920000000001</v>
      </c>
      <c r="AC29" s="154">
        <v>2.5327199999999999</v>
      </c>
      <c r="AD29" s="154">
        <v>2.1154199999999999</v>
      </c>
      <c r="AE29" s="154">
        <v>661.63103999999998</v>
      </c>
      <c r="AF29" s="154">
        <v>726.69439999999997</v>
      </c>
      <c r="AG29" s="154">
        <v>1122.3050000000001</v>
      </c>
      <c r="AH29" s="154">
        <v>5.6970000000000001</v>
      </c>
      <c r="AI29" s="154">
        <v>7.05</v>
      </c>
      <c r="AJ29" s="154">
        <v>379.73872999999998</v>
      </c>
      <c r="AK29" s="154">
        <v>392.50306</v>
      </c>
      <c r="AL29" s="154">
        <v>405.26738</v>
      </c>
      <c r="AM29" s="154">
        <v>0</v>
      </c>
      <c r="AN29" s="154">
        <v>261.6687</v>
      </c>
      <c r="AO29" s="154">
        <v>274.20988</v>
      </c>
      <c r="AP29" s="154">
        <v>293.79629999999997</v>
      </c>
      <c r="AQ29" s="154">
        <v>294.58533999999997</v>
      </c>
      <c r="AR29" s="154">
        <v>294.58533999999997</v>
      </c>
      <c r="AS29" s="154">
        <v>937.35199999999998</v>
      </c>
      <c r="AT29" s="154">
        <v>1071.578</v>
      </c>
    </row>
    <row r="30" spans="1:46" ht="24" customHeight="1" x14ac:dyDescent="0.3">
      <c r="A30" s="16" t="s">
        <v>61</v>
      </c>
      <c r="B30" s="16" t="s">
        <v>799</v>
      </c>
      <c r="C30" s="154">
        <v>23</v>
      </c>
      <c r="D30" s="154">
        <v>39.28</v>
      </c>
      <c r="E30" s="154">
        <v>11.95</v>
      </c>
      <c r="F30" s="154">
        <v>26.65</v>
      </c>
      <c r="G30" s="154">
        <v>16.100000000000001</v>
      </c>
      <c r="H30" s="154">
        <v>29.48</v>
      </c>
      <c r="I30" s="154">
        <v>721.91</v>
      </c>
      <c r="J30" s="154">
        <v>437.66500000000002</v>
      </c>
      <c r="K30" s="154">
        <v>5</v>
      </c>
      <c r="L30" s="154">
        <v>5.2</v>
      </c>
      <c r="M30" s="154">
        <v>8.66</v>
      </c>
      <c r="N30" s="154">
        <v>6.07</v>
      </c>
      <c r="O30" s="154">
        <v>6.07</v>
      </c>
      <c r="P30" s="154">
        <v>6.07</v>
      </c>
      <c r="Q30" s="154">
        <v>6.07</v>
      </c>
      <c r="R30" s="154">
        <v>370.98</v>
      </c>
      <c r="S30" s="154">
        <v>370.98</v>
      </c>
      <c r="T30" s="154">
        <v>736.43</v>
      </c>
      <c r="U30" s="154">
        <v>8</v>
      </c>
      <c r="V30" s="154">
        <v>7</v>
      </c>
      <c r="W30" s="154">
        <v>1009.4832</v>
      </c>
      <c r="X30" s="154">
        <v>3706.2750000000001</v>
      </c>
      <c r="Y30" s="154">
        <v>3706.2750000000001</v>
      </c>
      <c r="Z30" s="154">
        <v>361.03791000000001</v>
      </c>
      <c r="AA30" s="154">
        <v>1296.6489999999999</v>
      </c>
      <c r="AB30" s="154">
        <v>1177.482</v>
      </c>
      <c r="AC30" s="154">
        <v>2.1012599999999999</v>
      </c>
      <c r="AD30" s="154">
        <v>1.97065</v>
      </c>
      <c r="AE30" s="154">
        <v>1140.0102199999999</v>
      </c>
      <c r="AF30" s="154">
        <v>903.18552</v>
      </c>
      <c r="AG30" s="154">
        <v>1136.9739999999999</v>
      </c>
      <c r="AH30" s="154">
        <v>6.6230000000000002</v>
      </c>
      <c r="AI30" s="154">
        <v>7.944</v>
      </c>
      <c r="AJ30" s="154">
        <v>395.69414</v>
      </c>
      <c r="AK30" s="154">
        <v>392.50306</v>
      </c>
      <c r="AL30" s="154">
        <v>405.26738</v>
      </c>
      <c r="AM30" s="154">
        <v>0</v>
      </c>
      <c r="AN30" s="154">
        <v>261.6687</v>
      </c>
      <c r="AO30" s="154">
        <v>274.20988</v>
      </c>
      <c r="AP30" s="154">
        <v>293.79629999999997</v>
      </c>
      <c r="AQ30" s="154">
        <v>294.58533999999997</v>
      </c>
      <c r="AR30" s="154">
        <v>294.58533999999997</v>
      </c>
      <c r="AS30" s="154">
        <v>1110.5250000000001</v>
      </c>
      <c r="AT30" s="154">
        <v>1014.043</v>
      </c>
    </row>
    <row r="31" spans="1:46" ht="24" customHeight="1" x14ac:dyDescent="0.3">
      <c r="A31" s="18" t="s">
        <v>61</v>
      </c>
      <c r="B31" s="18" t="s">
        <v>800</v>
      </c>
      <c r="C31" s="155">
        <v>23</v>
      </c>
      <c r="D31" s="155">
        <v>39.29</v>
      </c>
      <c r="E31" s="155">
        <v>12.55</v>
      </c>
      <c r="F31" s="155">
        <v>25.31</v>
      </c>
      <c r="G31" s="155">
        <v>16.100000000000001</v>
      </c>
      <c r="H31" s="155">
        <v>33.659999999999997</v>
      </c>
      <c r="I31" s="155">
        <v>575.07000000000005</v>
      </c>
      <c r="J31" s="155">
        <v>379.78699999999998</v>
      </c>
      <c r="K31" s="155">
        <v>5.54</v>
      </c>
      <c r="L31" s="155">
        <v>5.49</v>
      </c>
      <c r="M31" s="155">
        <v>8.9700000000000006</v>
      </c>
      <c r="N31" s="155">
        <v>6.61</v>
      </c>
      <c r="O31" s="155">
        <v>6.61</v>
      </c>
      <c r="P31" s="155">
        <v>6.61</v>
      </c>
      <c r="Q31" s="155">
        <v>6.61</v>
      </c>
      <c r="R31" s="155">
        <v>473.13</v>
      </c>
      <c r="S31" s="155">
        <v>473.13</v>
      </c>
      <c r="T31" s="155">
        <v>837.29</v>
      </c>
      <c r="U31" s="155">
        <v>9</v>
      </c>
      <c r="V31" s="155">
        <v>7</v>
      </c>
      <c r="W31" s="155">
        <v>936.25751000000002</v>
      </c>
      <c r="X31" s="155">
        <v>4070.471</v>
      </c>
      <c r="Y31" s="155">
        <v>4070.471</v>
      </c>
      <c r="Z31" s="155">
        <v>369.39391000000001</v>
      </c>
      <c r="AA31" s="155">
        <v>1098.1199999999999</v>
      </c>
      <c r="AB31" s="155">
        <v>1091.402</v>
      </c>
      <c r="AC31" s="155">
        <v>3.8534999999999999</v>
      </c>
      <c r="AD31" s="155">
        <v>3.1343899999999998</v>
      </c>
      <c r="AE31" s="155">
        <v>1025.55225</v>
      </c>
      <c r="AF31" s="155">
        <v>1225.75647</v>
      </c>
      <c r="AG31" s="155">
        <v>1092.857</v>
      </c>
      <c r="AH31" s="155">
        <v>7.9630000000000001</v>
      </c>
      <c r="AI31" s="155">
        <v>8.9429999999999996</v>
      </c>
      <c r="AJ31" s="155">
        <v>395.69414</v>
      </c>
      <c r="AK31" s="155">
        <v>392.50306</v>
      </c>
      <c r="AL31" s="155">
        <v>405.26738</v>
      </c>
      <c r="AM31" s="155">
        <v>0</v>
      </c>
      <c r="AN31" s="155">
        <v>261.6687</v>
      </c>
      <c r="AO31" s="155">
        <v>274.20988</v>
      </c>
      <c r="AP31" s="155">
        <v>293.79629999999997</v>
      </c>
      <c r="AQ31" s="155">
        <v>294.58533999999997</v>
      </c>
      <c r="AR31" s="155">
        <v>294.58533999999997</v>
      </c>
      <c r="AS31" s="155">
        <v>1005.776</v>
      </c>
      <c r="AT31" s="155">
        <v>1096.0350000000001</v>
      </c>
    </row>
    <row r="32" spans="1:46" ht="24" customHeight="1" x14ac:dyDescent="0.3">
      <c r="A32" s="13" t="s">
        <v>61</v>
      </c>
      <c r="B32" s="13" t="s">
        <v>801</v>
      </c>
      <c r="C32" s="153">
        <v>23</v>
      </c>
      <c r="D32" s="153">
        <v>39.25</v>
      </c>
      <c r="E32" s="153">
        <v>13.25</v>
      </c>
      <c r="F32" s="153">
        <v>24.66</v>
      </c>
      <c r="G32" s="153">
        <v>16.100000000000001</v>
      </c>
      <c r="H32" s="153">
        <v>33.79</v>
      </c>
      <c r="I32" s="153">
        <v>585.98</v>
      </c>
      <c r="J32" s="153">
        <v>287.05700000000002</v>
      </c>
      <c r="K32" s="153">
        <v>6.32</v>
      </c>
      <c r="L32" s="153">
        <v>7.38</v>
      </c>
      <c r="M32" s="153">
        <v>8.9700000000000006</v>
      </c>
      <c r="N32" s="153">
        <v>6.57</v>
      </c>
      <c r="O32" s="153">
        <v>6.57</v>
      </c>
      <c r="P32" s="153">
        <v>6.57</v>
      </c>
      <c r="Q32" s="153">
        <v>6.57</v>
      </c>
      <c r="R32" s="153">
        <v>550.45000000000005</v>
      </c>
      <c r="S32" s="153">
        <v>550.45000000000005</v>
      </c>
      <c r="T32" s="153">
        <v>1234.56</v>
      </c>
      <c r="U32" s="153">
        <v>9</v>
      </c>
      <c r="V32" s="153">
        <v>8</v>
      </c>
      <c r="W32" s="153">
        <v>595.60661000000005</v>
      </c>
      <c r="X32" s="153">
        <v>2277.9850000000001</v>
      </c>
      <c r="Y32" s="153">
        <v>2277.9850000000001</v>
      </c>
      <c r="Z32" s="153">
        <v>407.03442000000001</v>
      </c>
      <c r="AA32" s="153">
        <v>1136.201</v>
      </c>
      <c r="AB32" s="153">
        <v>1126.019</v>
      </c>
      <c r="AC32" s="153">
        <v>2.4532400000000001</v>
      </c>
      <c r="AD32" s="153">
        <v>2.8614799999999998</v>
      </c>
      <c r="AE32" s="153">
        <v>1251.6334199999999</v>
      </c>
      <c r="AF32" s="153">
        <v>781.29587000000004</v>
      </c>
      <c r="AG32" s="153">
        <v>1124.0940000000001</v>
      </c>
      <c r="AH32" s="153">
        <v>7.8470000000000004</v>
      </c>
      <c r="AI32" s="153">
        <v>8.5259999999999998</v>
      </c>
      <c r="AJ32" s="153">
        <v>395.69414</v>
      </c>
      <c r="AK32" s="153">
        <v>392.50306</v>
      </c>
      <c r="AL32" s="153">
        <v>405.26738</v>
      </c>
      <c r="AM32" s="153">
        <v>0</v>
      </c>
      <c r="AN32" s="153">
        <v>261.6687</v>
      </c>
      <c r="AO32" s="153">
        <v>274.20988</v>
      </c>
      <c r="AP32" s="153">
        <v>293.79629999999997</v>
      </c>
      <c r="AQ32" s="153">
        <v>294.58533999999997</v>
      </c>
      <c r="AR32" s="153">
        <v>294.58533999999997</v>
      </c>
      <c r="AS32" s="153">
        <v>736.47199999999998</v>
      </c>
      <c r="AT32" s="153">
        <v>1034.7184999999999</v>
      </c>
    </row>
    <row r="33" spans="1:46" ht="24" customHeight="1" x14ac:dyDescent="0.3">
      <c r="A33" s="16" t="s">
        <v>61</v>
      </c>
      <c r="B33" s="16" t="s">
        <v>802</v>
      </c>
      <c r="C33" s="154">
        <v>23</v>
      </c>
      <c r="D33" s="154">
        <v>39.25</v>
      </c>
      <c r="E33" s="154">
        <v>13.65</v>
      </c>
      <c r="F33" s="154">
        <v>25.9</v>
      </c>
      <c r="G33" s="154">
        <v>16.100000000000001</v>
      </c>
      <c r="H33" s="154">
        <v>33.229999999999997</v>
      </c>
      <c r="I33" s="154">
        <v>646.9</v>
      </c>
      <c r="J33" s="154">
        <v>164.02500000000001</v>
      </c>
      <c r="K33" s="154">
        <v>6.88</v>
      </c>
      <c r="L33" s="154">
        <v>7.24</v>
      </c>
      <c r="M33" s="154">
        <v>8.09</v>
      </c>
      <c r="N33" s="154">
        <v>7.96</v>
      </c>
      <c r="O33" s="154">
        <v>7.96</v>
      </c>
      <c r="P33" s="154">
        <v>7.96</v>
      </c>
      <c r="Q33" s="154">
        <v>7.96</v>
      </c>
      <c r="R33" s="154">
        <v>284.04000000000002</v>
      </c>
      <c r="S33" s="154">
        <v>284.04000000000002</v>
      </c>
      <c r="T33" s="154">
        <v>1175.71</v>
      </c>
      <c r="U33" s="154">
        <v>10</v>
      </c>
      <c r="V33" s="154">
        <v>8</v>
      </c>
      <c r="W33" s="154">
        <v>919.79354999999998</v>
      </c>
      <c r="X33" s="154">
        <v>3394.0729999999999</v>
      </c>
      <c r="Y33" s="154">
        <v>3394.0729999999999</v>
      </c>
      <c r="Z33" s="154">
        <v>628.30853000000002</v>
      </c>
      <c r="AA33" s="154">
        <v>1116.2360000000001</v>
      </c>
      <c r="AB33" s="154">
        <v>1095.7739999999999</v>
      </c>
      <c r="AC33" s="154">
        <v>4.1840200000000003</v>
      </c>
      <c r="AD33" s="154">
        <v>3.8772600000000002</v>
      </c>
      <c r="AE33" s="154">
        <v>893.88625999999999</v>
      </c>
      <c r="AF33" s="154">
        <v>1196.11115</v>
      </c>
      <c r="AG33" s="154">
        <v>1102.9480000000001</v>
      </c>
      <c r="AH33" s="154">
        <v>7.3090000000000002</v>
      </c>
      <c r="AI33" s="154">
        <v>8.1539999999999999</v>
      </c>
      <c r="AJ33" s="154">
        <v>395.69414</v>
      </c>
      <c r="AK33" s="154">
        <v>389.31196999999997</v>
      </c>
      <c r="AL33" s="154">
        <v>405.26738</v>
      </c>
      <c r="AM33" s="154">
        <v>0</v>
      </c>
      <c r="AN33" s="154">
        <v>261.6687</v>
      </c>
      <c r="AO33" s="154">
        <v>276.65818000000002</v>
      </c>
      <c r="AP33" s="154">
        <v>293.79629999999997</v>
      </c>
      <c r="AQ33" s="154">
        <v>294.58533999999997</v>
      </c>
      <c r="AR33" s="154">
        <v>294.58533999999997</v>
      </c>
      <c r="AS33" s="154">
        <v>544.76499999999999</v>
      </c>
      <c r="AT33" s="154">
        <v>1107.4780000000001</v>
      </c>
    </row>
    <row r="34" spans="1:46" ht="24" customHeight="1" x14ac:dyDescent="0.3">
      <c r="A34" s="16" t="s">
        <v>61</v>
      </c>
      <c r="B34" s="16" t="s">
        <v>803</v>
      </c>
      <c r="C34" s="154">
        <v>22</v>
      </c>
      <c r="D34" s="154">
        <v>39.25</v>
      </c>
      <c r="E34" s="154">
        <v>13.84</v>
      </c>
      <c r="F34" s="154">
        <v>13.82</v>
      </c>
      <c r="G34" s="154">
        <v>16.100000000000001</v>
      </c>
      <c r="H34" s="154">
        <v>34.78</v>
      </c>
      <c r="I34" s="154">
        <v>369.92</v>
      </c>
      <c r="J34" s="154">
        <v>130.916</v>
      </c>
      <c r="K34" s="154">
        <v>7.53</v>
      </c>
      <c r="L34" s="154">
        <v>7.66</v>
      </c>
      <c r="M34" s="154">
        <v>7.1</v>
      </c>
      <c r="N34" s="154">
        <v>7.14</v>
      </c>
      <c r="O34" s="154">
        <v>7.14</v>
      </c>
      <c r="P34" s="154">
        <v>7.14</v>
      </c>
      <c r="Q34" s="154">
        <v>7.14</v>
      </c>
      <c r="R34" s="154">
        <v>539.4</v>
      </c>
      <c r="S34" s="154">
        <v>539.4</v>
      </c>
      <c r="T34" s="154">
        <v>811.14</v>
      </c>
      <c r="U34" s="154">
        <v>9</v>
      </c>
      <c r="V34" s="154">
        <v>7</v>
      </c>
      <c r="W34" s="154">
        <v>1025.7140099999999</v>
      </c>
      <c r="X34" s="154">
        <v>3670.6570000000002</v>
      </c>
      <c r="Y34" s="154">
        <v>3670.6570000000002</v>
      </c>
      <c r="Z34" s="154">
        <v>610.84436000000005</v>
      </c>
      <c r="AA34" s="154">
        <v>1064.2090000000001</v>
      </c>
      <c r="AB34" s="154">
        <v>1140.1079999999999</v>
      </c>
      <c r="AC34" s="154">
        <v>4.1517799999999996</v>
      </c>
      <c r="AD34" s="154">
        <v>5.0555199999999996</v>
      </c>
      <c r="AE34" s="154">
        <v>1123.84753</v>
      </c>
      <c r="AF34" s="154">
        <v>1074.48532</v>
      </c>
      <c r="AG34" s="154">
        <v>1044.123</v>
      </c>
      <c r="AH34" s="154">
        <v>6.2439999999999998</v>
      </c>
      <c r="AI34" s="154">
        <v>7.4320000000000004</v>
      </c>
      <c r="AJ34" s="154">
        <v>395.69414</v>
      </c>
      <c r="AK34" s="154">
        <v>392.50306</v>
      </c>
      <c r="AL34" s="154">
        <v>405.26738</v>
      </c>
      <c r="AM34" s="154">
        <v>0</v>
      </c>
      <c r="AN34" s="154">
        <v>261.6687</v>
      </c>
      <c r="AO34" s="154">
        <v>279.10647999999998</v>
      </c>
      <c r="AP34" s="154">
        <v>293.79629999999997</v>
      </c>
      <c r="AQ34" s="154">
        <v>294.58533999999997</v>
      </c>
      <c r="AR34" s="154">
        <v>294.58533999999997</v>
      </c>
      <c r="AS34" s="154">
        <v>520.34400000000005</v>
      </c>
      <c r="AT34" s="154">
        <v>819.02099999999996</v>
      </c>
    </row>
    <row r="35" spans="1:46" ht="24" customHeight="1" x14ac:dyDescent="0.3">
      <c r="A35" s="16" t="s">
        <v>61</v>
      </c>
      <c r="B35" s="16" t="s">
        <v>804</v>
      </c>
      <c r="C35" s="154">
        <v>22</v>
      </c>
      <c r="D35" s="154">
        <v>39.28</v>
      </c>
      <c r="E35" s="154">
        <v>13.96</v>
      </c>
      <c r="F35" s="154">
        <v>48.58</v>
      </c>
      <c r="G35" s="154">
        <v>16.100000000000001</v>
      </c>
      <c r="H35" s="154">
        <v>30.83</v>
      </c>
      <c r="I35" s="154">
        <v>302.41000000000003</v>
      </c>
      <c r="J35" s="154">
        <v>128.45400000000001</v>
      </c>
      <c r="K35" s="154">
        <v>7.98</v>
      </c>
      <c r="L35" s="154">
        <v>7.56</v>
      </c>
      <c r="M35" s="154">
        <v>6.92</v>
      </c>
      <c r="N35" s="154">
        <v>8.93</v>
      </c>
      <c r="O35" s="154">
        <v>8.93</v>
      </c>
      <c r="P35" s="154">
        <v>8.93</v>
      </c>
      <c r="Q35" s="154">
        <v>8.93</v>
      </c>
      <c r="R35" s="154">
        <v>450.68</v>
      </c>
      <c r="S35" s="154">
        <v>450.68</v>
      </c>
      <c r="T35" s="154">
        <v>1107.3599999999999</v>
      </c>
      <c r="U35" s="154">
        <v>8</v>
      </c>
      <c r="V35" s="154">
        <v>6</v>
      </c>
      <c r="W35" s="154">
        <v>1044.0619099999999</v>
      </c>
      <c r="X35" s="154">
        <v>3908.5419999999999</v>
      </c>
      <c r="Y35" s="154">
        <v>3908.5419999999999</v>
      </c>
      <c r="Z35" s="154">
        <v>1116.8939499999999</v>
      </c>
      <c r="AA35" s="154">
        <v>768.60299999999995</v>
      </c>
      <c r="AB35" s="154">
        <v>1046.405</v>
      </c>
      <c r="AC35" s="154">
        <v>5.32531</v>
      </c>
      <c r="AD35" s="154">
        <v>6.1091800000000003</v>
      </c>
      <c r="AE35" s="154">
        <v>1021.90845</v>
      </c>
      <c r="AF35" s="154">
        <v>1165.09772</v>
      </c>
      <c r="AG35" s="154">
        <v>1097.847</v>
      </c>
      <c r="AH35" s="154">
        <v>5.8339999999999996</v>
      </c>
      <c r="AI35" s="154">
        <v>7.1790000000000003</v>
      </c>
      <c r="AJ35" s="154">
        <v>411.64954999999998</v>
      </c>
      <c r="AK35" s="154">
        <v>392.50306</v>
      </c>
      <c r="AL35" s="154">
        <v>405.26738</v>
      </c>
      <c r="AM35" s="154">
        <v>0</v>
      </c>
      <c r="AN35" s="154">
        <v>261.6687</v>
      </c>
      <c r="AO35" s="154">
        <v>279.10647999999998</v>
      </c>
      <c r="AP35" s="154">
        <v>281.55477999999999</v>
      </c>
      <c r="AQ35" s="154">
        <v>294.58533999999997</v>
      </c>
      <c r="AR35" s="154">
        <v>294.58533999999997</v>
      </c>
      <c r="AS35" s="154">
        <v>235.39699999999999</v>
      </c>
      <c r="AT35" s="154">
        <v>454.72050000000002</v>
      </c>
    </row>
    <row r="36" spans="1:46" ht="24" customHeight="1" x14ac:dyDescent="0.3">
      <c r="A36" s="16" t="s">
        <v>61</v>
      </c>
      <c r="B36" s="16" t="s">
        <v>805</v>
      </c>
      <c r="C36" s="154">
        <v>23</v>
      </c>
      <c r="D36" s="154">
        <v>39.299999999999997</v>
      </c>
      <c r="E36" s="154">
        <v>12.94</v>
      </c>
      <c r="F36" s="154">
        <v>25.36</v>
      </c>
      <c r="G36" s="154">
        <v>16.100000000000001</v>
      </c>
      <c r="H36" s="154">
        <v>33.78</v>
      </c>
      <c r="I36" s="154">
        <v>320.91000000000003</v>
      </c>
      <c r="J36" s="154">
        <v>101.623</v>
      </c>
      <c r="K36" s="154">
        <v>8.52</v>
      </c>
      <c r="L36" s="154">
        <v>7.09</v>
      </c>
      <c r="M36" s="154">
        <v>8.09</v>
      </c>
      <c r="N36" s="154">
        <v>8.9499999999999993</v>
      </c>
      <c r="O36" s="154">
        <v>8.9499999999999993</v>
      </c>
      <c r="P36" s="154">
        <v>8.9499999999999993</v>
      </c>
      <c r="Q36" s="154">
        <v>8.9499999999999993</v>
      </c>
      <c r="R36" s="154">
        <v>923.02</v>
      </c>
      <c r="S36" s="154">
        <v>923.02</v>
      </c>
      <c r="T36" s="154">
        <v>1079.31</v>
      </c>
      <c r="U36" s="154">
        <v>8</v>
      </c>
      <c r="V36" s="154">
        <v>6</v>
      </c>
      <c r="W36" s="154">
        <v>1031.6461200000001</v>
      </c>
      <c r="X36" s="154">
        <v>4130.2539999999999</v>
      </c>
      <c r="Y36" s="154">
        <v>4130.2539999999999</v>
      </c>
      <c r="Z36" s="154">
        <v>1076.3304800000001</v>
      </c>
      <c r="AA36" s="154">
        <v>726.93899999999996</v>
      </c>
      <c r="AB36" s="154">
        <v>802.09400000000005</v>
      </c>
      <c r="AC36" s="154">
        <v>6.9878999999999998</v>
      </c>
      <c r="AD36" s="154">
        <v>6.0805100000000003</v>
      </c>
      <c r="AE36" s="154">
        <v>1168.70642</v>
      </c>
      <c r="AF36" s="154">
        <v>907.16665999999998</v>
      </c>
      <c r="AG36" s="154">
        <v>828.74300000000005</v>
      </c>
      <c r="AH36" s="154">
        <v>6.7930000000000001</v>
      </c>
      <c r="AI36" s="154">
        <v>7.9050000000000002</v>
      </c>
      <c r="AJ36" s="154">
        <v>411.64954999999998</v>
      </c>
      <c r="AK36" s="154">
        <v>389.31196999999997</v>
      </c>
      <c r="AL36" s="154">
        <v>405.26738</v>
      </c>
      <c r="AM36" s="154">
        <v>0</v>
      </c>
      <c r="AN36" s="154">
        <v>261.6687</v>
      </c>
      <c r="AO36" s="154">
        <v>156.69136</v>
      </c>
      <c r="AP36" s="154">
        <v>159.13965999999999</v>
      </c>
      <c r="AQ36" s="154">
        <v>294.58533999999997</v>
      </c>
      <c r="AR36" s="154">
        <v>294.58533999999997</v>
      </c>
      <c r="AS36" s="154">
        <v>510.97300000000001</v>
      </c>
      <c r="AT36" s="154">
        <v>317.36700000000002</v>
      </c>
    </row>
    <row r="37" spans="1:46" ht="24" customHeight="1" x14ac:dyDescent="0.3">
      <c r="A37" s="16" t="s">
        <v>61</v>
      </c>
      <c r="B37" s="16" t="s">
        <v>806</v>
      </c>
      <c r="C37" s="154">
        <v>23</v>
      </c>
      <c r="D37" s="154">
        <v>39.39</v>
      </c>
      <c r="E37" s="154">
        <v>13.96</v>
      </c>
      <c r="F37" s="154">
        <v>24.95</v>
      </c>
      <c r="G37" s="154">
        <v>16.100000000000001</v>
      </c>
      <c r="H37" s="154">
        <v>34.020000000000003</v>
      </c>
      <c r="I37" s="154">
        <v>343.91</v>
      </c>
      <c r="J37" s="154">
        <v>60.381999999999998</v>
      </c>
      <c r="K37" s="154">
        <v>8.27</v>
      </c>
      <c r="L37" s="154">
        <v>7.68</v>
      </c>
      <c r="M37" s="154">
        <v>7.24</v>
      </c>
      <c r="N37" s="154">
        <v>9.42</v>
      </c>
      <c r="O37" s="154">
        <v>9.42</v>
      </c>
      <c r="P37" s="154">
        <v>9.42</v>
      </c>
      <c r="Q37" s="154">
        <v>9.42</v>
      </c>
      <c r="R37" s="154">
        <v>314.45</v>
      </c>
      <c r="S37" s="154">
        <v>314.45</v>
      </c>
      <c r="T37" s="154">
        <v>1026.93</v>
      </c>
      <c r="U37" s="154">
        <v>9</v>
      </c>
      <c r="V37" s="154">
        <v>7</v>
      </c>
      <c r="W37" s="154">
        <v>1007.28119</v>
      </c>
      <c r="X37" s="154">
        <v>3971.8020000000001</v>
      </c>
      <c r="Y37" s="154">
        <v>3971.8020000000001</v>
      </c>
      <c r="Z37" s="154">
        <v>504.66944999999998</v>
      </c>
      <c r="AA37" s="154">
        <v>799.08100000000002</v>
      </c>
      <c r="AB37" s="154">
        <v>452.23500000000001</v>
      </c>
      <c r="AC37" s="154">
        <v>4.7466400000000002</v>
      </c>
      <c r="AD37" s="154">
        <v>5.8719999999999999</v>
      </c>
      <c r="AE37" s="154">
        <v>1149.71921</v>
      </c>
      <c r="AF37" s="154">
        <v>778.86111000000005</v>
      </c>
      <c r="AG37" s="154">
        <v>451.99200000000002</v>
      </c>
      <c r="AH37" s="154">
        <v>6.0529999999999999</v>
      </c>
      <c r="AI37" s="154">
        <v>7.3310000000000004</v>
      </c>
      <c r="AJ37" s="154">
        <v>421.22278999999997</v>
      </c>
      <c r="AK37" s="154">
        <v>389.31196999999997</v>
      </c>
      <c r="AL37" s="154">
        <v>405.26738</v>
      </c>
      <c r="AM37" s="154">
        <v>0</v>
      </c>
      <c r="AN37" s="154">
        <v>261.6687</v>
      </c>
      <c r="AO37" s="154">
        <v>279.10647999999998</v>
      </c>
      <c r="AP37" s="154">
        <v>239.93364</v>
      </c>
      <c r="AQ37" s="154">
        <v>294.58533999999997</v>
      </c>
      <c r="AR37" s="154">
        <v>294.58533999999997</v>
      </c>
      <c r="AS37" s="154">
        <v>229.21600000000001</v>
      </c>
      <c r="AT37" s="154">
        <v>274.99200000000002</v>
      </c>
    </row>
    <row r="38" spans="1:46" ht="24" customHeight="1" x14ac:dyDescent="0.3">
      <c r="A38" s="16" t="s">
        <v>61</v>
      </c>
      <c r="B38" s="16" t="s">
        <v>807</v>
      </c>
      <c r="C38" s="154">
        <v>22</v>
      </c>
      <c r="D38" s="154">
        <v>39.53</v>
      </c>
      <c r="E38" s="154">
        <v>14.51</v>
      </c>
      <c r="F38" s="154">
        <v>24.87</v>
      </c>
      <c r="G38" s="154">
        <v>16.100000000000001</v>
      </c>
      <c r="H38" s="154">
        <v>34.15</v>
      </c>
      <c r="I38" s="154">
        <v>363.85</v>
      </c>
      <c r="J38" s="154">
        <v>67.462000000000003</v>
      </c>
      <c r="K38" s="154">
        <v>7.31</v>
      </c>
      <c r="L38" s="154">
        <v>7.86</v>
      </c>
      <c r="M38" s="154">
        <v>6.92</v>
      </c>
      <c r="N38" s="154">
        <v>8.77</v>
      </c>
      <c r="O38" s="154">
        <v>8.77</v>
      </c>
      <c r="P38" s="154">
        <v>8.77</v>
      </c>
      <c r="Q38" s="154">
        <v>8.77</v>
      </c>
      <c r="R38" s="154">
        <v>968.41</v>
      </c>
      <c r="S38" s="154">
        <v>968.41</v>
      </c>
      <c r="T38" s="154">
        <v>1057.3599999999999</v>
      </c>
      <c r="U38" s="154">
        <v>9</v>
      </c>
      <c r="V38" s="154">
        <v>7</v>
      </c>
      <c r="W38" s="154">
        <v>907.88414999999998</v>
      </c>
      <c r="X38" s="154">
        <v>3611.866</v>
      </c>
      <c r="Y38" s="154">
        <v>3611.866</v>
      </c>
      <c r="Z38" s="154">
        <v>188.97029000000001</v>
      </c>
      <c r="AA38" s="154">
        <v>676.99900000000002</v>
      </c>
      <c r="AB38" s="154">
        <v>315.87400000000002</v>
      </c>
      <c r="AC38" s="154">
        <v>4.4258199999999999</v>
      </c>
      <c r="AD38" s="154">
        <v>5.1096700000000004</v>
      </c>
      <c r="AE38" s="154">
        <v>825.65648999999996</v>
      </c>
      <c r="AF38" s="154">
        <v>593.97572000000002</v>
      </c>
      <c r="AG38" s="154">
        <v>313.09500000000003</v>
      </c>
      <c r="AH38" s="154">
        <v>5.9530000000000003</v>
      </c>
      <c r="AI38" s="154">
        <v>6.6660000000000004</v>
      </c>
      <c r="AJ38" s="154">
        <v>424.41386999999997</v>
      </c>
      <c r="AK38" s="154">
        <v>389.31196999999997</v>
      </c>
      <c r="AL38" s="154">
        <v>405.26738</v>
      </c>
      <c r="AM38" s="154">
        <v>0</v>
      </c>
      <c r="AN38" s="154">
        <v>261.6687</v>
      </c>
      <c r="AO38" s="154">
        <v>279.10647999999998</v>
      </c>
      <c r="AP38" s="154">
        <v>286.45139</v>
      </c>
      <c r="AQ38" s="154">
        <v>294.58533999999997</v>
      </c>
      <c r="AR38" s="154">
        <v>294.58533999999997</v>
      </c>
      <c r="AS38" s="154">
        <v>313.59699999999998</v>
      </c>
      <c r="AT38" s="154">
        <v>239.05199999999999</v>
      </c>
    </row>
    <row r="39" spans="1:46" ht="24" customHeight="1" x14ac:dyDescent="0.3">
      <c r="A39" s="18" t="s">
        <v>61</v>
      </c>
      <c r="B39" s="18" t="s">
        <v>808</v>
      </c>
      <c r="C39" s="155">
        <v>22</v>
      </c>
      <c r="D39" s="155">
        <v>39.479999999999997</v>
      </c>
      <c r="E39" s="155">
        <v>11.99</v>
      </c>
      <c r="F39" s="155">
        <v>24.18</v>
      </c>
      <c r="G39" s="155">
        <v>16.100000000000001</v>
      </c>
      <c r="H39" s="155">
        <v>34.630000000000003</v>
      </c>
      <c r="I39" s="155">
        <v>233.86</v>
      </c>
      <c r="J39" s="155">
        <v>88.456999999999994</v>
      </c>
      <c r="K39" s="155">
        <v>7.65</v>
      </c>
      <c r="L39" s="155">
        <v>7.79</v>
      </c>
      <c r="M39" s="155">
        <v>6.65</v>
      </c>
      <c r="N39" s="155">
        <v>8.74</v>
      </c>
      <c r="O39" s="155">
        <v>8.74</v>
      </c>
      <c r="P39" s="155">
        <v>8.74</v>
      </c>
      <c r="Q39" s="155">
        <v>8.74</v>
      </c>
      <c r="R39" s="155">
        <v>908.02</v>
      </c>
      <c r="S39" s="155">
        <v>908.02</v>
      </c>
      <c r="T39" s="155">
        <v>710.42</v>
      </c>
      <c r="U39" s="155">
        <v>10</v>
      </c>
      <c r="V39" s="155">
        <v>7</v>
      </c>
      <c r="W39" s="155">
        <v>348.10226999999998</v>
      </c>
      <c r="X39" s="155">
        <v>2074.567</v>
      </c>
      <c r="Y39" s="155">
        <v>2074.567</v>
      </c>
      <c r="Z39" s="155">
        <v>68.157600000000002</v>
      </c>
      <c r="AA39" s="155">
        <v>541.21</v>
      </c>
      <c r="AB39" s="155">
        <v>174.38399999999999</v>
      </c>
      <c r="AC39" s="155">
        <v>3.7742900000000001</v>
      </c>
      <c r="AD39" s="155">
        <v>4.6398700000000002</v>
      </c>
      <c r="AE39" s="155">
        <v>714.48952999999995</v>
      </c>
      <c r="AF39" s="155">
        <v>1079.9529399999999</v>
      </c>
      <c r="AG39" s="155">
        <v>169.52199999999999</v>
      </c>
      <c r="AH39" s="155">
        <v>6.0609999999999999</v>
      </c>
      <c r="AI39" s="155">
        <v>6.6219999999999999</v>
      </c>
      <c r="AJ39" s="155">
        <v>424.41386999999997</v>
      </c>
      <c r="AK39" s="155">
        <v>389.31196999999997</v>
      </c>
      <c r="AL39" s="155">
        <v>405.26738</v>
      </c>
      <c r="AM39" s="155">
        <v>0</v>
      </c>
      <c r="AN39" s="155">
        <v>261.6687</v>
      </c>
      <c r="AO39" s="155">
        <v>279.10647999999998</v>
      </c>
      <c r="AP39" s="155">
        <v>286.45139</v>
      </c>
      <c r="AQ39" s="155">
        <v>294.58533999999997</v>
      </c>
      <c r="AR39" s="155">
        <v>294.58533999999997</v>
      </c>
      <c r="AS39" s="155">
        <v>491.072</v>
      </c>
      <c r="AT39" s="155">
        <v>225.80799999999999</v>
      </c>
    </row>
    <row r="40" spans="1:46" ht="24" customHeight="1" x14ac:dyDescent="0.3">
      <c r="A40" s="13" t="s">
        <v>61</v>
      </c>
      <c r="B40" s="13" t="s">
        <v>809</v>
      </c>
      <c r="C40" s="153">
        <v>23</v>
      </c>
      <c r="D40" s="153">
        <v>39.380000000000003</v>
      </c>
      <c r="E40" s="153">
        <v>12.23</v>
      </c>
      <c r="F40" s="153">
        <v>24.3</v>
      </c>
      <c r="G40" s="153">
        <v>19.7</v>
      </c>
      <c r="H40" s="153">
        <v>33.6</v>
      </c>
      <c r="I40" s="153">
        <v>163.62</v>
      </c>
      <c r="J40" s="153">
        <v>62.182000000000002</v>
      </c>
      <c r="K40" s="153">
        <v>8.5299999999999994</v>
      </c>
      <c r="L40" s="153">
        <v>7.46</v>
      </c>
      <c r="M40" s="153">
        <v>6.72</v>
      </c>
      <c r="N40" s="153">
        <v>7.14</v>
      </c>
      <c r="O40" s="153">
        <v>7.14</v>
      </c>
      <c r="P40" s="153">
        <v>7.14</v>
      </c>
      <c r="Q40" s="153">
        <v>7.14</v>
      </c>
      <c r="R40" s="153">
        <v>352.6</v>
      </c>
      <c r="S40" s="153">
        <v>352.6</v>
      </c>
      <c r="T40" s="153">
        <v>867.07</v>
      </c>
      <c r="U40" s="153">
        <v>9</v>
      </c>
      <c r="V40" s="153">
        <v>7</v>
      </c>
      <c r="W40" s="153">
        <v>73.022710000000004</v>
      </c>
      <c r="X40" s="153">
        <v>327.48899999999998</v>
      </c>
      <c r="Y40" s="153">
        <v>327.48899999999998</v>
      </c>
      <c r="Z40" s="153">
        <v>110.91262</v>
      </c>
      <c r="AA40" s="153">
        <v>402.54700000000003</v>
      </c>
      <c r="AB40" s="153">
        <v>90.459000000000003</v>
      </c>
      <c r="AC40" s="153">
        <v>6.6381199999999998</v>
      </c>
      <c r="AD40" s="153">
        <v>5.2663000000000002</v>
      </c>
      <c r="AE40" s="153">
        <v>992.80435</v>
      </c>
      <c r="AF40" s="153">
        <v>969.73706000000004</v>
      </c>
      <c r="AG40" s="153">
        <v>88.75</v>
      </c>
      <c r="AH40" s="153">
        <v>6.0759999999999996</v>
      </c>
      <c r="AI40" s="153">
        <v>6.5</v>
      </c>
      <c r="AJ40" s="153">
        <v>424.41386999999997</v>
      </c>
      <c r="AK40" s="153">
        <v>389.31196999999997</v>
      </c>
      <c r="AL40" s="153">
        <v>421.22278999999997</v>
      </c>
      <c r="AM40" s="153">
        <v>0</v>
      </c>
      <c r="AN40" s="153">
        <v>261.6687</v>
      </c>
      <c r="AO40" s="153">
        <v>279.10647999999998</v>
      </c>
      <c r="AP40" s="153">
        <v>286.45139</v>
      </c>
      <c r="AQ40" s="153">
        <v>294.58533999999997</v>
      </c>
      <c r="AR40" s="153">
        <v>294.58533999999997</v>
      </c>
      <c r="AS40" s="153">
        <v>66.846999999999994</v>
      </c>
      <c r="AT40" s="153">
        <v>302.77100000000002</v>
      </c>
    </row>
    <row r="41" spans="1:46" ht="24" customHeight="1" x14ac:dyDescent="0.3">
      <c r="A41" s="16" t="s">
        <v>61</v>
      </c>
      <c r="B41" s="16" t="s">
        <v>810</v>
      </c>
      <c r="C41" s="154">
        <v>23</v>
      </c>
      <c r="D41" s="154">
        <v>39.39</v>
      </c>
      <c r="E41" s="154">
        <v>13.77</v>
      </c>
      <c r="F41" s="154">
        <v>24.33</v>
      </c>
      <c r="G41" s="154">
        <v>19.7</v>
      </c>
      <c r="H41" s="154">
        <v>33.51</v>
      </c>
      <c r="I41" s="154">
        <v>122.65</v>
      </c>
      <c r="J41" s="154">
        <v>71.393000000000001</v>
      </c>
      <c r="K41" s="154">
        <v>8.02</v>
      </c>
      <c r="L41" s="154">
        <v>6.96</v>
      </c>
      <c r="M41" s="154">
        <v>6.83</v>
      </c>
      <c r="N41" s="154">
        <v>6.49</v>
      </c>
      <c r="O41" s="154">
        <v>6.49</v>
      </c>
      <c r="P41" s="154">
        <v>6.49</v>
      </c>
      <c r="Q41" s="154">
        <v>6.49</v>
      </c>
      <c r="R41" s="154">
        <v>140.66999999999999</v>
      </c>
      <c r="S41" s="154">
        <v>140.66999999999999</v>
      </c>
      <c r="T41" s="154">
        <v>220.21</v>
      </c>
      <c r="U41" s="154">
        <v>8</v>
      </c>
      <c r="V41" s="154">
        <v>6</v>
      </c>
      <c r="W41" s="154">
        <v>12.930149999999999</v>
      </c>
      <c r="X41" s="154">
        <v>56.914000000000001</v>
      </c>
      <c r="Y41" s="154">
        <v>56.914000000000001</v>
      </c>
      <c r="Z41" s="154">
        <v>150.35532000000001</v>
      </c>
      <c r="AA41" s="154">
        <v>267.45100000000002</v>
      </c>
      <c r="AB41" s="154">
        <v>54.683999999999997</v>
      </c>
      <c r="AC41" s="154">
        <v>4.8724100000000004</v>
      </c>
      <c r="AD41" s="154">
        <v>6.0034599999999996</v>
      </c>
      <c r="AE41" s="154">
        <v>775.32503999999994</v>
      </c>
      <c r="AF41" s="154">
        <v>778.50504000000001</v>
      </c>
      <c r="AG41" s="154">
        <v>53.994</v>
      </c>
      <c r="AH41" s="154">
        <v>6.024</v>
      </c>
      <c r="AI41" s="154">
        <v>6.0620000000000003</v>
      </c>
      <c r="AJ41" s="154">
        <v>424.41386999999997</v>
      </c>
      <c r="AK41" s="154">
        <v>389.31196999999997</v>
      </c>
      <c r="AL41" s="154">
        <v>421.22278999999997</v>
      </c>
      <c r="AM41" s="154">
        <v>0</v>
      </c>
      <c r="AN41" s="154">
        <v>261.6687</v>
      </c>
      <c r="AO41" s="154">
        <v>279.10647999999998</v>
      </c>
      <c r="AP41" s="154">
        <v>286.45139</v>
      </c>
      <c r="AQ41" s="154">
        <v>294.58533999999997</v>
      </c>
      <c r="AR41" s="154">
        <v>294.58533999999997</v>
      </c>
      <c r="AS41" s="154">
        <v>40.97</v>
      </c>
      <c r="AT41" s="154">
        <v>485.38099999999997</v>
      </c>
    </row>
    <row r="42" spans="1:46" ht="24" customHeight="1" x14ac:dyDescent="0.3">
      <c r="A42" s="16" t="s">
        <v>61</v>
      </c>
      <c r="B42" s="16" t="s">
        <v>811</v>
      </c>
      <c r="C42" s="154">
        <v>23</v>
      </c>
      <c r="D42" s="154">
        <v>48.81</v>
      </c>
      <c r="E42" s="154">
        <v>13.69</v>
      </c>
      <c r="F42" s="154">
        <v>24.85</v>
      </c>
      <c r="G42" s="154">
        <v>19.7</v>
      </c>
      <c r="H42" s="154">
        <v>54.38</v>
      </c>
      <c r="I42" s="154">
        <v>55.34</v>
      </c>
      <c r="J42" s="154">
        <v>38.625999999999998</v>
      </c>
      <c r="K42" s="154">
        <v>8.07</v>
      </c>
      <c r="L42" s="154">
        <v>6.14</v>
      </c>
      <c r="M42" s="154">
        <v>6.69</v>
      </c>
      <c r="N42" s="154">
        <v>7.65</v>
      </c>
      <c r="O42" s="154">
        <v>7.65</v>
      </c>
      <c r="P42" s="154">
        <v>7.65</v>
      </c>
      <c r="Q42" s="154">
        <v>7.65</v>
      </c>
      <c r="R42" s="154">
        <v>78.44</v>
      </c>
      <c r="S42" s="154">
        <v>78.44</v>
      </c>
      <c r="T42" s="154">
        <v>31.29</v>
      </c>
      <c r="U42" s="154">
        <v>8</v>
      </c>
      <c r="V42" s="154">
        <v>7</v>
      </c>
      <c r="W42" s="154">
        <v>5.4052499999999997</v>
      </c>
      <c r="X42" s="154">
        <v>21.132999999999999</v>
      </c>
      <c r="Y42" s="154">
        <v>21.132999999999999</v>
      </c>
      <c r="Z42" s="154">
        <v>144.86011999999999</v>
      </c>
      <c r="AA42" s="154">
        <v>144.971</v>
      </c>
      <c r="AB42" s="154">
        <v>22.367000000000001</v>
      </c>
      <c r="AC42" s="154">
        <v>7.32254</v>
      </c>
      <c r="AD42" s="154">
        <v>5.9772299999999996</v>
      </c>
      <c r="AE42" s="154">
        <v>390.46248000000003</v>
      </c>
      <c r="AF42" s="154">
        <v>356.78566999999998</v>
      </c>
      <c r="AG42" s="154">
        <v>21.312999999999999</v>
      </c>
      <c r="AH42" s="154">
        <v>6.44</v>
      </c>
      <c r="AI42" s="154">
        <v>6.7539999999999996</v>
      </c>
      <c r="AJ42" s="154">
        <v>424.41386999999997</v>
      </c>
      <c r="AK42" s="154">
        <v>389.31196999999997</v>
      </c>
      <c r="AL42" s="154">
        <v>421.22278999999997</v>
      </c>
      <c r="AM42" s="154">
        <v>0</v>
      </c>
      <c r="AN42" s="154">
        <v>261.6687</v>
      </c>
      <c r="AO42" s="154">
        <v>279.10647999999998</v>
      </c>
      <c r="AP42" s="154">
        <v>281.55477999999999</v>
      </c>
      <c r="AQ42" s="154">
        <v>294.58533999999997</v>
      </c>
      <c r="AR42" s="154">
        <v>294.58533999999997</v>
      </c>
      <c r="AS42" s="154">
        <v>9.92</v>
      </c>
      <c r="AT42" s="154">
        <v>147.70500000000001</v>
      </c>
    </row>
    <row r="43" spans="1:46" ht="24" customHeight="1" x14ac:dyDescent="0.3">
      <c r="A43" s="16" t="s">
        <v>61</v>
      </c>
      <c r="B43" s="16" t="s">
        <v>812</v>
      </c>
      <c r="C43" s="154">
        <v>23</v>
      </c>
      <c r="D43" s="154">
        <v>49.71</v>
      </c>
      <c r="E43" s="154">
        <v>13.7</v>
      </c>
      <c r="F43" s="154">
        <v>23.17</v>
      </c>
      <c r="G43" s="154">
        <v>19.7</v>
      </c>
      <c r="H43" s="154">
        <v>57.46</v>
      </c>
      <c r="I43" s="154">
        <v>40.68</v>
      </c>
      <c r="J43" s="154">
        <v>21.827000000000002</v>
      </c>
      <c r="K43" s="154">
        <v>7.96</v>
      </c>
      <c r="L43" s="154">
        <v>5.42</v>
      </c>
      <c r="M43" s="154">
        <v>7.48</v>
      </c>
      <c r="N43" s="154">
        <v>5.25</v>
      </c>
      <c r="O43" s="154">
        <v>5.25</v>
      </c>
      <c r="P43" s="154">
        <v>5.25</v>
      </c>
      <c r="Q43" s="154">
        <v>5.25</v>
      </c>
      <c r="R43" s="154">
        <v>45.09</v>
      </c>
      <c r="S43" s="154">
        <v>45.09</v>
      </c>
      <c r="T43" s="154">
        <v>8.43</v>
      </c>
      <c r="U43" s="154">
        <v>7</v>
      </c>
      <c r="V43" s="154">
        <v>5</v>
      </c>
      <c r="W43" s="154">
        <v>1.25966</v>
      </c>
      <c r="X43" s="154">
        <v>0</v>
      </c>
      <c r="Y43" s="154">
        <v>0</v>
      </c>
      <c r="Z43" s="154">
        <v>58.234920000000002</v>
      </c>
      <c r="AA43" s="154">
        <v>37.783000000000001</v>
      </c>
      <c r="AB43" s="154">
        <v>0</v>
      </c>
      <c r="AC43" s="154">
        <v>8.7304499999999994</v>
      </c>
      <c r="AD43" s="154">
        <v>7.9421499999999998</v>
      </c>
      <c r="AE43" s="154">
        <v>37.680070000000001</v>
      </c>
      <c r="AF43" s="154">
        <v>37.261609999999997</v>
      </c>
      <c r="AG43" s="154">
        <v>0</v>
      </c>
      <c r="AH43" s="154">
        <v>7.1079999999999997</v>
      </c>
      <c r="AI43" s="154">
        <v>7.306</v>
      </c>
      <c r="AJ43" s="154">
        <v>433.98712</v>
      </c>
      <c r="AK43" s="154">
        <v>389.31196999999997</v>
      </c>
      <c r="AL43" s="154">
        <v>437.1782</v>
      </c>
      <c r="AM43" s="154">
        <v>0</v>
      </c>
      <c r="AN43" s="154">
        <v>261.6687</v>
      </c>
      <c r="AO43" s="154">
        <v>276.65818000000002</v>
      </c>
      <c r="AP43" s="154">
        <v>274.20988</v>
      </c>
      <c r="AQ43" s="154">
        <v>294.58533999999997</v>
      </c>
      <c r="AR43" s="154">
        <v>294.58533999999997</v>
      </c>
      <c r="AS43" s="154">
        <v>1.6519999999999999</v>
      </c>
      <c r="AT43" s="154">
        <v>10.4015</v>
      </c>
    </row>
    <row r="44" spans="1:46" ht="24" customHeight="1" x14ac:dyDescent="0.3">
      <c r="A44" s="16" t="s">
        <v>61</v>
      </c>
      <c r="B44" s="16" t="s">
        <v>813</v>
      </c>
      <c r="C44" s="154">
        <v>23</v>
      </c>
      <c r="D44" s="154">
        <v>49.69</v>
      </c>
      <c r="E44" s="154">
        <v>13.08</v>
      </c>
      <c r="F44" s="154">
        <v>22.86</v>
      </c>
      <c r="G44" s="154">
        <v>19.7</v>
      </c>
      <c r="H44" s="154">
        <v>60.67</v>
      </c>
      <c r="I44" s="154">
        <v>0</v>
      </c>
      <c r="J44" s="154">
        <v>6.9820000000000002</v>
      </c>
      <c r="K44" s="154">
        <v>7.43</v>
      </c>
      <c r="L44" s="154">
        <v>4.96</v>
      </c>
      <c r="M44" s="154">
        <v>8.3699999999999992</v>
      </c>
      <c r="N44" s="154">
        <v>3.24</v>
      </c>
      <c r="O44" s="154">
        <v>3.24</v>
      </c>
      <c r="P44" s="154">
        <v>3.24</v>
      </c>
      <c r="Q44" s="154">
        <v>3.24</v>
      </c>
      <c r="R44" s="154">
        <v>39.08</v>
      </c>
      <c r="S44" s="154">
        <v>39.08</v>
      </c>
      <c r="T44" s="154">
        <v>0</v>
      </c>
      <c r="U44" s="154">
        <v>7</v>
      </c>
      <c r="V44" s="154">
        <v>7</v>
      </c>
      <c r="W44" s="154">
        <v>0</v>
      </c>
      <c r="X44" s="154">
        <v>0</v>
      </c>
      <c r="Y44" s="154">
        <v>0</v>
      </c>
      <c r="Z44" s="154">
        <v>24.71472</v>
      </c>
      <c r="AA44" s="154">
        <v>2.4940000000000002</v>
      </c>
      <c r="AB44" s="154">
        <v>0</v>
      </c>
      <c r="AC44" s="154">
        <v>8.7245899999999992</v>
      </c>
      <c r="AD44" s="154">
        <v>8.8629899999999999</v>
      </c>
      <c r="AE44" s="154">
        <v>3.3705599999999998</v>
      </c>
      <c r="AF44" s="154">
        <v>3.0276399999999999</v>
      </c>
      <c r="AG44" s="154">
        <v>0</v>
      </c>
      <c r="AH44" s="154">
        <v>7.9180000000000001</v>
      </c>
      <c r="AI44" s="154">
        <v>8.4329999999999998</v>
      </c>
      <c r="AJ44" s="154">
        <v>437.1782</v>
      </c>
      <c r="AK44" s="154">
        <v>389.31196999999997</v>
      </c>
      <c r="AL44" s="154">
        <v>437.1782</v>
      </c>
      <c r="AM44" s="154">
        <v>0</v>
      </c>
      <c r="AN44" s="154">
        <v>261.6687</v>
      </c>
      <c r="AO44" s="154">
        <v>279.10647999999998</v>
      </c>
      <c r="AP44" s="154">
        <v>274.20988</v>
      </c>
      <c r="AQ44" s="154">
        <v>294.58533999999997</v>
      </c>
      <c r="AR44" s="154">
        <v>294.58533999999997</v>
      </c>
      <c r="AS44" s="154">
        <v>0</v>
      </c>
      <c r="AT44" s="154">
        <v>0</v>
      </c>
    </row>
    <row r="45" spans="1:46" ht="24" customHeight="1" x14ac:dyDescent="0.3">
      <c r="A45" s="16" t="s">
        <v>61</v>
      </c>
      <c r="B45" s="16" t="s">
        <v>814</v>
      </c>
      <c r="C45" s="154">
        <v>23</v>
      </c>
      <c r="D45" s="154">
        <v>49.69</v>
      </c>
      <c r="E45" s="154">
        <v>14.22</v>
      </c>
      <c r="F45" s="154">
        <v>24.74</v>
      </c>
      <c r="G45" s="154">
        <v>19.7</v>
      </c>
      <c r="H45" s="154">
        <v>63.89</v>
      </c>
      <c r="I45" s="154">
        <v>0</v>
      </c>
      <c r="J45" s="154">
        <v>0</v>
      </c>
      <c r="K45" s="154">
        <v>7.28</v>
      </c>
      <c r="L45" s="154">
        <v>4.8499999999999996</v>
      </c>
      <c r="M45" s="154">
        <v>8.49</v>
      </c>
      <c r="N45" s="154">
        <v>3.35</v>
      </c>
      <c r="O45" s="154">
        <v>3.35</v>
      </c>
      <c r="P45" s="154">
        <v>3.35</v>
      </c>
      <c r="Q45" s="154">
        <v>3.35</v>
      </c>
      <c r="R45" s="154">
        <v>0</v>
      </c>
      <c r="S45" s="154">
        <v>0</v>
      </c>
      <c r="T45" s="154">
        <v>0</v>
      </c>
      <c r="U45" s="154">
        <v>6</v>
      </c>
      <c r="V45" s="154">
        <v>6</v>
      </c>
      <c r="W45" s="154">
        <v>0</v>
      </c>
      <c r="X45" s="154">
        <v>0</v>
      </c>
      <c r="Y45" s="154">
        <v>0</v>
      </c>
      <c r="Z45" s="154">
        <v>2.2531500000000002</v>
      </c>
      <c r="AA45" s="154">
        <v>0</v>
      </c>
      <c r="AB45" s="154">
        <v>0</v>
      </c>
      <c r="AC45" s="154">
        <v>8.7574299999999994</v>
      </c>
      <c r="AD45" s="154">
        <v>8.6352100000000007</v>
      </c>
      <c r="AE45" s="154">
        <v>0</v>
      </c>
      <c r="AF45" s="154">
        <v>0</v>
      </c>
      <c r="AG45" s="154">
        <v>0</v>
      </c>
      <c r="AH45" s="154">
        <v>8.4390000000000001</v>
      </c>
      <c r="AI45" s="154">
        <v>8.8379999999999992</v>
      </c>
      <c r="AJ45" s="154">
        <v>440.36928</v>
      </c>
      <c r="AK45" s="154">
        <v>389.31196999999997</v>
      </c>
      <c r="AL45" s="154">
        <v>437.1782</v>
      </c>
      <c r="AM45" s="154">
        <v>0</v>
      </c>
      <c r="AN45" s="154">
        <v>261.6687</v>
      </c>
      <c r="AO45" s="154">
        <v>279.10647999999998</v>
      </c>
      <c r="AP45" s="154">
        <v>274.20988</v>
      </c>
      <c r="AQ45" s="154">
        <v>294.58533999999997</v>
      </c>
      <c r="AR45" s="154">
        <v>294.58533999999997</v>
      </c>
      <c r="AS45" s="154">
        <v>0</v>
      </c>
      <c r="AT45" s="154">
        <v>0</v>
      </c>
    </row>
    <row r="46" spans="1:46" ht="24" customHeight="1" x14ac:dyDescent="0.3">
      <c r="A46" s="16" t="s">
        <v>61</v>
      </c>
      <c r="B46" s="16" t="s">
        <v>815</v>
      </c>
      <c r="C46" s="154">
        <v>23</v>
      </c>
      <c r="D46" s="154">
        <v>49.72</v>
      </c>
      <c r="E46" s="154">
        <v>13</v>
      </c>
      <c r="F46" s="154">
        <v>24.46</v>
      </c>
      <c r="G46" s="154">
        <v>19.7</v>
      </c>
      <c r="H46" s="154">
        <v>66.7</v>
      </c>
      <c r="I46" s="154">
        <v>0</v>
      </c>
      <c r="J46" s="154">
        <v>0</v>
      </c>
      <c r="K46" s="154">
        <v>7.3</v>
      </c>
      <c r="L46" s="154">
        <v>5.76</v>
      </c>
      <c r="M46" s="154">
        <v>8.6199999999999992</v>
      </c>
      <c r="N46" s="154">
        <v>3.78</v>
      </c>
      <c r="O46" s="154">
        <v>3.78</v>
      </c>
      <c r="P46" s="154">
        <v>3.78</v>
      </c>
      <c r="Q46" s="154">
        <v>3.78</v>
      </c>
      <c r="R46" s="154">
        <v>0</v>
      </c>
      <c r="S46" s="154">
        <v>0</v>
      </c>
      <c r="T46" s="154">
        <v>0</v>
      </c>
      <c r="U46" s="154">
        <v>5</v>
      </c>
      <c r="V46" s="154">
        <v>5</v>
      </c>
      <c r="W46" s="154">
        <v>0</v>
      </c>
      <c r="X46" s="154">
        <v>0</v>
      </c>
      <c r="Y46" s="154">
        <v>0</v>
      </c>
      <c r="Z46" s="154">
        <v>0</v>
      </c>
      <c r="AA46" s="154">
        <v>0</v>
      </c>
      <c r="AB46" s="154">
        <v>0</v>
      </c>
      <c r="AC46" s="154">
        <v>9.1531699999999994</v>
      </c>
      <c r="AD46" s="154">
        <v>8.2627000000000006</v>
      </c>
      <c r="AE46" s="154">
        <v>0</v>
      </c>
      <c r="AF46" s="154">
        <v>0</v>
      </c>
      <c r="AG46" s="154">
        <v>0</v>
      </c>
      <c r="AH46" s="154">
        <v>8.4710000000000001</v>
      </c>
      <c r="AI46" s="154">
        <v>8.7759999999999998</v>
      </c>
      <c r="AJ46" s="154">
        <v>433.98712</v>
      </c>
      <c r="AK46" s="154">
        <v>389.31196999999997</v>
      </c>
      <c r="AL46" s="154">
        <v>437.1782</v>
      </c>
      <c r="AM46" s="154">
        <v>0</v>
      </c>
      <c r="AN46" s="154">
        <v>261.6687</v>
      </c>
      <c r="AO46" s="154">
        <v>279.10647999999998</v>
      </c>
      <c r="AP46" s="154">
        <v>281.55477999999999</v>
      </c>
      <c r="AQ46" s="154">
        <v>294.58533999999997</v>
      </c>
      <c r="AR46" s="154">
        <v>294.58533999999997</v>
      </c>
      <c r="AS46" s="154">
        <v>0</v>
      </c>
      <c r="AT46" s="154">
        <v>0</v>
      </c>
    </row>
    <row r="47" spans="1:46" ht="24" customHeight="1" x14ac:dyDescent="0.3">
      <c r="A47" s="18" t="s">
        <v>61</v>
      </c>
      <c r="B47" s="18" t="s">
        <v>816</v>
      </c>
      <c r="C47" s="155">
        <v>23</v>
      </c>
      <c r="D47" s="155">
        <v>49.72</v>
      </c>
      <c r="E47" s="155">
        <v>13.52</v>
      </c>
      <c r="F47" s="155">
        <v>24.46</v>
      </c>
      <c r="G47" s="155">
        <v>19.7</v>
      </c>
      <c r="H47" s="155">
        <v>66.75</v>
      </c>
      <c r="I47" s="155"/>
      <c r="J47" s="155"/>
      <c r="K47" s="155">
        <v>7.34</v>
      </c>
      <c r="L47" s="155">
        <v>6.72</v>
      </c>
      <c r="M47" s="155">
        <v>8.81</v>
      </c>
      <c r="N47" s="155">
        <v>5.29</v>
      </c>
      <c r="O47" s="155">
        <v>5.29</v>
      </c>
      <c r="P47" s="155">
        <v>5.29</v>
      </c>
      <c r="Q47" s="155">
        <v>5.29</v>
      </c>
      <c r="R47" s="155"/>
      <c r="S47" s="155"/>
      <c r="T47" s="155"/>
      <c r="U47" s="155">
        <v>4</v>
      </c>
      <c r="V47" s="155">
        <v>4</v>
      </c>
      <c r="W47" s="155"/>
      <c r="X47" s="155"/>
      <c r="Y47" s="155"/>
      <c r="Z47" s="155"/>
      <c r="AA47" s="155"/>
      <c r="AB47" s="155"/>
      <c r="AC47" s="155">
        <v>8.3567300000000007</v>
      </c>
      <c r="AD47" s="155">
        <v>9.1186100000000003</v>
      </c>
      <c r="AE47" s="155"/>
      <c r="AF47" s="155"/>
      <c r="AG47" s="155"/>
      <c r="AH47" s="155">
        <v>8.5020000000000007</v>
      </c>
      <c r="AI47" s="155">
        <v>8.7989999999999995</v>
      </c>
      <c r="AJ47" s="155">
        <v>437.1782</v>
      </c>
      <c r="AK47" s="155">
        <v>408.45846</v>
      </c>
      <c r="AL47" s="155">
        <v>437.1782</v>
      </c>
      <c r="AM47" s="155">
        <v>0</v>
      </c>
      <c r="AN47" s="155">
        <v>261.6687</v>
      </c>
      <c r="AO47" s="155">
        <v>281.55477999999999</v>
      </c>
      <c r="AP47" s="155">
        <v>281.55477999999999</v>
      </c>
      <c r="AQ47" s="155">
        <v>294.58533999999997</v>
      </c>
      <c r="AR47" s="155">
        <v>294.58533999999997</v>
      </c>
      <c r="AS47" s="155"/>
      <c r="AT47" s="155"/>
    </row>
    <row r="48" spans="1:46" ht="24" customHeight="1" x14ac:dyDescent="0.3">
      <c r="A48" s="13" t="s">
        <v>61</v>
      </c>
      <c r="B48" s="13" t="s">
        <v>817</v>
      </c>
      <c r="C48" s="153">
        <v>23</v>
      </c>
      <c r="D48" s="153">
        <v>49.73</v>
      </c>
      <c r="E48" s="153">
        <v>12.59</v>
      </c>
      <c r="F48" s="153">
        <v>24.55</v>
      </c>
      <c r="G48" s="153">
        <v>19.7</v>
      </c>
      <c r="H48" s="153">
        <v>67.680000000000007</v>
      </c>
      <c r="I48" s="153"/>
      <c r="J48" s="153"/>
      <c r="K48" s="153">
        <v>7.71</v>
      </c>
      <c r="L48" s="153">
        <v>6.4</v>
      </c>
      <c r="M48" s="153">
        <v>8.83</v>
      </c>
      <c r="N48" s="153">
        <v>6.98</v>
      </c>
      <c r="O48" s="153">
        <v>6.98</v>
      </c>
      <c r="P48" s="153">
        <v>6.98</v>
      </c>
      <c r="Q48" s="153">
        <v>6.98</v>
      </c>
      <c r="R48" s="153"/>
      <c r="S48" s="153"/>
      <c r="T48" s="153"/>
      <c r="U48" s="153">
        <v>4</v>
      </c>
      <c r="V48" s="153">
        <v>4</v>
      </c>
      <c r="W48" s="153"/>
      <c r="X48" s="153"/>
      <c r="Y48" s="153"/>
      <c r="Z48" s="153"/>
      <c r="AA48" s="153"/>
      <c r="AB48" s="153"/>
      <c r="AC48" s="153">
        <v>7.4420500000000001</v>
      </c>
      <c r="AD48" s="153">
        <v>9.5244999999999997</v>
      </c>
      <c r="AE48" s="153"/>
      <c r="AF48" s="153"/>
      <c r="AG48" s="153"/>
      <c r="AH48" s="153">
        <v>8.3710000000000004</v>
      </c>
      <c r="AI48" s="153">
        <v>8.7449999999999992</v>
      </c>
      <c r="AJ48" s="153">
        <v>440.36928</v>
      </c>
      <c r="AK48" s="153">
        <v>427.60494999999997</v>
      </c>
      <c r="AL48" s="153">
        <v>437.1782</v>
      </c>
      <c r="AM48" s="153">
        <v>0</v>
      </c>
      <c r="AN48" s="153">
        <v>261.6687</v>
      </c>
      <c r="AO48" s="153">
        <v>281.55477999999999</v>
      </c>
      <c r="AP48" s="153">
        <v>281.55477999999999</v>
      </c>
      <c r="AQ48" s="153">
        <v>294.58533999999997</v>
      </c>
      <c r="AR48" s="153">
        <v>294.58533999999997</v>
      </c>
      <c r="AS48" s="153"/>
      <c r="AT48" s="153"/>
    </row>
    <row r="49" spans="1:46" ht="24" customHeight="1" x14ac:dyDescent="0.3">
      <c r="A49" s="16" t="s">
        <v>61</v>
      </c>
      <c r="B49" s="16" t="s">
        <v>818</v>
      </c>
      <c r="C49" s="154">
        <v>23</v>
      </c>
      <c r="D49" s="154">
        <v>47.26</v>
      </c>
      <c r="E49" s="154">
        <v>12.63</v>
      </c>
      <c r="F49" s="154">
        <v>24.6</v>
      </c>
      <c r="G49" s="154">
        <v>19.7</v>
      </c>
      <c r="H49" s="154">
        <v>66.61</v>
      </c>
      <c r="I49" s="154"/>
      <c r="J49" s="154"/>
      <c r="K49" s="154">
        <v>7.71</v>
      </c>
      <c r="L49" s="154">
        <v>6.21</v>
      </c>
      <c r="M49" s="154">
        <v>7.93</v>
      </c>
      <c r="N49" s="154">
        <v>5.85</v>
      </c>
      <c r="O49" s="154">
        <v>5.85</v>
      </c>
      <c r="P49" s="154">
        <v>5.85</v>
      </c>
      <c r="Q49" s="154">
        <v>5.85</v>
      </c>
      <c r="R49" s="154"/>
      <c r="S49" s="154"/>
      <c r="T49" s="154"/>
      <c r="U49" s="154">
        <v>1</v>
      </c>
      <c r="V49" s="154">
        <v>3</v>
      </c>
      <c r="W49" s="154"/>
      <c r="X49" s="154"/>
      <c r="Y49" s="154"/>
      <c r="Z49" s="154"/>
      <c r="AA49" s="154"/>
      <c r="AB49" s="154"/>
      <c r="AC49" s="154">
        <v>7.4036200000000001</v>
      </c>
      <c r="AD49" s="154">
        <v>8.9207400000000003</v>
      </c>
      <c r="AE49" s="154"/>
      <c r="AF49" s="154"/>
      <c r="AG49" s="154"/>
      <c r="AH49" s="154">
        <v>8.2479999999999993</v>
      </c>
      <c r="AI49" s="154">
        <v>8.5359999999999996</v>
      </c>
      <c r="AJ49" s="154">
        <v>433.98712</v>
      </c>
      <c r="AK49" s="154">
        <v>424.41386999999997</v>
      </c>
      <c r="AL49" s="154">
        <v>437.1782</v>
      </c>
      <c r="AM49" s="154">
        <v>0</v>
      </c>
      <c r="AN49" s="154">
        <v>261.6687</v>
      </c>
      <c r="AO49" s="154">
        <v>281.55477999999999</v>
      </c>
      <c r="AP49" s="154">
        <v>281.55477999999999</v>
      </c>
      <c r="AQ49" s="154">
        <v>294.58533999999997</v>
      </c>
      <c r="AR49" s="154">
        <v>294.58533999999997</v>
      </c>
      <c r="AS49" s="154"/>
      <c r="AT49" s="154"/>
    </row>
    <row r="50" spans="1:46" ht="24" customHeight="1" x14ac:dyDescent="0.3">
      <c r="A50" s="16" t="s">
        <v>61</v>
      </c>
      <c r="B50" s="16" t="s">
        <v>819</v>
      </c>
      <c r="C50" s="154">
        <v>23</v>
      </c>
      <c r="D50" s="154">
        <v>49.71</v>
      </c>
      <c r="E50" s="154">
        <v>13.2</v>
      </c>
      <c r="F50" s="154">
        <v>25.16</v>
      </c>
      <c r="G50" s="154">
        <v>19.7</v>
      </c>
      <c r="H50" s="154">
        <v>67.959999999999994</v>
      </c>
      <c r="I50" s="154"/>
      <c r="J50" s="154"/>
      <c r="K50" s="154">
        <v>7.16</v>
      </c>
      <c r="L50" s="154">
        <v>6.19</v>
      </c>
      <c r="M50" s="154">
        <v>8.23</v>
      </c>
      <c r="N50" s="154">
        <v>6.45</v>
      </c>
      <c r="O50" s="154">
        <v>6.45</v>
      </c>
      <c r="P50" s="154">
        <v>6.45</v>
      </c>
      <c r="Q50" s="154">
        <v>6.45</v>
      </c>
      <c r="R50" s="154"/>
      <c r="S50" s="154"/>
      <c r="T50" s="154"/>
      <c r="U50" s="154">
        <v>1</v>
      </c>
      <c r="V50" s="154">
        <v>1</v>
      </c>
      <c r="W50" s="154"/>
      <c r="X50" s="154"/>
      <c r="Y50" s="154"/>
      <c r="Z50" s="154"/>
      <c r="AA50" s="154"/>
      <c r="AB50" s="154"/>
      <c r="AC50" s="154">
        <v>6.5372300000000001</v>
      </c>
      <c r="AD50" s="154">
        <v>8.4212699999999998</v>
      </c>
      <c r="AE50" s="154"/>
      <c r="AF50" s="154"/>
      <c r="AG50" s="154"/>
      <c r="AH50" s="154">
        <v>8.32</v>
      </c>
      <c r="AI50" s="154">
        <v>8.8810000000000002</v>
      </c>
      <c r="AJ50" s="154">
        <v>433.98712</v>
      </c>
      <c r="AK50" s="154">
        <v>424.41386999999997</v>
      </c>
      <c r="AL50" s="154">
        <v>437.1782</v>
      </c>
      <c r="AM50" s="154">
        <v>0</v>
      </c>
      <c r="AN50" s="154">
        <v>261.6687</v>
      </c>
      <c r="AO50" s="154">
        <v>286.45139</v>
      </c>
      <c r="AP50" s="154">
        <v>281.55477999999999</v>
      </c>
      <c r="AQ50" s="154">
        <v>294.58533999999997</v>
      </c>
      <c r="AR50" s="154">
        <v>294.58533999999997</v>
      </c>
      <c r="AS50" s="154"/>
      <c r="AT50" s="154"/>
    </row>
    <row r="51" spans="1:46" ht="24" customHeight="1" x14ac:dyDescent="0.3">
      <c r="A51" s="16" t="s">
        <v>61</v>
      </c>
      <c r="B51" s="16" t="s">
        <v>820</v>
      </c>
      <c r="C51" s="154">
        <v>23</v>
      </c>
      <c r="D51" s="154">
        <v>41.69</v>
      </c>
      <c r="E51" s="154">
        <v>12.89</v>
      </c>
      <c r="F51" s="154">
        <v>25.64</v>
      </c>
      <c r="G51" s="154">
        <v>19.7</v>
      </c>
      <c r="H51" s="154">
        <v>61.7</v>
      </c>
      <c r="I51" s="154"/>
      <c r="J51" s="154"/>
      <c r="K51" s="154">
        <v>7.29</v>
      </c>
      <c r="L51" s="154">
        <v>5.71</v>
      </c>
      <c r="M51" s="154">
        <v>7.99</v>
      </c>
      <c r="N51" s="154">
        <v>6.87</v>
      </c>
      <c r="O51" s="154">
        <v>6.87</v>
      </c>
      <c r="P51" s="154">
        <v>6.87</v>
      </c>
      <c r="Q51" s="154">
        <v>6.87</v>
      </c>
      <c r="R51" s="154"/>
      <c r="S51" s="154"/>
      <c r="T51" s="154"/>
      <c r="U51" s="154">
        <v>1</v>
      </c>
      <c r="V51" s="154">
        <v>3</v>
      </c>
      <c r="W51" s="154"/>
      <c r="X51" s="154"/>
      <c r="Y51" s="154"/>
      <c r="Z51" s="154"/>
      <c r="AA51" s="154"/>
      <c r="AB51" s="154"/>
      <c r="AC51" s="154">
        <v>6.4203099999999997</v>
      </c>
      <c r="AD51" s="154">
        <v>8.1211800000000007</v>
      </c>
      <c r="AE51" s="154"/>
      <c r="AF51" s="154"/>
      <c r="AG51" s="154"/>
      <c r="AH51" s="154">
        <v>8.3040000000000003</v>
      </c>
      <c r="AI51" s="154">
        <v>8.5649999999999995</v>
      </c>
      <c r="AJ51" s="154">
        <v>433.98712</v>
      </c>
      <c r="AK51" s="154">
        <v>424.41386999999997</v>
      </c>
      <c r="AL51" s="154">
        <v>437.1782</v>
      </c>
      <c r="AM51" s="154">
        <v>0</v>
      </c>
      <c r="AN51" s="154">
        <v>261.6687</v>
      </c>
      <c r="AO51" s="154">
        <v>286.45139</v>
      </c>
      <c r="AP51" s="154">
        <v>286.45139</v>
      </c>
      <c r="AQ51" s="154">
        <v>294.58533999999997</v>
      </c>
      <c r="AR51" s="154">
        <v>294.58533999999997</v>
      </c>
      <c r="AS51" s="154"/>
      <c r="AT51" s="154"/>
    </row>
    <row r="52" spans="1:46" ht="24" customHeight="1" x14ac:dyDescent="0.3">
      <c r="A52" s="16" t="s">
        <v>61</v>
      </c>
      <c r="B52" s="16" t="s">
        <v>821</v>
      </c>
      <c r="C52" s="154">
        <v>23</v>
      </c>
      <c r="D52" s="154">
        <v>42.86</v>
      </c>
      <c r="E52" s="154">
        <v>13.11</v>
      </c>
      <c r="F52" s="154">
        <v>25.56</v>
      </c>
      <c r="G52" s="154">
        <v>19.7</v>
      </c>
      <c r="H52" s="154">
        <v>60.51</v>
      </c>
      <c r="I52" s="154"/>
      <c r="J52" s="154"/>
      <c r="K52" s="154">
        <v>6.39</v>
      </c>
      <c r="L52" s="154">
        <v>5.95</v>
      </c>
      <c r="M52" s="154">
        <v>7.97</v>
      </c>
      <c r="N52" s="154">
        <v>5.39</v>
      </c>
      <c r="O52" s="154">
        <v>5.39</v>
      </c>
      <c r="P52" s="154">
        <v>5.39</v>
      </c>
      <c r="Q52" s="154">
        <v>5.39</v>
      </c>
      <c r="R52" s="154"/>
      <c r="S52" s="154"/>
      <c r="T52" s="154"/>
      <c r="U52" s="154">
        <v>3</v>
      </c>
      <c r="V52" s="154">
        <v>4</v>
      </c>
      <c r="W52" s="154"/>
      <c r="X52" s="154"/>
      <c r="Y52" s="154"/>
      <c r="Z52" s="154"/>
      <c r="AA52" s="154"/>
      <c r="AB52" s="154"/>
      <c r="AC52" s="154">
        <v>6.4614399999999996</v>
      </c>
      <c r="AD52" s="154">
        <v>7.5811500000000001</v>
      </c>
      <c r="AE52" s="154"/>
      <c r="AF52" s="154"/>
      <c r="AG52" s="154"/>
      <c r="AH52" s="154">
        <v>7.9630000000000001</v>
      </c>
      <c r="AI52" s="154">
        <v>7.9729999999999999</v>
      </c>
      <c r="AJ52" s="154">
        <v>440.36928</v>
      </c>
      <c r="AK52" s="154">
        <v>421.22278999999997</v>
      </c>
      <c r="AL52" s="154">
        <v>437.1782</v>
      </c>
      <c r="AM52" s="154">
        <v>0</v>
      </c>
      <c r="AN52" s="154">
        <v>261.6687</v>
      </c>
      <c r="AO52" s="154">
        <v>286.45139</v>
      </c>
      <c r="AP52" s="154">
        <v>286.45139</v>
      </c>
      <c r="AQ52" s="154">
        <v>294.58533999999997</v>
      </c>
      <c r="AR52" s="154">
        <v>294.58533999999997</v>
      </c>
      <c r="AS52" s="154"/>
      <c r="AT52" s="154"/>
    </row>
    <row r="53" spans="1:46" ht="24" customHeight="1" x14ac:dyDescent="0.3">
      <c r="A53" s="16" t="s">
        <v>61</v>
      </c>
      <c r="B53" s="16" t="s">
        <v>822</v>
      </c>
      <c r="C53" s="154">
        <v>23</v>
      </c>
      <c r="D53" s="154">
        <v>49.69</v>
      </c>
      <c r="E53" s="154">
        <v>12.98</v>
      </c>
      <c r="F53" s="154">
        <v>25.5</v>
      </c>
      <c r="G53" s="154">
        <v>19.7</v>
      </c>
      <c r="H53" s="154">
        <v>66.14</v>
      </c>
      <c r="I53" s="154"/>
      <c r="J53" s="154"/>
      <c r="K53" s="154">
        <v>6.22</v>
      </c>
      <c r="L53" s="154">
        <v>5.49</v>
      </c>
      <c r="M53" s="154">
        <v>8.73</v>
      </c>
      <c r="N53" s="154">
        <v>5.03</v>
      </c>
      <c r="O53" s="154">
        <v>5.03</v>
      </c>
      <c r="P53" s="154">
        <v>5.03</v>
      </c>
      <c r="Q53" s="154">
        <v>5.03</v>
      </c>
      <c r="R53" s="154"/>
      <c r="S53" s="154"/>
      <c r="T53" s="154"/>
      <c r="U53" s="154">
        <v>4</v>
      </c>
      <c r="V53" s="154">
        <v>5</v>
      </c>
      <c r="W53" s="154"/>
      <c r="X53" s="154"/>
      <c r="Y53" s="154"/>
      <c r="Z53" s="154"/>
      <c r="AA53" s="154"/>
      <c r="AB53" s="154"/>
      <c r="AC53" s="154">
        <v>3.3081700000000001</v>
      </c>
      <c r="AD53" s="154">
        <v>6.6202800000000002</v>
      </c>
      <c r="AE53" s="154"/>
      <c r="AF53" s="154"/>
      <c r="AG53" s="154"/>
      <c r="AH53" s="154">
        <v>7.4340000000000002</v>
      </c>
      <c r="AI53" s="154">
        <v>7.1470000000000002</v>
      </c>
      <c r="AJ53" s="154">
        <v>424.41386999999997</v>
      </c>
      <c r="AK53" s="154">
        <v>424.41386999999997</v>
      </c>
      <c r="AL53" s="154">
        <v>437.1782</v>
      </c>
      <c r="AM53" s="154">
        <v>0</v>
      </c>
      <c r="AN53" s="154">
        <v>261.6687</v>
      </c>
      <c r="AO53" s="154">
        <v>286.45139</v>
      </c>
      <c r="AP53" s="154">
        <v>286.45139</v>
      </c>
      <c r="AQ53" s="154">
        <v>294.58533999999997</v>
      </c>
      <c r="AR53" s="154">
        <v>294.58533999999997</v>
      </c>
      <c r="AS53" s="154"/>
      <c r="AT53" s="154"/>
    </row>
    <row r="54" spans="1:46" ht="24" customHeight="1" x14ac:dyDescent="0.3">
      <c r="A54" s="16" t="s">
        <v>61</v>
      </c>
      <c r="B54" s="16" t="s">
        <v>823</v>
      </c>
      <c r="C54" s="154">
        <v>23</v>
      </c>
      <c r="D54" s="154">
        <v>49.68</v>
      </c>
      <c r="E54" s="154">
        <v>13.61</v>
      </c>
      <c r="F54" s="154">
        <v>25.55</v>
      </c>
      <c r="G54" s="154">
        <v>19.7</v>
      </c>
      <c r="H54" s="154">
        <v>69.13</v>
      </c>
      <c r="I54" s="154"/>
      <c r="J54" s="154"/>
      <c r="K54" s="154">
        <v>6.09</v>
      </c>
      <c r="L54" s="154">
        <v>4.29</v>
      </c>
      <c r="M54" s="154">
        <v>9.31</v>
      </c>
      <c r="N54" s="154">
        <v>4.29</v>
      </c>
      <c r="O54" s="154">
        <v>4.29</v>
      </c>
      <c r="P54" s="154">
        <v>4.29</v>
      </c>
      <c r="Q54" s="154">
        <v>4.29</v>
      </c>
      <c r="R54" s="154"/>
      <c r="S54" s="154"/>
      <c r="T54" s="154"/>
      <c r="U54" s="154">
        <v>4</v>
      </c>
      <c r="V54" s="154">
        <v>4</v>
      </c>
      <c r="W54" s="154"/>
      <c r="X54" s="154"/>
      <c r="Y54" s="154"/>
      <c r="Z54" s="154"/>
      <c r="AA54" s="154"/>
      <c r="AB54" s="154"/>
      <c r="AC54" s="154">
        <v>2.6221800000000002</v>
      </c>
      <c r="AD54" s="154">
        <v>4.5011299999999999</v>
      </c>
      <c r="AE54" s="154"/>
      <c r="AF54" s="154"/>
      <c r="AG54" s="154"/>
      <c r="AH54" s="154">
        <v>7.55</v>
      </c>
      <c r="AI54" s="154">
        <v>6.9119999999999999</v>
      </c>
      <c r="AJ54" s="154">
        <v>437.1782</v>
      </c>
      <c r="AK54" s="154">
        <v>421.22278999999997</v>
      </c>
      <c r="AL54" s="154">
        <v>437.1782</v>
      </c>
      <c r="AM54" s="154">
        <v>0</v>
      </c>
      <c r="AN54" s="154">
        <v>261.6687</v>
      </c>
      <c r="AO54" s="154">
        <v>286.45139</v>
      </c>
      <c r="AP54" s="154">
        <v>286.45139</v>
      </c>
      <c r="AQ54" s="154">
        <v>294.58533999999997</v>
      </c>
      <c r="AR54" s="154">
        <v>294.58533999999997</v>
      </c>
      <c r="AS54" s="154"/>
      <c r="AT54" s="154"/>
    </row>
    <row r="55" spans="1:46" ht="24" customHeight="1" x14ac:dyDescent="0.3">
      <c r="A55" s="18" t="s">
        <v>824</v>
      </c>
      <c r="B55" s="18" t="s">
        <v>62</v>
      </c>
      <c r="C55" s="155">
        <v>23</v>
      </c>
      <c r="D55" s="155">
        <v>49.74</v>
      </c>
      <c r="E55" s="155">
        <v>12.48</v>
      </c>
      <c r="F55" s="155">
        <v>25.55</v>
      </c>
      <c r="G55" s="155">
        <v>19.7</v>
      </c>
      <c r="H55" s="155">
        <v>63.96</v>
      </c>
      <c r="I55" s="155"/>
      <c r="J55" s="155"/>
      <c r="K55" s="155">
        <v>5.83</v>
      </c>
      <c r="L55" s="155">
        <v>3.95</v>
      </c>
      <c r="M55" s="155">
        <v>8.51</v>
      </c>
      <c r="N55" s="155">
        <v>4.66</v>
      </c>
      <c r="O55" s="155">
        <v>4.66</v>
      </c>
      <c r="P55" s="155">
        <v>4.66</v>
      </c>
      <c r="Q55" s="155">
        <v>4.66</v>
      </c>
      <c r="R55" s="155"/>
      <c r="S55" s="155"/>
      <c r="T55" s="155"/>
      <c r="U55" s="155">
        <v>4</v>
      </c>
      <c r="V55" s="155">
        <v>4</v>
      </c>
      <c r="W55" s="155"/>
      <c r="X55" s="155"/>
      <c r="Y55" s="155"/>
      <c r="Z55" s="155"/>
      <c r="AA55" s="155"/>
      <c r="AB55" s="155"/>
      <c r="AC55" s="155">
        <v>2.3651499999999999</v>
      </c>
      <c r="AD55" s="155">
        <v>5.32003</v>
      </c>
      <c r="AE55" s="155"/>
      <c r="AF55" s="155"/>
      <c r="AG55" s="155"/>
      <c r="AH55" s="155">
        <v>6.6150000000000002</v>
      </c>
      <c r="AI55" s="155">
        <v>5.9939999999999998</v>
      </c>
      <c r="AJ55" s="155">
        <v>453.13360999999998</v>
      </c>
      <c r="AK55" s="155">
        <v>424.41386999999997</v>
      </c>
      <c r="AL55" s="155">
        <v>437.1782</v>
      </c>
      <c r="AM55" s="155">
        <v>0</v>
      </c>
      <c r="AN55" s="155">
        <v>261.6687</v>
      </c>
      <c r="AO55" s="155">
        <v>286.45139</v>
      </c>
      <c r="AP55" s="155">
        <v>286.45139</v>
      </c>
      <c r="AQ55" s="155">
        <v>294.58533999999997</v>
      </c>
      <c r="AR55" s="155">
        <v>294.58533999999997</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1" t="s">
        <v>1759</v>
      </c>
      <c r="B4" s="201"/>
      <c r="C4" s="201"/>
      <c r="D4" s="201"/>
      <c r="E4" s="201"/>
      <c r="F4" s="201"/>
      <c r="G4" s="201"/>
      <c r="H4" s="201"/>
      <c r="I4" s="201"/>
      <c r="J4" s="201"/>
    </row>
    <row r="5" spans="1:10" ht="22.05" hidden="1" customHeight="1" x14ac:dyDescent="0.3">
      <c r="A5" s="201" t="s">
        <v>57</v>
      </c>
      <c r="B5" s="201" t="s">
        <v>548</v>
      </c>
      <c r="C5" s="9">
        <v>42879</v>
      </c>
      <c r="D5" s="9">
        <v>42880</v>
      </c>
      <c r="E5" s="9">
        <v>46665</v>
      </c>
      <c r="F5" s="9">
        <v>70163</v>
      </c>
      <c r="G5" s="9">
        <v>47090</v>
      </c>
      <c r="H5" s="9">
        <v>75130</v>
      </c>
      <c r="I5" s="9">
        <v>62201</v>
      </c>
      <c r="J5" s="201" t="s">
        <v>1760</v>
      </c>
    </row>
    <row r="6" spans="1:10" ht="40.049999999999997" customHeight="1" x14ac:dyDescent="0.3">
      <c r="A6" s="201"/>
      <c r="B6" s="201"/>
      <c r="C6" s="230" t="s">
        <v>605</v>
      </c>
      <c r="D6" s="230" t="s">
        <v>606</v>
      </c>
      <c r="E6" s="230" t="s">
        <v>607</v>
      </c>
      <c r="F6" s="230" t="s">
        <v>14</v>
      </c>
      <c r="G6" s="230" t="s">
        <v>603</v>
      </c>
      <c r="H6" s="230" t="s">
        <v>608</v>
      </c>
      <c r="I6" s="230" t="s">
        <v>604</v>
      </c>
      <c r="J6" s="201"/>
    </row>
    <row r="7" spans="1:10" ht="57" customHeight="1" x14ac:dyDescent="0.3">
      <c r="A7" s="201"/>
      <c r="B7" s="201"/>
      <c r="C7" s="9" t="s">
        <v>1761</v>
      </c>
      <c r="D7" s="9" t="s">
        <v>1762</v>
      </c>
      <c r="E7" s="9" t="s">
        <v>1763</v>
      </c>
      <c r="F7" s="9" t="s">
        <v>1764</v>
      </c>
      <c r="G7" s="9" t="s">
        <v>1765</v>
      </c>
      <c r="H7" s="9" t="s">
        <v>1766</v>
      </c>
      <c r="I7" s="9" t="s">
        <v>1767</v>
      </c>
      <c r="J7" s="201" t="s">
        <v>768</v>
      </c>
    </row>
    <row r="8" spans="1:10" ht="24" customHeight="1" x14ac:dyDescent="0.3">
      <c r="A8" s="13" t="s">
        <v>61</v>
      </c>
      <c r="B8" s="13" t="s">
        <v>777</v>
      </c>
      <c r="C8" s="153">
        <v>31</v>
      </c>
      <c r="D8" s="153">
        <v>10.51</v>
      </c>
      <c r="E8" s="153">
        <v>56.74</v>
      </c>
      <c r="F8" s="153">
        <v>78.239999999999995</v>
      </c>
      <c r="G8" s="153">
        <v>75.97</v>
      </c>
      <c r="H8" s="153">
        <v>194.27</v>
      </c>
      <c r="I8" s="153">
        <v>314.75</v>
      </c>
      <c r="J8" s="153">
        <v>761.48</v>
      </c>
    </row>
    <row r="9" spans="1:10" ht="24" customHeight="1" x14ac:dyDescent="0.3">
      <c r="A9" s="16" t="s">
        <v>61</v>
      </c>
      <c r="B9" s="16" t="s">
        <v>778</v>
      </c>
      <c r="C9" s="154">
        <v>31</v>
      </c>
      <c r="D9" s="154">
        <v>10.31</v>
      </c>
      <c r="E9" s="154">
        <v>69.98</v>
      </c>
      <c r="F9" s="154">
        <v>78.099999999999994</v>
      </c>
      <c r="G9" s="154">
        <v>75.97</v>
      </c>
      <c r="H9" s="154">
        <v>95.57</v>
      </c>
      <c r="I9" s="154">
        <v>314.3</v>
      </c>
      <c r="J9" s="154">
        <v>675.23</v>
      </c>
    </row>
    <row r="10" spans="1:10" ht="24" customHeight="1" x14ac:dyDescent="0.3">
      <c r="A10" s="16" t="s">
        <v>61</v>
      </c>
      <c r="B10" s="16" t="s">
        <v>779</v>
      </c>
      <c r="C10" s="154">
        <v>33</v>
      </c>
      <c r="D10" s="154">
        <v>10.3</v>
      </c>
      <c r="E10" s="154">
        <v>56.95</v>
      </c>
      <c r="F10" s="154">
        <v>73.25</v>
      </c>
      <c r="G10" s="154">
        <v>75.97</v>
      </c>
      <c r="H10" s="154">
        <v>65.3</v>
      </c>
      <c r="I10" s="154">
        <v>318.69</v>
      </c>
      <c r="J10" s="154">
        <v>633.46</v>
      </c>
    </row>
    <row r="11" spans="1:10" ht="24" customHeight="1" x14ac:dyDescent="0.3">
      <c r="A11" s="16" t="s">
        <v>61</v>
      </c>
      <c r="B11" s="16" t="s">
        <v>780</v>
      </c>
      <c r="C11" s="154">
        <v>33</v>
      </c>
      <c r="D11" s="154">
        <v>10.09</v>
      </c>
      <c r="E11" s="154">
        <v>58.92</v>
      </c>
      <c r="F11" s="154">
        <v>72.790000000000006</v>
      </c>
      <c r="G11" s="154">
        <v>75.97</v>
      </c>
      <c r="H11" s="154">
        <v>66.56</v>
      </c>
      <c r="I11" s="154">
        <v>321.37</v>
      </c>
      <c r="J11" s="154">
        <v>638.70000000000005</v>
      </c>
    </row>
    <row r="12" spans="1:10" ht="24" customHeight="1" x14ac:dyDescent="0.3">
      <c r="A12" s="16" t="s">
        <v>61</v>
      </c>
      <c r="B12" s="16" t="s">
        <v>781</v>
      </c>
      <c r="C12" s="154">
        <v>31</v>
      </c>
      <c r="D12" s="154">
        <v>10.08</v>
      </c>
      <c r="E12" s="154">
        <v>53.34</v>
      </c>
      <c r="F12" s="154">
        <v>73.28</v>
      </c>
      <c r="G12" s="154">
        <v>75.97</v>
      </c>
      <c r="H12" s="154">
        <v>67.83</v>
      </c>
      <c r="I12" s="154">
        <v>322.69</v>
      </c>
      <c r="J12" s="154">
        <v>634.19000000000005</v>
      </c>
    </row>
    <row r="13" spans="1:10" ht="24" customHeight="1" x14ac:dyDescent="0.3">
      <c r="A13" s="16" t="s">
        <v>61</v>
      </c>
      <c r="B13" s="16" t="s">
        <v>782</v>
      </c>
      <c r="C13" s="154">
        <v>31</v>
      </c>
      <c r="D13" s="154">
        <v>9.77</v>
      </c>
      <c r="E13" s="154">
        <v>53.12</v>
      </c>
      <c r="F13" s="154">
        <v>73.06</v>
      </c>
      <c r="G13" s="154">
        <v>75.97</v>
      </c>
      <c r="H13" s="154">
        <v>66.069999999999993</v>
      </c>
      <c r="I13" s="154">
        <v>324.13</v>
      </c>
      <c r="J13" s="154">
        <v>633.12</v>
      </c>
    </row>
    <row r="14" spans="1:10" ht="24" customHeight="1" x14ac:dyDescent="0.3">
      <c r="A14" s="16" t="s">
        <v>61</v>
      </c>
      <c r="B14" s="16" t="s">
        <v>783</v>
      </c>
      <c r="C14" s="154">
        <v>32</v>
      </c>
      <c r="D14" s="154">
        <v>9.77</v>
      </c>
      <c r="E14" s="154">
        <v>59.76</v>
      </c>
      <c r="F14" s="154">
        <v>76.58</v>
      </c>
      <c r="G14" s="154">
        <v>75.97</v>
      </c>
      <c r="H14" s="154">
        <v>62.92</v>
      </c>
      <c r="I14" s="154">
        <v>327.60000000000002</v>
      </c>
      <c r="J14" s="154">
        <v>644.6</v>
      </c>
    </row>
    <row r="15" spans="1:10" ht="24" customHeight="1" x14ac:dyDescent="0.3">
      <c r="A15" s="18" t="s">
        <v>61</v>
      </c>
      <c r="B15" s="18" t="s">
        <v>784</v>
      </c>
      <c r="C15" s="155">
        <v>32</v>
      </c>
      <c r="D15" s="155">
        <v>10.43</v>
      </c>
      <c r="E15" s="155">
        <v>56.63</v>
      </c>
      <c r="F15" s="155">
        <v>76.66</v>
      </c>
      <c r="G15" s="155">
        <v>75.97</v>
      </c>
      <c r="H15" s="155">
        <v>63.99</v>
      </c>
      <c r="I15" s="155">
        <v>322.48</v>
      </c>
      <c r="J15" s="155">
        <v>638.16</v>
      </c>
    </row>
    <row r="16" spans="1:10" ht="24" customHeight="1" x14ac:dyDescent="0.3">
      <c r="A16" s="13" t="s">
        <v>61</v>
      </c>
      <c r="B16" s="13" t="s">
        <v>785</v>
      </c>
      <c r="C16" s="153">
        <v>32</v>
      </c>
      <c r="D16" s="153">
        <v>10.4</v>
      </c>
      <c r="E16" s="153">
        <v>65</v>
      </c>
      <c r="F16" s="153">
        <v>76.7</v>
      </c>
      <c r="G16" s="153">
        <v>75.97</v>
      </c>
      <c r="H16" s="153">
        <v>63.61</v>
      </c>
      <c r="I16" s="153">
        <v>324.7</v>
      </c>
      <c r="J16" s="153">
        <v>648.38</v>
      </c>
    </row>
    <row r="17" spans="1:10" ht="24" customHeight="1" x14ac:dyDescent="0.3">
      <c r="A17" s="16" t="s">
        <v>61</v>
      </c>
      <c r="B17" s="16" t="s">
        <v>786</v>
      </c>
      <c r="C17" s="154">
        <v>32</v>
      </c>
      <c r="D17" s="154">
        <v>10.41</v>
      </c>
      <c r="E17" s="154">
        <v>58.04</v>
      </c>
      <c r="F17" s="154">
        <v>77.06</v>
      </c>
      <c r="G17" s="154">
        <v>75.97</v>
      </c>
      <c r="H17" s="154">
        <v>63.1</v>
      </c>
      <c r="I17" s="154">
        <v>315.51</v>
      </c>
      <c r="J17" s="154">
        <v>632.09</v>
      </c>
    </row>
    <row r="18" spans="1:10" ht="24" customHeight="1" x14ac:dyDescent="0.3">
      <c r="A18" s="16" t="s">
        <v>61</v>
      </c>
      <c r="B18" s="16" t="s">
        <v>787</v>
      </c>
      <c r="C18" s="154">
        <v>28</v>
      </c>
      <c r="D18" s="154">
        <v>10.42</v>
      </c>
      <c r="E18" s="154">
        <v>54.89</v>
      </c>
      <c r="F18" s="154">
        <v>76.91</v>
      </c>
      <c r="G18" s="154">
        <v>75.97</v>
      </c>
      <c r="H18" s="154">
        <v>76.09</v>
      </c>
      <c r="I18" s="154">
        <v>322.58999999999997</v>
      </c>
      <c r="J18" s="154">
        <v>644.87</v>
      </c>
    </row>
    <row r="19" spans="1:10" ht="24" customHeight="1" x14ac:dyDescent="0.3">
      <c r="A19" s="16" t="s">
        <v>61</v>
      </c>
      <c r="B19" s="16" t="s">
        <v>788</v>
      </c>
      <c r="C19" s="154">
        <v>28</v>
      </c>
      <c r="D19" s="154">
        <v>10.65</v>
      </c>
      <c r="E19" s="154">
        <v>65.900000000000006</v>
      </c>
      <c r="F19" s="154">
        <v>77.03</v>
      </c>
      <c r="G19" s="154">
        <v>75.97</v>
      </c>
      <c r="H19" s="154">
        <v>76.22</v>
      </c>
      <c r="I19" s="154">
        <v>326.74</v>
      </c>
      <c r="J19" s="154">
        <v>660.51</v>
      </c>
    </row>
    <row r="20" spans="1:10" ht="24" customHeight="1" x14ac:dyDescent="0.3">
      <c r="A20" s="16" t="s">
        <v>61</v>
      </c>
      <c r="B20" s="16" t="s">
        <v>789</v>
      </c>
      <c r="C20" s="154">
        <v>30</v>
      </c>
      <c r="D20" s="154">
        <v>10.65</v>
      </c>
      <c r="E20" s="154">
        <v>54.3</v>
      </c>
      <c r="F20" s="154">
        <v>64.430000000000007</v>
      </c>
      <c r="G20" s="154">
        <v>75.97</v>
      </c>
      <c r="H20" s="154">
        <v>67.66</v>
      </c>
      <c r="I20" s="154">
        <v>320.95</v>
      </c>
      <c r="J20" s="154">
        <v>623.96</v>
      </c>
    </row>
    <row r="21" spans="1:10" ht="24" customHeight="1" x14ac:dyDescent="0.3">
      <c r="A21" s="16" t="s">
        <v>61</v>
      </c>
      <c r="B21" s="16" t="s">
        <v>790</v>
      </c>
      <c r="C21" s="154">
        <v>30</v>
      </c>
      <c r="D21" s="154">
        <v>10.58</v>
      </c>
      <c r="E21" s="154">
        <v>55.22</v>
      </c>
      <c r="F21" s="154">
        <v>63.55</v>
      </c>
      <c r="G21" s="154">
        <v>75.97</v>
      </c>
      <c r="H21" s="154">
        <v>67.11</v>
      </c>
      <c r="I21" s="154">
        <v>322.94</v>
      </c>
      <c r="J21" s="154">
        <v>625.37</v>
      </c>
    </row>
    <row r="22" spans="1:10" ht="24" customHeight="1" x14ac:dyDescent="0.3">
      <c r="A22" s="16" t="s">
        <v>61</v>
      </c>
      <c r="B22" s="16" t="s">
        <v>791</v>
      </c>
      <c r="C22" s="154">
        <v>26</v>
      </c>
      <c r="D22" s="154">
        <v>10.58</v>
      </c>
      <c r="E22" s="154">
        <v>42.07</v>
      </c>
      <c r="F22" s="154">
        <v>67.88</v>
      </c>
      <c r="G22" s="154">
        <v>75.97</v>
      </c>
      <c r="H22" s="154">
        <v>78.87</v>
      </c>
      <c r="I22" s="154">
        <v>325.23</v>
      </c>
      <c r="J22" s="154">
        <v>626.6</v>
      </c>
    </row>
    <row r="23" spans="1:10" ht="24" customHeight="1" x14ac:dyDescent="0.3">
      <c r="A23" s="18" t="s">
        <v>61</v>
      </c>
      <c r="B23" s="18" t="s">
        <v>792</v>
      </c>
      <c r="C23" s="155">
        <v>26</v>
      </c>
      <c r="D23" s="155">
        <v>10.9</v>
      </c>
      <c r="E23" s="155">
        <v>41.47</v>
      </c>
      <c r="F23" s="155">
        <v>65.59</v>
      </c>
      <c r="G23" s="155">
        <v>75.97</v>
      </c>
      <c r="H23" s="155">
        <v>78.73</v>
      </c>
      <c r="I23" s="155">
        <v>328.17</v>
      </c>
      <c r="J23" s="155">
        <v>626.83000000000004</v>
      </c>
    </row>
    <row r="24" spans="1:10" ht="24" customHeight="1" x14ac:dyDescent="0.3">
      <c r="A24" s="13" t="s">
        <v>61</v>
      </c>
      <c r="B24" s="13" t="s">
        <v>793</v>
      </c>
      <c r="C24" s="153">
        <v>29</v>
      </c>
      <c r="D24" s="153">
        <v>10.94</v>
      </c>
      <c r="E24" s="153">
        <v>58.31</v>
      </c>
      <c r="F24" s="153">
        <v>67.05</v>
      </c>
      <c r="G24" s="153">
        <v>55.35</v>
      </c>
      <c r="H24" s="153">
        <v>67.040000000000006</v>
      </c>
      <c r="I24" s="153">
        <v>327.93</v>
      </c>
      <c r="J24" s="153">
        <v>615.62</v>
      </c>
    </row>
    <row r="25" spans="1:10" ht="24" customHeight="1" x14ac:dyDescent="0.3">
      <c r="A25" s="16" t="s">
        <v>61</v>
      </c>
      <c r="B25" s="16" t="s">
        <v>794</v>
      </c>
      <c r="C25" s="154">
        <v>29</v>
      </c>
      <c r="D25" s="154">
        <v>10.68</v>
      </c>
      <c r="E25" s="154">
        <v>53.51</v>
      </c>
      <c r="F25" s="154">
        <v>67.22</v>
      </c>
      <c r="G25" s="154">
        <v>55.35</v>
      </c>
      <c r="H25" s="154">
        <v>66.209999999999994</v>
      </c>
      <c r="I25" s="154">
        <v>327.64</v>
      </c>
      <c r="J25" s="154">
        <v>609.61</v>
      </c>
    </row>
    <row r="26" spans="1:10" ht="24" customHeight="1" x14ac:dyDescent="0.3">
      <c r="A26" s="16" t="s">
        <v>61</v>
      </c>
      <c r="B26" s="16" t="s">
        <v>795</v>
      </c>
      <c r="C26" s="154">
        <v>27</v>
      </c>
      <c r="D26" s="154">
        <v>10.68</v>
      </c>
      <c r="E26" s="154">
        <v>49.74</v>
      </c>
      <c r="F26" s="154">
        <v>72.64</v>
      </c>
      <c r="G26" s="154">
        <v>55.35</v>
      </c>
      <c r="H26" s="154">
        <v>79.78</v>
      </c>
      <c r="I26" s="154">
        <v>331.52</v>
      </c>
      <c r="J26" s="154">
        <v>626.71</v>
      </c>
    </row>
    <row r="27" spans="1:10" ht="24" customHeight="1" x14ac:dyDescent="0.3">
      <c r="A27" s="16" t="s">
        <v>61</v>
      </c>
      <c r="B27" s="16" t="s">
        <v>796</v>
      </c>
      <c r="C27" s="154">
        <v>27</v>
      </c>
      <c r="D27" s="154">
        <v>11.2</v>
      </c>
      <c r="E27" s="154">
        <v>53.16</v>
      </c>
      <c r="F27" s="154">
        <v>73</v>
      </c>
      <c r="G27" s="154">
        <v>55.35</v>
      </c>
      <c r="H27" s="154">
        <v>79.78</v>
      </c>
      <c r="I27" s="154">
        <v>331.62</v>
      </c>
      <c r="J27" s="154">
        <v>631.11</v>
      </c>
    </row>
    <row r="28" spans="1:10" ht="24" customHeight="1" x14ac:dyDescent="0.3">
      <c r="A28" s="16" t="s">
        <v>61</v>
      </c>
      <c r="B28" s="16" t="s">
        <v>797</v>
      </c>
      <c r="C28" s="154">
        <v>29</v>
      </c>
      <c r="D28" s="154">
        <v>11.19</v>
      </c>
      <c r="E28" s="154">
        <v>51.61</v>
      </c>
      <c r="F28" s="154">
        <v>71.31</v>
      </c>
      <c r="G28" s="154">
        <v>55.35</v>
      </c>
      <c r="H28" s="154">
        <v>56.41</v>
      </c>
      <c r="I28" s="154">
        <v>329.34</v>
      </c>
      <c r="J28" s="154">
        <v>604.21</v>
      </c>
    </row>
    <row r="29" spans="1:10" ht="24" customHeight="1" x14ac:dyDescent="0.3">
      <c r="A29" s="16" t="s">
        <v>61</v>
      </c>
      <c r="B29" s="16" t="s">
        <v>798</v>
      </c>
      <c r="C29" s="154">
        <v>29</v>
      </c>
      <c r="D29" s="154">
        <v>10.83</v>
      </c>
      <c r="E29" s="154">
        <v>50.46</v>
      </c>
      <c r="F29" s="154">
        <v>74.52</v>
      </c>
      <c r="G29" s="154">
        <v>55.35</v>
      </c>
      <c r="H29" s="154">
        <v>50.42</v>
      </c>
      <c r="I29" s="154">
        <v>334.64</v>
      </c>
      <c r="J29" s="154">
        <v>605.22</v>
      </c>
    </row>
    <row r="30" spans="1:10" ht="24" customHeight="1" x14ac:dyDescent="0.3">
      <c r="A30" s="16" t="s">
        <v>61</v>
      </c>
      <c r="B30" s="16" t="s">
        <v>799</v>
      </c>
      <c r="C30" s="154">
        <v>31</v>
      </c>
      <c r="D30" s="154">
        <v>10.83</v>
      </c>
      <c r="E30" s="154">
        <v>57.11</v>
      </c>
      <c r="F30" s="154">
        <v>75.95</v>
      </c>
      <c r="G30" s="154">
        <v>55.35</v>
      </c>
      <c r="H30" s="154">
        <v>61.63</v>
      </c>
      <c r="I30" s="154">
        <v>334.87</v>
      </c>
      <c r="J30" s="154">
        <v>626.74</v>
      </c>
    </row>
    <row r="31" spans="1:10" ht="24" customHeight="1" x14ac:dyDescent="0.3">
      <c r="A31" s="18" t="s">
        <v>61</v>
      </c>
      <c r="B31" s="18" t="s">
        <v>800</v>
      </c>
      <c r="C31" s="155">
        <v>31</v>
      </c>
      <c r="D31" s="155">
        <v>10.86</v>
      </c>
      <c r="E31" s="155">
        <v>60</v>
      </c>
      <c r="F31" s="155">
        <v>71.8</v>
      </c>
      <c r="G31" s="155">
        <v>55.35</v>
      </c>
      <c r="H31" s="155">
        <v>70.38</v>
      </c>
      <c r="I31" s="155">
        <v>334.46</v>
      </c>
      <c r="J31" s="155">
        <v>633.85</v>
      </c>
    </row>
    <row r="32" spans="1:10" ht="24" customHeight="1" x14ac:dyDescent="0.3">
      <c r="A32" s="13" t="s">
        <v>61</v>
      </c>
      <c r="B32" s="13" t="s">
        <v>801</v>
      </c>
      <c r="C32" s="153">
        <v>28</v>
      </c>
      <c r="D32" s="153">
        <v>10.85</v>
      </c>
      <c r="E32" s="153">
        <v>53.88</v>
      </c>
      <c r="F32" s="153">
        <v>74.709999999999994</v>
      </c>
      <c r="G32" s="153">
        <v>55.35</v>
      </c>
      <c r="H32" s="153">
        <v>67.87</v>
      </c>
      <c r="I32" s="153">
        <v>333.88</v>
      </c>
      <c r="J32" s="153">
        <v>624.54</v>
      </c>
    </row>
    <row r="33" spans="1:10" ht="24" customHeight="1" x14ac:dyDescent="0.3">
      <c r="A33" s="16" t="s">
        <v>61</v>
      </c>
      <c r="B33" s="16" t="s">
        <v>802</v>
      </c>
      <c r="C33" s="154">
        <v>28</v>
      </c>
      <c r="D33" s="154">
        <v>10.76</v>
      </c>
      <c r="E33" s="154">
        <v>55.51</v>
      </c>
      <c r="F33" s="154">
        <v>78.52</v>
      </c>
      <c r="G33" s="154">
        <v>55.35</v>
      </c>
      <c r="H33" s="154">
        <v>66.73</v>
      </c>
      <c r="I33" s="154">
        <v>336.38</v>
      </c>
      <c r="J33" s="154">
        <v>631.25</v>
      </c>
    </row>
    <row r="34" spans="1:10" ht="24" customHeight="1" x14ac:dyDescent="0.3">
      <c r="A34" s="16" t="s">
        <v>61</v>
      </c>
      <c r="B34" s="16" t="s">
        <v>803</v>
      </c>
      <c r="C34" s="154">
        <v>29</v>
      </c>
      <c r="D34" s="154">
        <v>10.76</v>
      </c>
      <c r="E34" s="154">
        <v>54.47</v>
      </c>
      <c r="F34" s="154">
        <v>83.71</v>
      </c>
      <c r="G34" s="154">
        <v>55.35</v>
      </c>
      <c r="H34" s="154">
        <v>81.72</v>
      </c>
      <c r="I34" s="154">
        <v>335.85</v>
      </c>
      <c r="J34" s="154">
        <v>650.86</v>
      </c>
    </row>
    <row r="35" spans="1:10" ht="24" customHeight="1" x14ac:dyDescent="0.3">
      <c r="A35" s="16" t="s">
        <v>61</v>
      </c>
      <c r="B35" s="16" t="s">
        <v>804</v>
      </c>
      <c r="C35" s="154">
        <v>29</v>
      </c>
      <c r="D35" s="154">
        <v>10.64</v>
      </c>
      <c r="E35" s="154">
        <v>54.94</v>
      </c>
      <c r="F35" s="154">
        <v>108.34</v>
      </c>
      <c r="G35" s="154">
        <v>55.35</v>
      </c>
      <c r="H35" s="154">
        <v>72.45</v>
      </c>
      <c r="I35" s="154">
        <v>334.09</v>
      </c>
      <c r="J35" s="154">
        <v>664.81</v>
      </c>
    </row>
    <row r="36" spans="1:10" ht="24" customHeight="1" x14ac:dyDescent="0.3">
      <c r="A36" s="16" t="s">
        <v>61</v>
      </c>
      <c r="B36" s="16" t="s">
        <v>805</v>
      </c>
      <c r="C36" s="154">
        <v>32</v>
      </c>
      <c r="D36" s="154">
        <v>10.64</v>
      </c>
      <c r="E36" s="154">
        <v>52.23</v>
      </c>
      <c r="F36" s="154">
        <v>75.33</v>
      </c>
      <c r="G36" s="154">
        <v>55.35</v>
      </c>
      <c r="H36" s="154">
        <v>69.92</v>
      </c>
      <c r="I36" s="154">
        <v>333.21</v>
      </c>
      <c r="J36" s="154">
        <v>628.67999999999995</v>
      </c>
    </row>
    <row r="37" spans="1:10" ht="24" customHeight="1" x14ac:dyDescent="0.3">
      <c r="A37" s="16" t="s">
        <v>61</v>
      </c>
      <c r="B37" s="16" t="s">
        <v>806</v>
      </c>
      <c r="C37" s="154">
        <v>32</v>
      </c>
      <c r="D37" s="154">
        <v>10.67</v>
      </c>
      <c r="E37" s="154">
        <v>56.31</v>
      </c>
      <c r="F37" s="154">
        <v>73.95</v>
      </c>
      <c r="G37" s="154">
        <v>55.35</v>
      </c>
      <c r="H37" s="154">
        <v>70.42</v>
      </c>
      <c r="I37" s="154">
        <v>331.98</v>
      </c>
      <c r="J37" s="154">
        <v>630.67999999999995</v>
      </c>
    </row>
    <row r="38" spans="1:10" ht="24" customHeight="1" x14ac:dyDescent="0.3">
      <c r="A38" s="16" t="s">
        <v>61</v>
      </c>
      <c r="B38" s="16" t="s">
        <v>807</v>
      </c>
      <c r="C38" s="154">
        <v>26</v>
      </c>
      <c r="D38" s="154">
        <v>10.7</v>
      </c>
      <c r="E38" s="154">
        <v>56.73</v>
      </c>
      <c r="F38" s="154">
        <v>63.97</v>
      </c>
      <c r="G38" s="154">
        <v>55.35</v>
      </c>
      <c r="H38" s="154">
        <v>65.599999999999994</v>
      </c>
      <c r="I38" s="154">
        <v>332.74</v>
      </c>
      <c r="J38" s="154">
        <v>611.09</v>
      </c>
    </row>
    <row r="39" spans="1:10" ht="24" customHeight="1" x14ac:dyDescent="0.3">
      <c r="A39" s="18" t="s">
        <v>61</v>
      </c>
      <c r="B39" s="18" t="s">
        <v>808</v>
      </c>
      <c r="C39" s="155">
        <v>26</v>
      </c>
      <c r="D39" s="155">
        <v>11.01</v>
      </c>
      <c r="E39" s="155">
        <v>46.91</v>
      </c>
      <c r="F39" s="155">
        <v>62.12</v>
      </c>
      <c r="G39" s="155">
        <v>55.35</v>
      </c>
      <c r="H39" s="155">
        <v>66.510000000000005</v>
      </c>
      <c r="I39" s="155">
        <v>334.5</v>
      </c>
      <c r="J39" s="155">
        <v>602.4</v>
      </c>
    </row>
    <row r="40" spans="1:10" ht="24" customHeight="1" x14ac:dyDescent="0.3">
      <c r="A40" s="13" t="s">
        <v>61</v>
      </c>
      <c r="B40" s="13" t="s">
        <v>809</v>
      </c>
      <c r="C40" s="153">
        <v>28</v>
      </c>
      <c r="D40" s="153">
        <v>10.98</v>
      </c>
      <c r="E40" s="153">
        <v>51.69</v>
      </c>
      <c r="F40" s="153">
        <v>61.46</v>
      </c>
      <c r="G40" s="153">
        <v>72.17</v>
      </c>
      <c r="H40" s="153">
        <v>84.33</v>
      </c>
      <c r="I40" s="153">
        <v>332.41</v>
      </c>
      <c r="J40" s="153">
        <v>641.04</v>
      </c>
    </row>
    <row r="41" spans="1:10" ht="24" customHeight="1" x14ac:dyDescent="0.3">
      <c r="A41" s="16" t="s">
        <v>61</v>
      </c>
      <c r="B41" s="16" t="s">
        <v>810</v>
      </c>
      <c r="C41" s="154">
        <v>28</v>
      </c>
      <c r="D41" s="154">
        <v>9.52</v>
      </c>
      <c r="E41" s="154">
        <v>58.24</v>
      </c>
      <c r="F41" s="154">
        <v>61.52</v>
      </c>
      <c r="G41" s="154">
        <v>72.17</v>
      </c>
      <c r="H41" s="154">
        <v>84.1</v>
      </c>
      <c r="I41" s="154">
        <v>331.23</v>
      </c>
      <c r="J41" s="154">
        <v>644.78</v>
      </c>
    </row>
    <row r="42" spans="1:10" ht="24" customHeight="1" x14ac:dyDescent="0.3">
      <c r="A42" s="16" t="s">
        <v>61</v>
      </c>
      <c r="B42" s="16" t="s">
        <v>811</v>
      </c>
      <c r="C42" s="154">
        <v>27</v>
      </c>
      <c r="D42" s="154">
        <v>11.79</v>
      </c>
      <c r="E42" s="154">
        <v>53.19</v>
      </c>
      <c r="F42" s="154">
        <v>63.52</v>
      </c>
      <c r="G42" s="154">
        <v>72.17</v>
      </c>
      <c r="H42" s="154">
        <v>186.89</v>
      </c>
      <c r="I42" s="154">
        <v>333.17</v>
      </c>
      <c r="J42" s="154">
        <v>747.73</v>
      </c>
    </row>
    <row r="43" spans="1:10" ht="24" customHeight="1" x14ac:dyDescent="0.3">
      <c r="A43" s="16" t="s">
        <v>61</v>
      </c>
      <c r="B43" s="16" t="s">
        <v>812</v>
      </c>
      <c r="C43" s="154">
        <v>27</v>
      </c>
      <c r="D43" s="154">
        <v>12.01</v>
      </c>
      <c r="E43" s="154">
        <v>53.19</v>
      </c>
      <c r="F43" s="154">
        <v>58.91</v>
      </c>
      <c r="G43" s="154">
        <v>72.17</v>
      </c>
      <c r="H43" s="154">
        <v>197.49</v>
      </c>
      <c r="I43" s="154">
        <v>332.76</v>
      </c>
      <c r="J43" s="154">
        <v>753.53</v>
      </c>
    </row>
    <row r="44" spans="1:10" ht="24" customHeight="1" x14ac:dyDescent="0.3">
      <c r="A44" s="16" t="s">
        <v>61</v>
      </c>
      <c r="B44" s="16" t="s">
        <v>813</v>
      </c>
      <c r="C44" s="154">
        <v>29</v>
      </c>
      <c r="D44" s="154">
        <v>12</v>
      </c>
      <c r="E44" s="154">
        <v>49.66</v>
      </c>
      <c r="F44" s="154">
        <v>75.67</v>
      </c>
      <c r="G44" s="154">
        <v>72.17</v>
      </c>
      <c r="H44" s="154">
        <v>193.66</v>
      </c>
      <c r="I44" s="154">
        <v>336.42</v>
      </c>
      <c r="J44" s="154">
        <v>768.58</v>
      </c>
    </row>
    <row r="45" spans="1:10" ht="24" customHeight="1" x14ac:dyDescent="0.3">
      <c r="A45" s="16" t="s">
        <v>61</v>
      </c>
      <c r="B45" s="16" t="s">
        <v>814</v>
      </c>
      <c r="C45" s="154">
        <v>29</v>
      </c>
      <c r="D45" s="154">
        <v>12.05</v>
      </c>
      <c r="E45" s="154">
        <v>53.97</v>
      </c>
      <c r="F45" s="154">
        <v>81.93</v>
      </c>
      <c r="G45" s="154">
        <v>72.17</v>
      </c>
      <c r="H45" s="154">
        <v>204.16</v>
      </c>
      <c r="I45" s="154">
        <v>334.84</v>
      </c>
      <c r="J45" s="154">
        <v>788.12</v>
      </c>
    </row>
    <row r="46" spans="1:10" ht="24" customHeight="1" x14ac:dyDescent="0.3">
      <c r="A46" s="16" t="s">
        <v>61</v>
      </c>
      <c r="B46" s="16" t="s">
        <v>815</v>
      </c>
      <c r="C46" s="154">
        <v>31</v>
      </c>
      <c r="D46" s="154">
        <v>12.05</v>
      </c>
      <c r="E46" s="154">
        <v>51.93</v>
      </c>
      <c r="F46" s="154">
        <v>77.209999999999994</v>
      </c>
      <c r="G46" s="154">
        <v>72.17</v>
      </c>
      <c r="H46" s="154">
        <v>204.14</v>
      </c>
      <c r="I46" s="154">
        <v>334.87</v>
      </c>
      <c r="J46" s="154">
        <v>783.37</v>
      </c>
    </row>
    <row r="47" spans="1:10" ht="24" customHeight="1" x14ac:dyDescent="0.3">
      <c r="A47" s="18" t="s">
        <v>61</v>
      </c>
      <c r="B47" s="18" t="s">
        <v>816</v>
      </c>
      <c r="C47" s="155">
        <v>31</v>
      </c>
      <c r="D47" s="155">
        <v>12.3</v>
      </c>
      <c r="E47" s="155">
        <v>53.99</v>
      </c>
      <c r="F47" s="155">
        <v>77.209999999999994</v>
      </c>
      <c r="G47" s="155">
        <v>72.17</v>
      </c>
      <c r="H47" s="155">
        <v>204.24</v>
      </c>
      <c r="I47" s="155">
        <v>335.84</v>
      </c>
      <c r="J47" s="155">
        <v>786.75</v>
      </c>
    </row>
    <row r="48" spans="1:10" ht="24" customHeight="1" x14ac:dyDescent="0.3">
      <c r="A48" s="13" t="s">
        <v>61</v>
      </c>
      <c r="B48" s="13" t="s">
        <v>817</v>
      </c>
      <c r="C48" s="153">
        <v>30</v>
      </c>
      <c r="D48" s="153">
        <v>12.3</v>
      </c>
      <c r="E48" s="153">
        <v>51.58</v>
      </c>
      <c r="F48" s="153">
        <v>77.59</v>
      </c>
      <c r="G48" s="153">
        <v>72.17</v>
      </c>
      <c r="H48" s="153">
        <v>195.5</v>
      </c>
      <c r="I48" s="153">
        <v>342.53</v>
      </c>
      <c r="J48" s="153">
        <v>781.67</v>
      </c>
    </row>
    <row r="49" spans="1:10" ht="24" customHeight="1" x14ac:dyDescent="0.3">
      <c r="A49" s="16" t="s">
        <v>61</v>
      </c>
      <c r="B49" s="16" t="s">
        <v>818</v>
      </c>
      <c r="C49" s="154">
        <v>30</v>
      </c>
      <c r="D49" s="154">
        <v>11.48</v>
      </c>
      <c r="E49" s="154">
        <v>51.77</v>
      </c>
      <c r="F49" s="154">
        <v>77.73</v>
      </c>
      <c r="G49" s="154">
        <v>72.17</v>
      </c>
      <c r="H49" s="154">
        <v>192.33</v>
      </c>
      <c r="I49" s="154">
        <v>337.16</v>
      </c>
      <c r="J49" s="154">
        <v>772.64</v>
      </c>
    </row>
    <row r="50" spans="1:10" ht="24" customHeight="1" x14ac:dyDescent="0.3">
      <c r="A50" s="16" t="s">
        <v>61</v>
      </c>
      <c r="B50" s="16" t="s">
        <v>819</v>
      </c>
      <c r="C50" s="154">
        <v>30</v>
      </c>
      <c r="D50" s="154">
        <v>12.08</v>
      </c>
      <c r="E50" s="154">
        <v>60.49</v>
      </c>
      <c r="F50" s="154">
        <v>74.2</v>
      </c>
      <c r="G50" s="154">
        <v>72.17</v>
      </c>
      <c r="H50" s="154">
        <v>224.19</v>
      </c>
      <c r="I50" s="154">
        <v>336.81</v>
      </c>
      <c r="J50" s="154">
        <v>809.94</v>
      </c>
    </row>
    <row r="51" spans="1:10" ht="24" customHeight="1" x14ac:dyDescent="0.3">
      <c r="A51" s="16" t="s">
        <v>61</v>
      </c>
      <c r="B51" s="16" t="s">
        <v>820</v>
      </c>
      <c r="C51" s="154">
        <v>30</v>
      </c>
      <c r="D51" s="154">
        <v>12.16</v>
      </c>
      <c r="E51" s="154">
        <v>59.03</v>
      </c>
      <c r="F51" s="154">
        <v>75.599999999999994</v>
      </c>
      <c r="G51" s="154">
        <v>72.17</v>
      </c>
      <c r="H51" s="154">
        <v>203.08</v>
      </c>
      <c r="I51" s="154">
        <v>337.9</v>
      </c>
      <c r="J51" s="154">
        <v>789.94</v>
      </c>
    </row>
    <row r="52" spans="1:10" ht="24" customHeight="1" x14ac:dyDescent="0.3">
      <c r="A52" s="16" t="s">
        <v>61</v>
      </c>
      <c r="B52" s="16" t="s">
        <v>821</v>
      </c>
      <c r="C52" s="154">
        <v>31</v>
      </c>
      <c r="D52" s="154">
        <v>12.5</v>
      </c>
      <c r="E52" s="154">
        <v>59.99</v>
      </c>
      <c r="F52" s="154">
        <v>75.319999999999993</v>
      </c>
      <c r="G52" s="154">
        <v>72.17</v>
      </c>
      <c r="H52" s="154">
        <v>190.59</v>
      </c>
      <c r="I52" s="154">
        <v>335.72</v>
      </c>
      <c r="J52" s="154">
        <v>777.29</v>
      </c>
    </row>
    <row r="53" spans="1:10" ht="24" customHeight="1" x14ac:dyDescent="0.3">
      <c r="A53" s="16" t="s">
        <v>61</v>
      </c>
      <c r="B53" s="16" t="s">
        <v>822</v>
      </c>
      <c r="C53" s="154">
        <v>31</v>
      </c>
      <c r="D53" s="154">
        <v>12.32</v>
      </c>
      <c r="E53" s="154">
        <v>59.35</v>
      </c>
      <c r="F53" s="154">
        <v>75.12</v>
      </c>
      <c r="G53" s="154">
        <v>72.17</v>
      </c>
      <c r="H53" s="154">
        <v>209.09</v>
      </c>
      <c r="I53" s="154">
        <v>340.04</v>
      </c>
      <c r="J53" s="154">
        <v>799.09</v>
      </c>
    </row>
    <row r="54" spans="1:10" ht="24" customHeight="1" x14ac:dyDescent="0.3">
      <c r="A54" s="16" t="s">
        <v>61</v>
      </c>
      <c r="B54" s="16" t="s">
        <v>823</v>
      </c>
      <c r="C54" s="154">
        <v>30</v>
      </c>
      <c r="D54" s="154">
        <v>12.32</v>
      </c>
      <c r="E54" s="154">
        <v>53.98</v>
      </c>
      <c r="F54" s="154">
        <v>75.260000000000005</v>
      </c>
      <c r="G54" s="154">
        <v>72.17</v>
      </c>
      <c r="H54" s="154">
        <v>216.32</v>
      </c>
      <c r="I54" s="154">
        <v>337.65</v>
      </c>
      <c r="J54" s="154">
        <v>797.7</v>
      </c>
    </row>
    <row r="55" spans="1:10" ht="24" customHeight="1" x14ac:dyDescent="0.3">
      <c r="A55" s="18" t="s">
        <v>824</v>
      </c>
      <c r="B55" s="18" t="s">
        <v>62</v>
      </c>
      <c r="C55" s="155">
        <v>30</v>
      </c>
      <c r="D55" s="155">
        <v>14.03</v>
      </c>
      <c r="E55" s="155">
        <v>49.48</v>
      </c>
      <c r="F55" s="155">
        <v>75.260000000000005</v>
      </c>
      <c r="G55" s="155">
        <v>72.17</v>
      </c>
      <c r="H55" s="155">
        <v>199.84</v>
      </c>
      <c r="I55" s="155">
        <v>330.63</v>
      </c>
      <c r="J55" s="155">
        <v>771.41</v>
      </c>
    </row>
    <row r="56" spans="1:10" ht="15.6" x14ac:dyDescent="0.3">
      <c r="A56" s="206" t="s">
        <v>1077</v>
      </c>
      <c r="B56" s="207"/>
      <c r="C56" s="157">
        <v>710</v>
      </c>
      <c r="D56" s="157">
        <v>265.49</v>
      </c>
      <c r="E56" s="157">
        <v>1319.37</v>
      </c>
      <c r="F56" s="157">
        <v>1764.38</v>
      </c>
      <c r="G56" s="157">
        <v>1627.92</v>
      </c>
      <c r="H56" s="157">
        <v>2668.36</v>
      </c>
      <c r="I56" s="157">
        <v>7923.7349999999997</v>
      </c>
      <c r="J56" s="157">
        <v>16279.254999999999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1768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1769</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1770</v>
      </c>
      <c r="B6" s="232"/>
      <c r="C6" s="159" t="s">
        <v>1771</v>
      </c>
      <c r="D6" s="159" t="s">
        <v>1772</v>
      </c>
      <c r="E6" s="159" t="s">
        <v>1773</v>
      </c>
      <c r="F6" s="159" t="s">
        <v>1774</v>
      </c>
      <c r="G6" s="159" t="s">
        <v>1775</v>
      </c>
      <c r="H6" s="159" t="s">
        <v>1776</v>
      </c>
      <c r="I6" s="159" t="s">
        <v>1777</v>
      </c>
      <c r="J6" s="159" t="s">
        <v>1778</v>
      </c>
      <c r="K6" s="159" t="s">
        <v>1779</v>
      </c>
      <c r="L6" s="159" t="s">
        <v>1780</v>
      </c>
      <c r="M6" s="159" t="s">
        <v>1781</v>
      </c>
      <c r="N6" s="159" t="s">
        <v>1782</v>
      </c>
      <c r="O6" s="159" t="s">
        <v>1783</v>
      </c>
      <c r="P6" s="159" t="s">
        <v>1784</v>
      </c>
      <c r="Q6" s="159" t="s">
        <v>1785</v>
      </c>
      <c r="R6" s="159" t="s">
        <v>1786</v>
      </c>
      <c r="S6" s="159" t="s">
        <v>1787</v>
      </c>
      <c r="T6" s="159" t="s">
        <v>1788</v>
      </c>
      <c r="U6" s="159" t="s">
        <v>1789</v>
      </c>
      <c r="V6" s="159" t="s">
        <v>1790</v>
      </c>
      <c r="W6" s="159" t="s">
        <v>1791</v>
      </c>
      <c r="X6" s="159" t="s">
        <v>1792</v>
      </c>
      <c r="Y6" s="159" t="s">
        <v>1793</v>
      </c>
      <c r="Z6" s="159" t="s">
        <v>1794</v>
      </c>
      <c r="AA6" s="159" t="s">
        <v>1795</v>
      </c>
      <c r="AB6" s="159" t="s">
        <v>1796</v>
      </c>
      <c r="AC6" s="159" t="s">
        <v>1797</v>
      </c>
      <c r="AD6" s="159" t="s">
        <v>1798</v>
      </c>
      <c r="AE6" s="159" t="s">
        <v>1799</v>
      </c>
      <c r="AF6" s="159" t="s">
        <v>1800</v>
      </c>
      <c r="AG6" s="159" t="s">
        <v>1801</v>
      </c>
      <c r="AH6" s="159" t="s">
        <v>1802</v>
      </c>
      <c r="AI6" s="159" t="s">
        <v>1803</v>
      </c>
      <c r="AJ6" s="159" t="s">
        <v>1804</v>
      </c>
      <c r="AK6" s="159" t="s">
        <v>1805</v>
      </c>
      <c r="AL6" s="159" t="s">
        <v>1806</v>
      </c>
      <c r="AM6" s="159" t="s">
        <v>1807</v>
      </c>
      <c r="AN6" s="159" t="s">
        <v>1808</v>
      </c>
      <c r="AO6" s="159" t="s">
        <v>1809</v>
      </c>
      <c r="AP6" s="159" t="s">
        <v>1810</v>
      </c>
      <c r="AQ6" s="159" t="s">
        <v>1811</v>
      </c>
      <c r="AR6" s="159" t="s">
        <v>1812</v>
      </c>
      <c r="AS6" s="159" t="s">
        <v>1813</v>
      </c>
      <c r="AT6" s="159" t="s">
        <v>1814</v>
      </c>
      <c r="AU6" s="159" t="s">
        <v>1815</v>
      </c>
      <c r="AV6" s="159" t="s">
        <v>1816</v>
      </c>
      <c r="AW6" s="159" t="s">
        <v>1817</v>
      </c>
      <c r="AX6" s="159" t="s">
        <v>1818</v>
      </c>
      <c r="AY6" s="159" t="s">
        <v>1819</v>
      </c>
      <c r="AZ6" s="159" t="s">
        <v>1820</v>
      </c>
      <c r="BA6" s="159" t="s">
        <v>1821</v>
      </c>
      <c r="BB6" s="159" t="s">
        <v>1822</v>
      </c>
      <c r="BC6" s="159" t="s">
        <v>1823</v>
      </c>
      <c r="BD6" s="159" t="s">
        <v>1824</v>
      </c>
      <c r="BE6" s="159" t="s">
        <v>1825</v>
      </c>
      <c r="BF6" s="159" t="s">
        <v>1826</v>
      </c>
      <c r="BG6" s="159" t="s">
        <v>1827</v>
      </c>
      <c r="BH6" s="159" t="s">
        <v>1828</v>
      </c>
      <c r="BI6" s="159" t="s">
        <v>1829</v>
      </c>
      <c r="BJ6" s="159" t="s">
        <v>1830</v>
      </c>
      <c r="BK6" s="159" t="s">
        <v>1831</v>
      </c>
      <c r="BL6" s="159" t="s">
        <v>1832</v>
      </c>
      <c r="BM6" s="159" t="s">
        <v>1833</v>
      </c>
      <c r="BN6" s="159" t="s">
        <v>1834</v>
      </c>
      <c r="BO6" s="159" t="s">
        <v>1835</v>
      </c>
      <c r="BP6" s="159" t="s">
        <v>1836</v>
      </c>
      <c r="BQ6" s="159" t="s">
        <v>1837</v>
      </c>
      <c r="BR6" s="159" t="s">
        <v>1838</v>
      </c>
      <c r="BS6" s="159" t="s">
        <v>1839</v>
      </c>
      <c r="BT6" s="159" t="s">
        <v>1840</v>
      </c>
      <c r="BU6" s="159" t="s">
        <v>1841</v>
      </c>
      <c r="BV6" s="159" t="s">
        <v>1842</v>
      </c>
      <c r="BW6" s="159" t="s">
        <v>1843</v>
      </c>
      <c r="BX6" s="159" t="s">
        <v>1844</v>
      </c>
      <c r="BY6" s="159" t="s">
        <v>1845</v>
      </c>
      <c r="BZ6" s="159" t="s">
        <v>1846</v>
      </c>
      <c r="CA6" s="159" t="s">
        <v>1847</v>
      </c>
      <c r="CB6" s="159" t="s">
        <v>1848</v>
      </c>
      <c r="CC6" s="159" t="s">
        <v>1849</v>
      </c>
      <c r="CD6" s="159" t="s">
        <v>1850</v>
      </c>
      <c r="CE6" s="159" t="s">
        <v>1851</v>
      </c>
      <c r="CF6" s="159" t="s">
        <v>1852</v>
      </c>
      <c r="CG6" s="159" t="s">
        <v>1853</v>
      </c>
      <c r="CH6" s="159" t="s">
        <v>1854</v>
      </c>
      <c r="CI6" s="159" t="s">
        <v>1855</v>
      </c>
      <c r="CJ6" s="159" t="s">
        <v>1856</v>
      </c>
      <c r="CK6" s="159" t="s">
        <v>1857</v>
      </c>
      <c r="CL6" s="159" t="s">
        <v>1858</v>
      </c>
      <c r="CM6" s="159" t="s">
        <v>1859</v>
      </c>
      <c r="CN6" s="159" t="s">
        <v>1860</v>
      </c>
      <c r="CO6" s="159" t="s">
        <v>1861</v>
      </c>
      <c r="CP6" s="159" t="s">
        <v>1862</v>
      </c>
      <c r="CQ6" s="159" t="s">
        <v>1863</v>
      </c>
      <c r="CR6" s="159" t="s">
        <v>1864</v>
      </c>
      <c r="CS6" s="159" t="s">
        <v>1865</v>
      </c>
      <c r="CT6" s="159" t="s">
        <v>1866</v>
      </c>
      <c r="CU6" s="159" t="s">
        <v>1867</v>
      </c>
      <c r="CV6" s="159" t="s">
        <v>1868</v>
      </c>
      <c r="CW6" s="159" t="s">
        <v>1869</v>
      </c>
      <c r="CX6" s="159" t="s">
        <v>1870</v>
      </c>
      <c r="CY6" s="159" t="s">
        <v>1871</v>
      </c>
      <c r="CZ6" s="159" t="s">
        <v>1872</v>
      </c>
      <c r="DA6" s="159" t="s">
        <v>1873</v>
      </c>
      <c r="DB6" s="159" t="s">
        <v>1874</v>
      </c>
      <c r="DC6" s="159" t="s">
        <v>1875</v>
      </c>
      <c r="DD6" s="159" t="s">
        <v>1876</v>
      </c>
      <c r="DE6" s="159" t="s">
        <v>1877</v>
      </c>
      <c r="DF6" s="159" t="s">
        <v>1878</v>
      </c>
      <c r="DG6" s="159" t="s">
        <v>1879</v>
      </c>
      <c r="DH6" s="159" t="s">
        <v>1880</v>
      </c>
      <c r="DI6" s="159" t="s">
        <v>1881</v>
      </c>
      <c r="DJ6" s="159" t="s">
        <v>1882</v>
      </c>
      <c r="DK6" s="159" t="s">
        <v>1883</v>
      </c>
      <c r="DL6" s="159" t="s">
        <v>1884</v>
      </c>
      <c r="DM6" s="159" t="s">
        <v>1885</v>
      </c>
      <c r="DN6" s="159" t="s">
        <v>1886</v>
      </c>
      <c r="DO6" s="159" t="s">
        <v>1887</v>
      </c>
      <c r="DP6" s="159" t="s">
        <v>1888</v>
      </c>
      <c r="DQ6" s="159" t="s">
        <v>1889</v>
      </c>
      <c r="DR6" s="159" t="s">
        <v>1890</v>
      </c>
      <c r="DS6" s="159" t="s">
        <v>1891</v>
      </c>
      <c r="DT6" s="159" t="s">
        <v>1892</v>
      </c>
      <c r="DU6" s="159" t="s">
        <v>1893</v>
      </c>
      <c r="DV6" s="159" t="s">
        <v>1894</v>
      </c>
      <c r="DW6" s="159" t="s">
        <v>1895</v>
      </c>
      <c r="DX6" s="159" t="s">
        <v>1896</v>
      </c>
      <c r="DY6" s="159" t="s">
        <v>1897</v>
      </c>
      <c r="DZ6" s="159" t="s">
        <v>1898</v>
      </c>
      <c r="EA6" s="159" t="s">
        <v>1899</v>
      </c>
      <c r="EB6" s="159" t="s">
        <v>1900</v>
      </c>
      <c r="EC6" s="159" t="s">
        <v>1901</v>
      </c>
      <c r="ED6" s="159" t="s">
        <v>1902</v>
      </c>
      <c r="EE6" s="159" t="s">
        <v>1903</v>
      </c>
      <c r="EF6" s="159" t="s">
        <v>1904</v>
      </c>
      <c r="EG6" s="159" t="s">
        <v>1905</v>
      </c>
      <c r="EH6" s="159" t="s">
        <v>1906</v>
      </c>
      <c r="EI6" s="159" t="s">
        <v>1907</v>
      </c>
      <c r="EJ6" s="159" t="s">
        <v>1908</v>
      </c>
      <c r="EK6" s="159" t="s">
        <v>1909</v>
      </c>
      <c r="EL6" s="159" t="s">
        <v>1910</v>
      </c>
      <c r="EM6" s="159" t="s">
        <v>1911</v>
      </c>
      <c r="EN6" s="159" t="s">
        <v>1912</v>
      </c>
      <c r="EO6" s="159" t="s">
        <v>1913</v>
      </c>
      <c r="EP6" s="159" t="s">
        <v>1914</v>
      </c>
      <c r="EQ6" s="159" t="s">
        <v>1915</v>
      </c>
      <c r="ER6" s="159" t="s">
        <v>1916</v>
      </c>
      <c r="ES6" s="159" t="s">
        <v>1917</v>
      </c>
      <c r="ET6" s="159" t="s">
        <v>1918</v>
      </c>
      <c r="EU6" s="159" t="s">
        <v>1919</v>
      </c>
      <c r="EV6" s="159" t="s">
        <v>1920</v>
      </c>
      <c r="EW6" s="159" t="s">
        <v>1921</v>
      </c>
      <c r="EX6" s="159" t="s">
        <v>1922</v>
      </c>
      <c r="EY6" s="159" t="s">
        <v>1923</v>
      </c>
      <c r="EZ6" s="159" t="s">
        <v>1924</v>
      </c>
      <c r="FA6" s="159" t="s">
        <v>1925</v>
      </c>
      <c r="FB6" s="159" t="s">
        <v>1926</v>
      </c>
      <c r="FC6" s="159" t="s">
        <v>1927</v>
      </c>
      <c r="FD6" s="159" t="s">
        <v>1928</v>
      </c>
      <c r="FE6" s="159" t="s">
        <v>1929</v>
      </c>
      <c r="FF6" s="159" t="s">
        <v>1930</v>
      </c>
      <c r="FG6" s="159" t="s">
        <v>1931</v>
      </c>
      <c r="FH6" s="159" t="s">
        <v>1932</v>
      </c>
      <c r="FI6" s="159" t="s">
        <v>1933</v>
      </c>
      <c r="FJ6" s="159" t="s">
        <v>1934</v>
      </c>
      <c r="FK6" s="159" t="s">
        <v>1935</v>
      </c>
      <c r="FL6" s="159" t="s">
        <v>1936</v>
      </c>
      <c r="FM6" s="159" t="s">
        <v>1937</v>
      </c>
      <c r="FN6" s="159" t="s">
        <v>1938</v>
      </c>
      <c r="FO6" s="159" t="s">
        <v>1939</v>
      </c>
      <c r="FP6" s="159" t="s">
        <v>1940</v>
      </c>
      <c r="FQ6" s="159" t="s">
        <v>1941</v>
      </c>
      <c r="FR6" s="159" t="s">
        <v>1942</v>
      </c>
      <c r="FS6" s="159" t="s">
        <v>1943</v>
      </c>
      <c r="FT6" s="159" t="s">
        <v>1944</v>
      </c>
      <c r="FU6" s="159" t="s">
        <v>1945</v>
      </c>
      <c r="FV6" s="159" t="s">
        <v>1946</v>
      </c>
      <c r="FW6" s="159" t="s">
        <v>1947</v>
      </c>
      <c r="FX6" s="159" t="s">
        <v>1948</v>
      </c>
      <c r="FY6" s="159" t="s">
        <v>1949</v>
      </c>
      <c r="FZ6" s="159" t="s">
        <v>1950</v>
      </c>
      <c r="GA6" s="159" t="s">
        <v>1951</v>
      </c>
      <c r="GB6" s="159" t="s">
        <v>1952</v>
      </c>
      <c r="GC6" s="159" t="s">
        <v>1953</v>
      </c>
      <c r="GD6" s="159" t="s">
        <v>1954</v>
      </c>
      <c r="GE6" s="159" t="s">
        <v>1955</v>
      </c>
      <c r="GF6" s="159" t="s">
        <v>1956</v>
      </c>
      <c r="GG6" s="159" t="s">
        <v>1957</v>
      </c>
      <c r="GH6" s="159" t="s">
        <v>1958</v>
      </c>
      <c r="GI6" s="159" t="s">
        <v>1959</v>
      </c>
      <c r="GJ6" s="159" t="s">
        <v>1960</v>
      </c>
      <c r="GK6" s="159" t="s">
        <v>1961</v>
      </c>
      <c r="GL6" s="159" t="s">
        <v>1962</v>
      </c>
      <c r="GM6" s="159" t="s">
        <v>1963</v>
      </c>
      <c r="GN6" s="159" t="s">
        <v>1964</v>
      </c>
      <c r="GO6" s="159" t="s">
        <v>1965</v>
      </c>
      <c r="GP6" s="159" t="s">
        <v>1966</v>
      </c>
      <c r="GQ6" s="159" t="s">
        <v>1967</v>
      </c>
      <c r="GR6" s="159" t="s">
        <v>1968</v>
      </c>
      <c r="GS6" s="159" t="s">
        <v>1969</v>
      </c>
      <c r="GT6" s="159" t="s">
        <v>1970</v>
      </c>
      <c r="GU6" s="159" t="s">
        <v>1971</v>
      </c>
      <c r="GV6" s="159" t="s">
        <v>1972</v>
      </c>
      <c r="GW6" s="159" t="s">
        <v>1973</v>
      </c>
      <c r="GX6" s="159" t="s">
        <v>1974</v>
      </c>
      <c r="GY6" s="159" t="s">
        <v>1975</v>
      </c>
      <c r="GZ6" s="159" t="s">
        <v>1976</v>
      </c>
      <c r="HA6" s="159" t="s">
        <v>1977</v>
      </c>
      <c r="HB6" s="159" t="s">
        <v>1978</v>
      </c>
      <c r="HC6" s="159" t="s">
        <v>1979</v>
      </c>
      <c r="HD6" s="159" t="s">
        <v>1980</v>
      </c>
      <c r="HE6" s="159" t="s">
        <v>1981</v>
      </c>
      <c r="HF6" s="159" t="s">
        <v>1982</v>
      </c>
      <c r="HG6" s="159" t="s">
        <v>1983</v>
      </c>
      <c r="HH6" s="159" t="s">
        <v>1984</v>
      </c>
      <c r="HI6" s="159" t="s">
        <v>1985</v>
      </c>
      <c r="HJ6" s="159" t="s">
        <v>1986</v>
      </c>
      <c r="HK6" s="159" t="s">
        <v>1987</v>
      </c>
      <c r="HL6" s="159" t="s">
        <v>1988</v>
      </c>
      <c r="HM6" s="159" t="s">
        <v>1989</v>
      </c>
      <c r="HN6" s="159" t="s">
        <v>1990</v>
      </c>
      <c r="HO6" s="159" t="s">
        <v>1991</v>
      </c>
      <c r="HP6" s="159" t="s">
        <v>1992</v>
      </c>
      <c r="HQ6" s="159" t="s">
        <v>1993</v>
      </c>
      <c r="HR6" s="159" t="s">
        <v>1994</v>
      </c>
      <c r="HS6" s="159" t="s">
        <v>1995</v>
      </c>
      <c r="HT6" s="159" t="s">
        <v>1996</v>
      </c>
      <c r="HU6" s="159" t="s">
        <v>1997</v>
      </c>
      <c r="HV6" s="159" t="s">
        <v>1998</v>
      </c>
      <c r="HW6" s="159" t="s">
        <v>1999</v>
      </c>
      <c r="HX6" s="159" t="s">
        <v>2000</v>
      </c>
      <c r="HY6" s="159" t="s">
        <v>2001</v>
      </c>
      <c r="HZ6" s="159" t="s">
        <v>2002</v>
      </c>
      <c r="IA6" s="159" t="s">
        <v>2003</v>
      </c>
      <c r="IB6" s="159" t="s">
        <v>2004</v>
      </c>
      <c r="IC6" s="159" t="s">
        <v>2005</v>
      </c>
      <c r="ID6" s="159" t="s">
        <v>2006</v>
      </c>
      <c r="IE6" s="159" t="s">
        <v>2007</v>
      </c>
      <c r="IF6" s="159" t="s">
        <v>2008</v>
      </c>
      <c r="IG6" s="159" t="s">
        <v>2009</v>
      </c>
      <c r="IH6" s="159" t="s">
        <v>2010</v>
      </c>
      <c r="II6" s="159" t="s">
        <v>2011</v>
      </c>
      <c r="IJ6" s="159" t="s">
        <v>2012</v>
      </c>
      <c r="IK6" s="159" t="s">
        <v>2013</v>
      </c>
      <c r="IL6" s="159" t="s">
        <v>2014</v>
      </c>
      <c r="IM6" s="159" t="s">
        <v>2015</v>
      </c>
      <c r="IN6" s="159" t="s">
        <v>2016</v>
      </c>
      <c r="IO6" s="159" t="s">
        <v>2017</v>
      </c>
      <c r="IP6" s="159" t="s">
        <v>2018</v>
      </c>
      <c r="IQ6" s="159" t="s">
        <v>2019</v>
      </c>
      <c r="IR6" s="159" t="s">
        <v>2020</v>
      </c>
      <c r="IS6" s="159" t="s">
        <v>2021</v>
      </c>
      <c r="IT6" s="159" t="s">
        <v>2022</v>
      </c>
      <c r="IU6" s="159" t="s">
        <v>2023</v>
      </c>
      <c r="IV6" s="159" t="s">
        <v>2024</v>
      </c>
      <c r="IW6" s="159" t="s">
        <v>2025</v>
      </c>
      <c r="IX6" s="159" t="s">
        <v>2026</v>
      </c>
      <c r="IY6" s="159" t="s">
        <v>2027</v>
      </c>
      <c r="IZ6" s="159" t="s">
        <v>2028</v>
      </c>
      <c r="JA6" s="159" t="s">
        <v>2029</v>
      </c>
      <c r="JB6" s="159" t="s">
        <v>2030</v>
      </c>
      <c r="JC6" s="159" t="s">
        <v>2031</v>
      </c>
      <c r="JD6" s="159" t="s">
        <v>2032</v>
      </c>
      <c r="JE6" s="159" t="s">
        <v>2033</v>
      </c>
      <c r="JF6" s="159" t="s">
        <v>2034</v>
      </c>
      <c r="JG6" s="159" t="s">
        <v>2035</v>
      </c>
      <c r="JH6" s="159" t="s">
        <v>2036</v>
      </c>
      <c r="JI6" s="159" t="s">
        <v>2037</v>
      </c>
      <c r="JJ6" s="159" t="s">
        <v>2038</v>
      </c>
      <c r="JK6" s="159" t="s">
        <v>2039</v>
      </c>
      <c r="JL6" s="159" t="s">
        <v>2040</v>
      </c>
      <c r="JM6" s="159" t="s">
        <v>2041</v>
      </c>
      <c r="JN6" s="159" t="s">
        <v>2042</v>
      </c>
      <c r="JO6" s="159" t="s">
        <v>2043</v>
      </c>
      <c r="JP6" s="159" t="s">
        <v>2044</v>
      </c>
      <c r="JQ6" s="159" t="s">
        <v>2045</v>
      </c>
      <c r="JR6" s="159" t="s">
        <v>2046</v>
      </c>
      <c r="JS6" s="159" t="s">
        <v>2047</v>
      </c>
      <c r="JT6" s="159" t="s">
        <v>2048</v>
      </c>
      <c r="JU6" s="159" t="s">
        <v>2049</v>
      </c>
      <c r="JV6" s="159" t="s">
        <v>2050</v>
      </c>
      <c r="JW6" s="159" t="s">
        <v>2051</v>
      </c>
      <c r="JX6" s="159" t="s">
        <v>2052</v>
      </c>
      <c r="JY6" s="159" t="s">
        <v>2053</v>
      </c>
      <c r="JZ6" s="159" t="s">
        <v>2054</v>
      </c>
      <c r="KA6" s="159" t="s">
        <v>2055</v>
      </c>
      <c r="KB6" s="159" t="s">
        <v>2056</v>
      </c>
      <c r="KC6" s="159" t="s">
        <v>2057</v>
      </c>
      <c r="KD6" s="159" t="s">
        <v>2058</v>
      </c>
      <c r="KE6" s="159" t="s">
        <v>2059</v>
      </c>
      <c r="KF6" s="159" t="s">
        <v>2060</v>
      </c>
      <c r="KG6" s="159" t="s">
        <v>2061</v>
      </c>
      <c r="KH6" s="159" t="s">
        <v>2062</v>
      </c>
      <c r="KI6" s="159" t="s">
        <v>2063</v>
      </c>
    </row>
    <row r="7" spans="1:295" ht="27" customHeight="1" x14ac:dyDescent="0.3">
      <c r="A7" s="232" t="s">
        <v>26</v>
      </c>
      <c r="B7" s="232"/>
      <c r="C7" s="233" t="s">
        <v>2064</v>
      </c>
      <c r="D7" s="233"/>
      <c r="E7" s="233"/>
      <c r="F7" s="233" t="s">
        <v>2065</v>
      </c>
      <c r="G7" s="233" t="s">
        <v>2066</v>
      </c>
      <c r="H7" s="233"/>
      <c r="I7" s="233"/>
      <c r="J7" s="233"/>
      <c r="K7" s="233" t="s">
        <v>2067</v>
      </c>
      <c r="L7" s="233"/>
      <c r="M7" s="233"/>
      <c r="N7" s="233" t="s">
        <v>2068</v>
      </c>
      <c r="O7" s="233" t="s">
        <v>2069</v>
      </c>
      <c r="P7" s="233"/>
      <c r="Q7" s="233" t="s">
        <v>2070</v>
      </c>
      <c r="R7" s="233"/>
      <c r="S7" s="233" t="s">
        <v>2071</v>
      </c>
      <c r="T7" s="233"/>
      <c r="U7" s="233" t="s">
        <v>2072</v>
      </c>
      <c r="V7" s="233"/>
      <c r="W7" s="233"/>
      <c r="X7" s="233" t="s">
        <v>2073</v>
      </c>
      <c r="Y7" s="233"/>
      <c r="Z7" s="233"/>
      <c r="AA7" s="233" t="s">
        <v>2074</v>
      </c>
      <c r="AB7" s="233"/>
      <c r="AC7" s="233"/>
      <c r="AD7" s="233"/>
      <c r="AE7" s="233"/>
      <c r="AF7" s="233"/>
      <c r="AG7" s="233"/>
      <c r="AH7" s="233"/>
      <c r="AI7" s="233"/>
      <c r="AJ7" s="233" t="s">
        <v>2075</v>
      </c>
      <c r="AK7" s="233"/>
      <c r="AL7" s="233"/>
      <c r="AM7" s="233" t="s">
        <v>2076</v>
      </c>
      <c r="AN7" s="233"/>
      <c r="AO7" s="233" t="s">
        <v>2077</v>
      </c>
      <c r="AP7" s="233"/>
      <c r="AQ7" s="233" t="s">
        <v>2078</v>
      </c>
      <c r="AR7" s="233"/>
      <c r="AS7" s="233"/>
      <c r="AT7" s="233" t="s">
        <v>2079</v>
      </c>
      <c r="AU7" s="233"/>
      <c r="AV7" s="233" t="s">
        <v>2080</v>
      </c>
      <c r="AW7" s="233"/>
      <c r="AX7" s="233" t="s">
        <v>2079</v>
      </c>
      <c r="AY7" s="233"/>
      <c r="AZ7" s="233"/>
      <c r="BA7" s="233" t="s">
        <v>2081</v>
      </c>
      <c r="BB7" s="233" t="s">
        <v>2082</v>
      </c>
      <c r="BC7" s="233" t="s">
        <v>2083</v>
      </c>
      <c r="BD7" s="233"/>
      <c r="BE7" s="233"/>
      <c r="BF7" s="233" t="s">
        <v>2084</v>
      </c>
      <c r="BG7" s="233"/>
      <c r="BH7" s="233"/>
      <c r="BI7" s="233"/>
      <c r="BJ7" s="233"/>
      <c r="BK7" s="233" t="s">
        <v>2085</v>
      </c>
      <c r="BL7" s="233" t="s">
        <v>2086</v>
      </c>
      <c r="BM7" s="233"/>
      <c r="BN7" s="233" t="s">
        <v>2087</v>
      </c>
      <c r="BO7" s="233"/>
      <c r="BP7" s="233"/>
      <c r="BQ7" s="233" t="s">
        <v>2088</v>
      </c>
      <c r="BR7" s="233"/>
      <c r="BS7" s="233"/>
      <c r="BT7" s="233"/>
      <c r="BU7" s="233" t="s">
        <v>2089</v>
      </c>
      <c r="BV7" s="233" t="s">
        <v>2090</v>
      </c>
      <c r="BW7" s="233" t="s">
        <v>2091</v>
      </c>
      <c r="BX7" s="233"/>
      <c r="BY7" s="233"/>
      <c r="BZ7" s="233"/>
      <c r="CA7" s="233" t="s">
        <v>2092</v>
      </c>
      <c r="CB7" s="233"/>
      <c r="CC7" s="233"/>
      <c r="CD7" s="233"/>
      <c r="CE7" s="233"/>
      <c r="CF7" s="233" t="s">
        <v>2093</v>
      </c>
      <c r="CG7" s="233"/>
      <c r="CH7" s="233"/>
      <c r="CI7" s="233"/>
      <c r="CJ7" s="233" t="s">
        <v>2094</v>
      </c>
      <c r="CK7" s="233"/>
      <c r="CL7" s="233" t="s">
        <v>2095</v>
      </c>
      <c r="CM7" s="233"/>
      <c r="CN7" s="233" t="s">
        <v>2096</v>
      </c>
      <c r="CO7" s="233" t="s">
        <v>2097</v>
      </c>
      <c r="CP7" s="233"/>
      <c r="CQ7" s="233"/>
      <c r="CR7" s="233" t="s">
        <v>2098</v>
      </c>
      <c r="CS7" s="233"/>
      <c r="CT7" s="233"/>
      <c r="CU7" s="233"/>
      <c r="CV7" s="233"/>
      <c r="CW7" s="233" t="s">
        <v>2099</v>
      </c>
      <c r="CX7" s="233" t="s">
        <v>2100</v>
      </c>
      <c r="CY7" s="233"/>
      <c r="CZ7" s="233"/>
      <c r="DA7" s="233"/>
      <c r="DB7" s="233"/>
      <c r="DC7" s="233"/>
      <c r="DD7" s="233" t="s">
        <v>2101</v>
      </c>
      <c r="DE7" s="233"/>
      <c r="DF7" s="233"/>
      <c r="DG7" s="233" t="s">
        <v>2102</v>
      </c>
      <c r="DH7" s="233"/>
      <c r="DI7" s="233" t="s">
        <v>2103</v>
      </c>
      <c r="DJ7" s="233"/>
      <c r="DK7" s="233" t="s">
        <v>2104</v>
      </c>
      <c r="DL7" s="233" t="s">
        <v>2105</v>
      </c>
      <c r="DM7" s="233"/>
      <c r="DN7" s="233"/>
      <c r="DO7" s="233"/>
      <c r="DP7" s="233"/>
      <c r="DQ7" s="233" t="s">
        <v>2106</v>
      </c>
      <c r="DR7" s="233" t="s">
        <v>2107</v>
      </c>
      <c r="DS7" s="233" t="s">
        <v>2108</v>
      </c>
      <c r="DT7" s="233"/>
      <c r="DU7" s="233"/>
      <c r="DV7" s="233"/>
      <c r="DW7" s="233"/>
      <c r="DX7" s="233"/>
      <c r="DY7" s="233"/>
      <c r="DZ7" s="233"/>
      <c r="EA7" s="233" t="s">
        <v>2109</v>
      </c>
      <c r="EB7" s="233" t="s">
        <v>2110</v>
      </c>
      <c r="EC7" s="233"/>
      <c r="ED7" s="233"/>
      <c r="EE7" s="233" t="s">
        <v>2109</v>
      </c>
      <c r="EF7" s="233"/>
      <c r="EG7" s="233" t="s">
        <v>2111</v>
      </c>
      <c r="EH7" s="233" t="s">
        <v>2112</v>
      </c>
      <c r="EI7" s="233"/>
      <c r="EJ7" s="233" t="s">
        <v>2113</v>
      </c>
      <c r="EK7" s="233"/>
      <c r="EL7" s="233"/>
      <c r="EM7" s="233"/>
      <c r="EN7" s="233"/>
      <c r="EO7" s="233"/>
      <c r="EP7" s="233"/>
      <c r="EQ7" s="233"/>
      <c r="ER7" s="233"/>
      <c r="ES7" s="233"/>
      <c r="ET7" s="233" t="s">
        <v>2114</v>
      </c>
      <c r="EU7" s="233" t="s">
        <v>2115</v>
      </c>
      <c r="EV7" s="233" t="s">
        <v>2116</v>
      </c>
      <c r="EW7" s="233" t="s">
        <v>2117</v>
      </c>
      <c r="EX7" s="233" t="s">
        <v>2118</v>
      </c>
      <c r="EY7" s="233" t="s">
        <v>2119</v>
      </c>
      <c r="EZ7" s="233" t="s">
        <v>2120</v>
      </c>
      <c r="FA7" s="233"/>
      <c r="FB7" s="233" t="s">
        <v>2121</v>
      </c>
      <c r="FC7" s="233"/>
      <c r="FD7" s="233" t="s">
        <v>2122</v>
      </c>
      <c r="FE7" s="233"/>
      <c r="FF7" s="233"/>
      <c r="FG7" s="233" t="s">
        <v>2123</v>
      </c>
      <c r="FH7" s="233"/>
      <c r="FI7" s="233"/>
      <c r="FJ7" s="233" t="s">
        <v>2124</v>
      </c>
      <c r="FK7" s="233"/>
      <c r="FL7" s="233"/>
      <c r="FM7" s="233" t="s">
        <v>2125</v>
      </c>
      <c r="FN7" s="233"/>
      <c r="FO7" s="233"/>
      <c r="FP7" s="233" t="s">
        <v>2126</v>
      </c>
      <c r="FQ7" s="233"/>
      <c r="FR7" s="233"/>
      <c r="FS7" s="233" t="s">
        <v>2127</v>
      </c>
      <c r="FT7" s="233" t="s">
        <v>2126</v>
      </c>
      <c r="FU7" s="233"/>
      <c r="FV7" s="233"/>
      <c r="FW7" s="233"/>
      <c r="FX7" s="233" t="s">
        <v>2128</v>
      </c>
      <c r="FY7" s="233" t="s">
        <v>2129</v>
      </c>
      <c r="FZ7" s="233" t="s">
        <v>2130</v>
      </c>
      <c r="GA7" s="233" t="s">
        <v>2131</v>
      </c>
      <c r="GB7" s="233" t="s">
        <v>2132</v>
      </c>
      <c r="GC7" s="233" t="s">
        <v>2133</v>
      </c>
      <c r="GD7" s="233"/>
      <c r="GE7" s="233" t="s">
        <v>2134</v>
      </c>
      <c r="GF7" s="233" t="s">
        <v>2135</v>
      </c>
      <c r="GG7" s="233" t="s">
        <v>2136</v>
      </c>
      <c r="GH7" s="233" t="s">
        <v>2137</v>
      </c>
      <c r="GI7" s="233" t="s">
        <v>2138</v>
      </c>
      <c r="GJ7" s="233"/>
      <c r="GK7" s="233" t="s">
        <v>2137</v>
      </c>
      <c r="GL7" s="233" t="s">
        <v>2139</v>
      </c>
      <c r="GM7" s="233"/>
      <c r="GN7" s="233" t="s">
        <v>2140</v>
      </c>
      <c r="GO7" s="233" t="s">
        <v>2141</v>
      </c>
      <c r="GP7" s="233" t="s">
        <v>2136</v>
      </c>
      <c r="GQ7" s="233"/>
      <c r="GR7" s="233" t="s">
        <v>2142</v>
      </c>
      <c r="GS7" s="233"/>
      <c r="GT7" s="233"/>
      <c r="GU7" s="233" t="s">
        <v>2143</v>
      </c>
      <c r="GV7" s="233" t="s">
        <v>2138</v>
      </c>
      <c r="GW7" s="233"/>
      <c r="GX7" s="233" t="s">
        <v>2144</v>
      </c>
      <c r="GY7" s="233" t="s">
        <v>2145</v>
      </c>
      <c r="GZ7" s="233"/>
      <c r="HA7" s="233" t="s">
        <v>2144</v>
      </c>
      <c r="HB7" s="233" t="s">
        <v>2146</v>
      </c>
      <c r="HC7" s="233"/>
      <c r="HD7" s="233" t="s">
        <v>2147</v>
      </c>
      <c r="HE7" s="233" t="s">
        <v>2148</v>
      </c>
      <c r="HF7" s="233" t="s">
        <v>2149</v>
      </c>
      <c r="HG7" s="233" t="s">
        <v>2150</v>
      </c>
      <c r="HH7" s="233" t="s">
        <v>2148</v>
      </c>
      <c r="HI7" s="233" t="s">
        <v>2151</v>
      </c>
      <c r="HJ7" s="233"/>
      <c r="HK7" s="233"/>
      <c r="HL7" s="233"/>
      <c r="HM7" s="233"/>
      <c r="HN7" s="233"/>
      <c r="HO7" s="233" t="s">
        <v>2152</v>
      </c>
      <c r="HP7" s="233"/>
      <c r="HQ7" s="233"/>
      <c r="HR7" s="233"/>
      <c r="HS7" s="233"/>
      <c r="HT7" s="233"/>
      <c r="HU7" s="233"/>
      <c r="HV7" s="233"/>
      <c r="HW7" s="233"/>
      <c r="HX7" s="233"/>
      <c r="HY7" s="233" t="s">
        <v>2153</v>
      </c>
      <c r="HZ7" s="233"/>
      <c r="IA7" s="233" t="s">
        <v>2154</v>
      </c>
      <c r="IB7" s="233"/>
      <c r="IC7" s="233"/>
      <c r="ID7" s="233"/>
      <c r="IE7" s="233"/>
      <c r="IF7" s="233"/>
      <c r="IG7" s="233"/>
      <c r="IH7" s="233"/>
      <c r="II7" s="233"/>
      <c r="IJ7" s="233" t="s">
        <v>2155</v>
      </c>
      <c r="IK7" s="233"/>
      <c r="IL7" s="233"/>
      <c r="IM7" s="233"/>
      <c r="IN7" s="233"/>
      <c r="IO7" s="233" t="s">
        <v>199</v>
      </c>
      <c r="IP7" s="233"/>
      <c r="IQ7" s="233" t="s">
        <v>2156</v>
      </c>
      <c r="IR7" s="233"/>
      <c r="IS7" s="233" t="s">
        <v>2157</v>
      </c>
      <c r="IT7" s="233"/>
      <c r="IU7" s="233"/>
      <c r="IV7" s="233"/>
      <c r="IW7" s="233" t="s">
        <v>2158</v>
      </c>
      <c r="IX7" s="233"/>
      <c r="IY7" s="233" t="s">
        <v>2159</v>
      </c>
      <c r="IZ7" s="233" t="s">
        <v>2160</v>
      </c>
      <c r="JA7" s="233" t="s">
        <v>2161</v>
      </c>
      <c r="JB7" s="233" t="s">
        <v>2162</v>
      </c>
      <c r="JC7" s="233"/>
      <c r="JD7" s="233" t="s">
        <v>2163</v>
      </c>
      <c r="JE7" s="233"/>
      <c r="JF7" s="233" t="s">
        <v>2164</v>
      </c>
      <c r="JG7" s="233"/>
      <c r="JH7" s="233"/>
      <c r="JI7" s="233" t="s">
        <v>2165</v>
      </c>
      <c r="JJ7" s="233"/>
      <c r="JK7" s="233"/>
      <c r="JL7" s="233"/>
      <c r="JM7" s="233"/>
      <c r="JN7" s="233"/>
      <c r="JO7" s="233" t="s">
        <v>2166</v>
      </c>
      <c r="JP7" s="233"/>
      <c r="JQ7" s="233" t="s">
        <v>2167</v>
      </c>
      <c r="JR7" s="233"/>
      <c r="JS7" s="233"/>
      <c r="JT7" s="233" t="s">
        <v>2168</v>
      </c>
      <c r="JU7" s="233" t="s">
        <v>2169</v>
      </c>
      <c r="JV7" s="233" t="s">
        <v>2170</v>
      </c>
      <c r="JW7" s="233" t="s">
        <v>2154</v>
      </c>
      <c r="JX7" s="233" t="s">
        <v>2171</v>
      </c>
      <c r="JY7" s="233" t="s">
        <v>2172</v>
      </c>
      <c r="JZ7" s="233" t="s">
        <v>2173</v>
      </c>
      <c r="KA7" s="233"/>
      <c r="KB7" s="233"/>
      <c r="KC7" s="233" t="s">
        <v>2174</v>
      </c>
      <c r="KD7" s="233"/>
      <c r="KE7" s="233"/>
      <c r="KF7" s="233" t="s">
        <v>2169</v>
      </c>
      <c r="KG7" s="233" t="s">
        <v>2175</v>
      </c>
      <c r="KH7" s="233" t="s">
        <v>2176</v>
      </c>
      <c r="KI7" s="233"/>
    </row>
    <row r="8" spans="1:295" ht="27" customHeight="1" x14ac:dyDescent="0.3">
      <c r="A8" s="158" t="s">
        <v>57</v>
      </c>
      <c r="B8" s="158" t="s">
        <v>548</v>
      </c>
      <c r="C8" s="159" t="s">
        <v>387</v>
      </c>
      <c r="D8" s="159" t="s">
        <v>2177</v>
      </c>
      <c r="E8" s="159" t="s">
        <v>2178</v>
      </c>
      <c r="F8" s="159" t="s">
        <v>2179</v>
      </c>
      <c r="G8" s="159" t="s">
        <v>2180</v>
      </c>
      <c r="H8" s="159" t="s">
        <v>451</v>
      </c>
      <c r="I8" s="159" t="s">
        <v>2181</v>
      </c>
      <c r="J8" s="159" t="s">
        <v>2182</v>
      </c>
      <c r="K8" s="159" t="s">
        <v>2183</v>
      </c>
      <c r="L8" s="159" t="s">
        <v>2184</v>
      </c>
      <c r="M8" s="159" t="s">
        <v>396</v>
      </c>
      <c r="N8" s="159" t="s">
        <v>2185</v>
      </c>
      <c r="O8" s="160" t="s">
        <v>2186</v>
      </c>
      <c r="P8" s="159" t="s">
        <v>2187</v>
      </c>
      <c r="Q8" s="159" t="s">
        <v>2188</v>
      </c>
      <c r="R8" s="159" t="s">
        <v>2187</v>
      </c>
      <c r="S8" s="159" t="s">
        <v>2189</v>
      </c>
      <c r="T8" s="159" t="s">
        <v>2182</v>
      </c>
      <c r="U8" s="159" t="s">
        <v>2190</v>
      </c>
      <c r="V8" s="159" t="s">
        <v>2191</v>
      </c>
      <c r="W8" s="159" t="s">
        <v>2192</v>
      </c>
      <c r="X8" s="159" t="s">
        <v>2193</v>
      </c>
      <c r="Y8" s="159" t="s">
        <v>2194</v>
      </c>
      <c r="Z8" s="159" t="s">
        <v>2195</v>
      </c>
      <c r="AA8" s="159" t="s">
        <v>2196</v>
      </c>
      <c r="AB8" s="159" t="s">
        <v>2197</v>
      </c>
      <c r="AC8" s="159" t="s">
        <v>2198</v>
      </c>
      <c r="AD8" s="159" t="s">
        <v>2199</v>
      </c>
      <c r="AE8" s="159" t="s">
        <v>2200</v>
      </c>
      <c r="AF8" s="159" t="s">
        <v>2185</v>
      </c>
      <c r="AG8" s="159" t="s">
        <v>2186</v>
      </c>
      <c r="AH8" s="159" t="s">
        <v>2201</v>
      </c>
      <c r="AI8" s="159" t="s">
        <v>2202</v>
      </c>
      <c r="AJ8" s="160" t="s">
        <v>2203</v>
      </c>
      <c r="AK8" s="160" t="s">
        <v>2204</v>
      </c>
      <c r="AL8" s="159" t="s">
        <v>2205</v>
      </c>
      <c r="AM8" s="159" t="s">
        <v>2203</v>
      </c>
      <c r="AN8" s="159" t="s">
        <v>2204</v>
      </c>
      <c r="AO8" s="159" t="s">
        <v>2206</v>
      </c>
      <c r="AP8" s="159" t="s">
        <v>2207</v>
      </c>
      <c r="AQ8" s="159" t="s">
        <v>2208</v>
      </c>
      <c r="AR8" s="159" t="s">
        <v>2209</v>
      </c>
      <c r="AS8" s="159" t="s">
        <v>2210</v>
      </c>
      <c r="AT8" s="160" t="s">
        <v>2211</v>
      </c>
      <c r="AU8" s="160" t="s">
        <v>441</v>
      </c>
      <c r="AV8" s="159" t="s">
        <v>2212</v>
      </c>
      <c r="AW8" s="159" t="s">
        <v>2213</v>
      </c>
      <c r="AX8" s="159" t="s">
        <v>2214</v>
      </c>
      <c r="AY8" s="159" t="s">
        <v>2215</v>
      </c>
      <c r="AZ8" s="159" t="s">
        <v>2216</v>
      </c>
      <c r="BA8" s="159" t="s">
        <v>2217</v>
      </c>
      <c r="BB8" s="160" t="s">
        <v>2218</v>
      </c>
      <c r="BC8" s="159" t="s">
        <v>343</v>
      </c>
      <c r="BD8" s="159" t="s">
        <v>2219</v>
      </c>
      <c r="BE8" s="159" t="s">
        <v>2220</v>
      </c>
      <c r="BF8" s="159" t="s">
        <v>2211</v>
      </c>
      <c r="BG8" s="159" t="s">
        <v>441</v>
      </c>
      <c r="BH8" s="159" t="s">
        <v>2221</v>
      </c>
      <c r="BI8" s="159" t="s">
        <v>2222</v>
      </c>
      <c r="BJ8" s="159" t="s">
        <v>2223</v>
      </c>
      <c r="BK8" s="159" t="s">
        <v>2224</v>
      </c>
      <c r="BL8" s="159" t="s">
        <v>2225</v>
      </c>
      <c r="BM8" s="159" t="s">
        <v>2226</v>
      </c>
      <c r="BN8" s="159" t="s">
        <v>2218</v>
      </c>
      <c r="BO8" s="159" t="s">
        <v>2227</v>
      </c>
      <c r="BP8" s="159" t="s">
        <v>2228</v>
      </c>
      <c r="BQ8" s="159" t="s">
        <v>2229</v>
      </c>
      <c r="BR8" s="159" t="s">
        <v>2230</v>
      </c>
      <c r="BS8" s="159" t="s">
        <v>2231</v>
      </c>
      <c r="BT8" s="159" t="s">
        <v>2232</v>
      </c>
      <c r="BU8" s="159" t="s">
        <v>2232</v>
      </c>
      <c r="BV8" s="159" t="s">
        <v>2233</v>
      </c>
      <c r="BW8" s="159" t="s">
        <v>2234</v>
      </c>
      <c r="BX8" s="159" t="s">
        <v>2235</v>
      </c>
      <c r="BY8" s="159" t="s">
        <v>2236</v>
      </c>
      <c r="BZ8" s="159" t="s">
        <v>2237</v>
      </c>
      <c r="CA8" s="159" t="s">
        <v>2238</v>
      </c>
      <c r="CB8" s="159" t="s">
        <v>2239</v>
      </c>
      <c r="CC8" s="159" t="s">
        <v>2240</v>
      </c>
      <c r="CD8" s="159" t="s">
        <v>2241</v>
      </c>
      <c r="CE8" s="159" t="s">
        <v>2242</v>
      </c>
      <c r="CF8" s="159" t="s">
        <v>239</v>
      </c>
      <c r="CG8" s="159" t="s">
        <v>2243</v>
      </c>
      <c r="CH8" s="159" t="s">
        <v>2244</v>
      </c>
      <c r="CI8" s="159" t="s">
        <v>2245</v>
      </c>
      <c r="CJ8" s="159" t="s">
        <v>2246</v>
      </c>
      <c r="CK8" s="159" t="s">
        <v>2247</v>
      </c>
      <c r="CL8" s="159" t="s">
        <v>2248</v>
      </c>
      <c r="CM8" s="159" t="s">
        <v>2249</v>
      </c>
      <c r="CN8" s="159" t="s">
        <v>2250</v>
      </c>
      <c r="CO8" s="159" t="s">
        <v>2251</v>
      </c>
      <c r="CP8" s="159" t="s">
        <v>2252</v>
      </c>
      <c r="CQ8" s="159" t="s">
        <v>2253</v>
      </c>
      <c r="CR8" s="159" t="s">
        <v>2254</v>
      </c>
      <c r="CS8" s="159" t="s">
        <v>2255</v>
      </c>
      <c r="CT8" s="159" t="s">
        <v>2256</v>
      </c>
      <c r="CU8" s="159" t="s">
        <v>2257</v>
      </c>
      <c r="CV8" s="159" t="s">
        <v>2258</v>
      </c>
      <c r="CW8" s="159" t="s">
        <v>2259</v>
      </c>
      <c r="CX8" s="159" t="s">
        <v>2260</v>
      </c>
      <c r="CY8" s="159" t="s">
        <v>2261</v>
      </c>
      <c r="CZ8" s="159" t="s">
        <v>2262</v>
      </c>
      <c r="DA8" s="159" t="s">
        <v>2263</v>
      </c>
      <c r="DB8" s="159" t="s">
        <v>2264</v>
      </c>
      <c r="DC8" s="159" t="s">
        <v>2265</v>
      </c>
      <c r="DD8" s="159" t="s">
        <v>2244</v>
      </c>
      <c r="DE8" s="159" t="s">
        <v>2245</v>
      </c>
      <c r="DF8" s="159" t="s">
        <v>2266</v>
      </c>
      <c r="DG8" s="159" t="s">
        <v>2267</v>
      </c>
      <c r="DH8" s="159" t="s">
        <v>2268</v>
      </c>
      <c r="DI8" s="159" t="s">
        <v>2269</v>
      </c>
      <c r="DJ8" s="159" t="s">
        <v>2270</v>
      </c>
      <c r="DK8" s="159" t="s">
        <v>2271</v>
      </c>
      <c r="DL8" s="159" t="s">
        <v>2261</v>
      </c>
      <c r="DM8" s="159" t="s">
        <v>2262</v>
      </c>
      <c r="DN8" s="159" t="s">
        <v>2263</v>
      </c>
      <c r="DO8" s="159" t="s">
        <v>2272</v>
      </c>
      <c r="DP8" s="159" t="s">
        <v>2273</v>
      </c>
      <c r="DQ8" s="159" t="s">
        <v>2274</v>
      </c>
      <c r="DR8" s="159" t="s">
        <v>2275</v>
      </c>
      <c r="DS8" s="159" t="s">
        <v>2276</v>
      </c>
      <c r="DT8" s="159" t="s">
        <v>2277</v>
      </c>
      <c r="DU8" s="159" t="s">
        <v>2260</v>
      </c>
      <c r="DV8" s="159" t="s">
        <v>2261</v>
      </c>
      <c r="DW8" s="159" t="s">
        <v>2266</v>
      </c>
      <c r="DX8" s="159" t="s">
        <v>2275</v>
      </c>
      <c r="DY8" s="159" t="s">
        <v>2278</v>
      </c>
      <c r="DZ8" s="159" t="s">
        <v>2279</v>
      </c>
      <c r="EA8" s="159" t="s">
        <v>2280</v>
      </c>
      <c r="EB8" s="159" t="s">
        <v>2281</v>
      </c>
      <c r="EC8" s="159" t="s">
        <v>2282</v>
      </c>
      <c r="ED8" s="159" t="s">
        <v>2283</v>
      </c>
      <c r="EE8" s="159" t="s">
        <v>2284</v>
      </c>
      <c r="EF8" s="159" t="s">
        <v>2285</v>
      </c>
      <c r="EG8" s="159" t="s">
        <v>2219</v>
      </c>
      <c r="EH8" s="159" t="s">
        <v>2229</v>
      </c>
      <c r="EI8" s="159" t="s">
        <v>184</v>
      </c>
      <c r="EJ8" s="159" t="s">
        <v>2286</v>
      </c>
      <c r="EK8" s="159" t="s">
        <v>2287</v>
      </c>
      <c r="EL8" s="159" t="s">
        <v>2288</v>
      </c>
      <c r="EM8" s="159" t="s">
        <v>2289</v>
      </c>
      <c r="EN8" s="159" t="s">
        <v>2290</v>
      </c>
      <c r="EO8" s="159" t="s">
        <v>2291</v>
      </c>
      <c r="EP8" s="159" t="s">
        <v>2292</v>
      </c>
      <c r="EQ8" s="159" t="s">
        <v>2293</v>
      </c>
      <c r="ER8" s="159" t="s">
        <v>2294</v>
      </c>
      <c r="ES8" s="159" t="s">
        <v>2295</v>
      </c>
      <c r="ET8" s="159" t="s">
        <v>2296</v>
      </c>
      <c r="EU8" s="159" t="s">
        <v>2297</v>
      </c>
      <c r="EV8" s="159" t="s">
        <v>2298</v>
      </c>
      <c r="EW8" s="159" t="s">
        <v>2299</v>
      </c>
      <c r="EX8" s="159" t="s">
        <v>2300</v>
      </c>
      <c r="EY8" s="159" t="s">
        <v>2301</v>
      </c>
      <c r="EZ8" s="159" t="s">
        <v>2302</v>
      </c>
      <c r="FA8" s="159" t="s">
        <v>2303</v>
      </c>
      <c r="FB8" s="159" t="s">
        <v>2285</v>
      </c>
      <c r="FC8" s="159" t="s">
        <v>2289</v>
      </c>
      <c r="FD8" s="159" t="s">
        <v>2304</v>
      </c>
      <c r="FE8" s="159" t="s">
        <v>2305</v>
      </c>
      <c r="FF8" s="159" t="s">
        <v>2306</v>
      </c>
      <c r="FG8" s="159" t="s">
        <v>2307</v>
      </c>
      <c r="FH8" s="159" t="s">
        <v>2308</v>
      </c>
      <c r="FI8" s="159" t="s">
        <v>2309</v>
      </c>
      <c r="FJ8" s="159" t="s">
        <v>2238</v>
      </c>
      <c r="FK8" s="159" t="s">
        <v>2239</v>
      </c>
      <c r="FL8" s="159" t="s">
        <v>2310</v>
      </c>
      <c r="FM8" s="159" t="s">
        <v>2278</v>
      </c>
      <c r="FN8" s="159" t="s">
        <v>2279</v>
      </c>
      <c r="FO8" s="159" t="s">
        <v>2311</v>
      </c>
      <c r="FP8" s="159" t="s">
        <v>2312</v>
      </c>
      <c r="FQ8" s="160" t="s">
        <v>2313</v>
      </c>
      <c r="FR8" s="159" t="s">
        <v>2314</v>
      </c>
      <c r="FS8" s="159" t="s">
        <v>2315</v>
      </c>
      <c r="FT8" s="159" t="s">
        <v>2316</v>
      </c>
      <c r="FU8" s="159" t="s">
        <v>2317</v>
      </c>
      <c r="FV8" s="159" t="s">
        <v>2318</v>
      </c>
      <c r="FW8" s="159" t="s">
        <v>2319</v>
      </c>
      <c r="FX8" s="159" t="s">
        <v>2320</v>
      </c>
      <c r="FY8" s="159" t="s">
        <v>2321</v>
      </c>
      <c r="FZ8" s="159" t="s">
        <v>2322</v>
      </c>
      <c r="GA8" s="159" t="s">
        <v>2286</v>
      </c>
      <c r="GB8" s="160" t="s">
        <v>2323</v>
      </c>
      <c r="GC8" s="159" t="s">
        <v>2312</v>
      </c>
      <c r="GD8" s="159" t="s">
        <v>2311</v>
      </c>
      <c r="GE8" s="159" t="s">
        <v>2324</v>
      </c>
      <c r="GF8" s="160" t="s">
        <v>2325</v>
      </c>
      <c r="GG8" s="159" t="s">
        <v>2326</v>
      </c>
      <c r="GH8" s="159" t="s">
        <v>2327</v>
      </c>
      <c r="GI8" s="159" t="s">
        <v>2260</v>
      </c>
      <c r="GJ8" s="159" t="s">
        <v>2328</v>
      </c>
      <c r="GK8" s="159" t="s">
        <v>2329</v>
      </c>
      <c r="GL8" s="159" t="s">
        <v>2330</v>
      </c>
      <c r="GM8" s="159" t="s">
        <v>2331</v>
      </c>
      <c r="GN8" s="159" t="s">
        <v>2332</v>
      </c>
      <c r="GO8" s="159" t="s">
        <v>2333</v>
      </c>
      <c r="GP8" s="159" t="s">
        <v>2334</v>
      </c>
      <c r="GQ8" s="160" t="s">
        <v>2333</v>
      </c>
      <c r="GR8" s="159" t="s">
        <v>2335</v>
      </c>
      <c r="GS8" s="159" t="s">
        <v>2336</v>
      </c>
      <c r="GT8" s="159" t="s">
        <v>2337</v>
      </c>
      <c r="GU8" s="159" t="s">
        <v>2338</v>
      </c>
      <c r="GV8" s="159" t="s">
        <v>2339</v>
      </c>
      <c r="GW8" s="159" t="s">
        <v>2340</v>
      </c>
      <c r="GX8" s="159" t="s">
        <v>2341</v>
      </c>
      <c r="GY8" s="159" t="s">
        <v>2342</v>
      </c>
      <c r="GZ8" s="159" t="s">
        <v>2343</v>
      </c>
      <c r="HA8" s="159" t="s">
        <v>2344</v>
      </c>
      <c r="HB8" s="160" t="s">
        <v>2345</v>
      </c>
      <c r="HC8" s="160" t="s">
        <v>2346</v>
      </c>
      <c r="HD8" s="159" t="s">
        <v>2347</v>
      </c>
      <c r="HE8" s="159" t="s">
        <v>2347</v>
      </c>
      <c r="HF8" s="159" t="s">
        <v>520</v>
      </c>
      <c r="HG8" s="159" t="s">
        <v>520</v>
      </c>
      <c r="HH8" s="159" t="s">
        <v>2348</v>
      </c>
      <c r="HI8" s="160" t="s">
        <v>2345</v>
      </c>
      <c r="HJ8" s="160" t="s">
        <v>2346</v>
      </c>
      <c r="HK8" s="159" t="s">
        <v>2349</v>
      </c>
      <c r="HL8" s="159" t="s">
        <v>2350</v>
      </c>
      <c r="HM8" s="159" t="s">
        <v>216</v>
      </c>
      <c r="HN8" s="159" t="s">
        <v>220</v>
      </c>
      <c r="HO8" s="159" t="s">
        <v>2351</v>
      </c>
      <c r="HP8" s="159" t="s">
        <v>2352</v>
      </c>
      <c r="HQ8" s="159" t="s">
        <v>2353</v>
      </c>
      <c r="HR8" s="159" t="s">
        <v>2354</v>
      </c>
      <c r="HS8" s="159" t="s">
        <v>2355</v>
      </c>
      <c r="HT8" s="159" t="s">
        <v>2356</v>
      </c>
      <c r="HU8" s="159" t="s">
        <v>2357</v>
      </c>
      <c r="HV8" s="159" t="s">
        <v>2358</v>
      </c>
      <c r="HW8" s="159" t="s">
        <v>2359</v>
      </c>
      <c r="HX8" s="159" t="s">
        <v>2360</v>
      </c>
      <c r="HY8" s="159" t="s">
        <v>2361</v>
      </c>
      <c r="HZ8" s="159" t="s">
        <v>2362</v>
      </c>
      <c r="IA8" s="159" t="s">
        <v>2363</v>
      </c>
      <c r="IB8" s="159" t="s">
        <v>2364</v>
      </c>
      <c r="IC8" s="159" t="s">
        <v>2365</v>
      </c>
      <c r="ID8" s="159" t="s">
        <v>2366</v>
      </c>
      <c r="IE8" s="159" t="s">
        <v>2367</v>
      </c>
      <c r="IF8" s="159" t="s">
        <v>2353</v>
      </c>
      <c r="IG8" s="159" t="s">
        <v>2354</v>
      </c>
      <c r="IH8" s="159" t="s">
        <v>2368</v>
      </c>
      <c r="II8" s="159" t="s">
        <v>2369</v>
      </c>
      <c r="IJ8" s="159" t="s">
        <v>2348</v>
      </c>
      <c r="IK8" s="159" t="s">
        <v>184</v>
      </c>
      <c r="IL8" s="160" t="s">
        <v>533</v>
      </c>
      <c r="IM8" s="160" t="s">
        <v>210</v>
      </c>
      <c r="IN8" s="159" t="s">
        <v>2370</v>
      </c>
      <c r="IO8" s="159" t="s">
        <v>210</v>
      </c>
      <c r="IP8" s="159" t="s">
        <v>2371</v>
      </c>
      <c r="IQ8" s="159" t="s">
        <v>2372</v>
      </c>
      <c r="IR8" s="159" t="s">
        <v>2373</v>
      </c>
      <c r="IS8" s="160" t="s">
        <v>2371</v>
      </c>
      <c r="IT8" s="159" t="s">
        <v>369</v>
      </c>
      <c r="IU8" s="159" t="s">
        <v>372</v>
      </c>
      <c r="IV8" s="159" t="s">
        <v>2372</v>
      </c>
      <c r="IW8" s="160" t="s">
        <v>533</v>
      </c>
      <c r="IX8" s="159" t="s">
        <v>2373</v>
      </c>
      <c r="IY8" s="159" t="s">
        <v>539</v>
      </c>
      <c r="IZ8" s="159" t="s">
        <v>539</v>
      </c>
      <c r="JA8" s="159" t="s">
        <v>2374</v>
      </c>
      <c r="JB8" s="159" t="s">
        <v>2375</v>
      </c>
      <c r="JC8" s="159" t="s">
        <v>2376</v>
      </c>
      <c r="JD8" s="159" t="s">
        <v>2377</v>
      </c>
      <c r="JE8" s="159" t="s">
        <v>2378</v>
      </c>
      <c r="JF8" s="159" t="s">
        <v>2376</v>
      </c>
      <c r="JG8" s="159" t="s">
        <v>2379</v>
      </c>
      <c r="JH8" s="159" t="s">
        <v>2380</v>
      </c>
      <c r="JI8" s="159" t="s">
        <v>2379</v>
      </c>
      <c r="JJ8" s="159" t="s">
        <v>2381</v>
      </c>
      <c r="JK8" s="159" t="s">
        <v>2382</v>
      </c>
      <c r="JL8" s="159" t="s">
        <v>2383</v>
      </c>
      <c r="JM8" s="159" t="s">
        <v>2384</v>
      </c>
      <c r="JN8" s="159" t="s">
        <v>2385</v>
      </c>
      <c r="JO8" s="159" t="s">
        <v>2386</v>
      </c>
      <c r="JP8" s="159" t="s">
        <v>2387</v>
      </c>
      <c r="JQ8" s="159" t="s">
        <v>2388</v>
      </c>
      <c r="JR8" s="159" t="s">
        <v>2389</v>
      </c>
      <c r="JS8" s="159" t="s">
        <v>2390</v>
      </c>
      <c r="JT8" s="159" t="s">
        <v>2391</v>
      </c>
      <c r="JU8" s="159" t="s">
        <v>2367</v>
      </c>
      <c r="JV8" s="159" t="s">
        <v>2392</v>
      </c>
      <c r="JW8" s="159" t="s">
        <v>2393</v>
      </c>
      <c r="JX8" s="159" t="s">
        <v>2394</v>
      </c>
      <c r="JY8" s="159" t="s">
        <v>2395</v>
      </c>
      <c r="JZ8" s="159" t="s">
        <v>2396</v>
      </c>
      <c r="KA8" s="159" t="s">
        <v>2349</v>
      </c>
      <c r="KB8" s="159" t="s">
        <v>2397</v>
      </c>
      <c r="KC8" s="159" t="s">
        <v>2396</v>
      </c>
      <c r="KD8" s="159" t="s">
        <v>2350</v>
      </c>
      <c r="KE8" s="159" t="s">
        <v>2398</v>
      </c>
      <c r="KF8" s="159" t="s">
        <v>2399</v>
      </c>
      <c r="KG8" s="159" t="s">
        <v>2399</v>
      </c>
      <c r="KH8" s="159" t="s">
        <v>2400</v>
      </c>
      <c r="KI8" s="159" t="s">
        <v>2231</v>
      </c>
    </row>
    <row r="9" spans="1:295" ht="18" customHeight="1" x14ac:dyDescent="0.3">
      <c r="A9" s="161" t="s">
        <v>61</v>
      </c>
      <c r="B9" s="161" t="s">
        <v>777</v>
      </c>
      <c r="C9" s="162"/>
      <c r="D9" s="163">
        <v>17.145800000000001</v>
      </c>
      <c r="E9" s="163">
        <v>-24.745999999999999</v>
      </c>
      <c r="F9" s="163">
        <v>10.218500000000001</v>
      </c>
      <c r="G9" s="163">
        <v>26.6648</v>
      </c>
      <c r="H9" s="162"/>
      <c r="I9" s="163">
        <v>44.749400000000001</v>
      </c>
      <c r="J9" s="163">
        <v>-106.123</v>
      </c>
      <c r="K9" s="163">
        <v>52.119599999999998</v>
      </c>
      <c r="L9" s="163">
        <v>25.513200000000001</v>
      </c>
      <c r="M9" s="163">
        <v>25.625699999999998</v>
      </c>
      <c r="N9" s="163">
        <v>-13.32</v>
      </c>
      <c r="O9" s="163">
        <v>-30.529</v>
      </c>
      <c r="P9" s="163">
        <v>26.4</v>
      </c>
      <c r="Q9" s="163">
        <v>14.904</v>
      </c>
      <c r="R9" s="163">
        <v>-24.2</v>
      </c>
      <c r="S9" s="163">
        <v>14.184200000000001</v>
      </c>
      <c r="T9" s="163">
        <v>69.335999999999999</v>
      </c>
      <c r="U9" s="163">
        <v>9.8726000000000003</v>
      </c>
      <c r="V9" s="163">
        <v>9.9231999999999996</v>
      </c>
      <c r="W9" s="163">
        <v>16.575299999999999</v>
      </c>
      <c r="X9" s="163">
        <v>13.698399999999999</v>
      </c>
      <c r="Y9" s="163">
        <v>6.1265999999999998</v>
      </c>
      <c r="Z9" s="163">
        <v>8.8261000000000003</v>
      </c>
      <c r="AA9" s="162"/>
      <c r="AB9" s="162"/>
      <c r="AC9" s="163">
        <v>-70.540000000000006</v>
      </c>
      <c r="AD9" s="163">
        <v>-70.55</v>
      </c>
      <c r="AE9" s="162"/>
      <c r="AF9" s="163">
        <v>15.54</v>
      </c>
      <c r="AG9" s="163">
        <v>28.6</v>
      </c>
      <c r="AH9" s="163">
        <v>5.7690000000000001</v>
      </c>
      <c r="AI9" s="163">
        <v>0.16700000000000001</v>
      </c>
      <c r="AJ9" s="164">
        <v>-54.88</v>
      </c>
      <c r="AK9" s="163">
        <v>-55.04</v>
      </c>
      <c r="AL9" s="163">
        <v>-70.53</v>
      </c>
      <c r="AM9" s="163">
        <v>55.38</v>
      </c>
      <c r="AN9" s="163">
        <v>55.85</v>
      </c>
      <c r="AO9" s="163">
        <v>11.6655</v>
      </c>
      <c r="AP9" s="163">
        <v>10.3979</v>
      </c>
      <c r="AQ9" s="163">
        <v>59.797800000000002</v>
      </c>
      <c r="AR9" s="163">
        <v>62.0976</v>
      </c>
      <c r="AS9" s="163">
        <v>35.787599999999998</v>
      </c>
      <c r="AT9" s="163">
        <v>-67.716899999999995</v>
      </c>
      <c r="AU9" s="163">
        <v>0</v>
      </c>
      <c r="AV9" s="163">
        <v>9.1788000000000007</v>
      </c>
      <c r="AW9" s="163">
        <v>9.0304000000000002</v>
      </c>
      <c r="AX9" s="163">
        <v>65.956100000000006</v>
      </c>
      <c r="AY9" s="163">
        <v>67.4452</v>
      </c>
      <c r="AZ9" s="163">
        <v>-39.061599999999999</v>
      </c>
      <c r="BA9" s="163">
        <v>-42.691200000000002</v>
      </c>
      <c r="BB9" s="163">
        <v>-318.53539999999998</v>
      </c>
      <c r="BC9" s="163">
        <v>-15.678100000000001</v>
      </c>
      <c r="BD9" s="163">
        <v>-13.1</v>
      </c>
      <c r="BE9" s="163">
        <v>-13.1</v>
      </c>
      <c r="BF9" s="163">
        <v>71.8339</v>
      </c>
      <c r="BG9" s="163">
        <v>0</v>
      </c>
      <c r="BH9" s="163">
        <v>-5.5453000000000001</v>
      </c>
      <c r="BI9" s="162"/>
      <c r="BJ9" s="163">
        <v>-17.1721</v>
      </c>
      <c r="BK9" s="163">
        <v>7.4196</v>
      </c>
      <c r="BL9" s="162"/>
      <c r="BM9" s="163">
        <v>3.1320999999999999</v>
      </c>
      <c r="BN9" s="163">
        <v>341.1968</v>
      </c>
      <c r="BO9" s="163">
        <v>43.366799999999998</v>
      </c>
      <c r="BP9" s="163">
        <v>43.641500000000001</v>
      </c>
      <c r="BQ9" s="163">
        <v>-151.1687</v>
      </c>
      <c r="BR9" s="163">
        <v>405.9366</v>
      </c>
      <c r="BS9" s="162"/>
      <c r="BT9" s="163">
        <v>-39.210500000000003</v>
      </c>
      <c r="BU9" s="163">
        <v>40.622100000000003</v>
      </c>
      <c r="BV9" s="163">
        <v>90.145300000000006</v>
      </c>
      <c r="BW9" s="163">
        <v>25.5</v>
      </c>
      <c r="BX9" s="163">
        <v>25.51</v>
      </c>
      <c r="BY9" s="163">
        <v>59.01</v>
      </c>
      <c r="BZ9" s="163">
        <v>76.319999999999993</v>
      </c>
      <c r="CA9" s="163">
        <v>-79.968199999999996</v>
      </c>
      <c r="CB9" s="163">
        <v>-79.700299999999999</v>
      </c>
      <c r="CC9" s="163">
        <v>150.30690000000001</v>
      </c>
      <c r="CD9" s="163">
        <v>151.68780000000001</v>
      </c>
      <c r="CE9" s="162"/>
      <c r="CF9" s="163">
        <v>-48.541600000000003</v>
      </c>
      <c r="CG9" s="163">
        <v>-49.433700000000002</v>
      </c>
      <c r="CH9" s="163">
        <v>-3.56</v>
      </c>
      <c r="CI9" s="163">
        <v>-63.777700000000003</v>
      </c>
      <c r="CJ9" s="162"/>
      <c r="CK9" s="162"/>
      <c r="CL9" s="163">
        <v>104</v>
      </c>
      <c r="CM9" s="163">
        <v>128.69999999999999</v>
      </c>
      <c r="CN9" s="163">
        <v>-16.16</v>
      </c>
      <c r="CO9" s="163">
        <v>64.379199999999997</v>
      </c>
      <c r="CP9" s="163">
        <v>63.876100000000001</v>
      </c>
      <c r="CQ9" s="163">
        <v>63.726100000000002</v>
      </c>
      <c r="CR9" s="163">
        <v>-12.6442</v>
      </c>
      <c r="CS9" s="163">
        <v>-12.084</v>
      </c>
      <c r="CT9" s="163">
        <v>-21.927</v>
      </c>
      <c r="CU9" s="163">
        <v>-12.697800000000001</v>
      </c>
      <c r="CV9" s="163">
        <v>-21.0518</v>
      </c>
      <c r="CW9" s="163">
        <v>12.0151</v>
      </c>
      <c r="CX9" s="163">
        <v>64.22</v>
      </c>
      <c r="CY9" s="163">
        <v>42.64</v>
      </c>
      <c r="CZ9" s="163">
        <v>40.788600000000002</v>
      </c>
      <c r="DA9" s="163">
        <v>38.383499999999998</v>
      </c>
      <c r="DB9" s="163">
        <v>30.4893</v>
      </c>
      <c r="DC9" s="162"/>
      <c r="DD9" s="163">
        <v>63.301499999999997</v>
      </c>
      <c r="DE9" s="163">
        <v>62.607199999999999</v>
      </c>
      <c r="DF9" s="163">
        <v>-121.0684</v>
      </c>
      <c r="DG9" s="162"/>
      <c r="DH9" s="163">
        <v>-16.8278</v>
      </c>
      <c r="DI9" s="163">
        <v>-68.7</v>
      </c>
      <c r="DJ9" s="163">
        <v>-69.2</v>
      </c>
      <c r="DK9" s="163">
        <v>27.842099999999999</v>
      </c>
      <c r="DL9" s="163">
        <v>44.247399999999999</v>
      </c>
      <c r="DM9" s="163">
        <v>51.206099999999999</v>
      </c>
      <c r="DN9" s="163">
        <v>63.299599999999998</v>
      </c>
      <c r="DO9" s="163">
        <v>43.92</v>
      </c>
      <c r="DP9" s="163">
        <v>-14.82</v>
      </c>
      <c r="DQ9" s="163">
        <v>67.394000000000005</v>
      </c>
      <c r="DR9" s="163">
        <v>117.7617</v>
      </c>
      <c r="DS9" s="163">
        <v>-26.03</v>
      </c>
      <c r="DT9" s="163">
        <v>-26.3</v>
      </c>
      <c r="DU9" s="163">
        <v>103.19</v>
      </c>
      <c r="DV9" s="163">
        <v>62.41</v>
      </c>
      <c r="DW9" s="163">
        <v>120.01819999999999</v>
      </c>
      <c r="DX9" s="163">
        <v>117.5818</v>
      </c>
      <c r="DY9" s="163">
        <v>-57.778500000000001</v>
      </c>
      <c r="DZ9" s="163">
        <v>-56.7455</v>
      </c>
      <c r="EA9" s="163">
        <v>190.50069999999999</v>
      </c>
      <c r="EB9" s="163">
        <v>143.3246</v>
      </c>
      <c r="EC9" s="163">
        <v>139.11859999999999</v>
      </c>
      <c r="ED9" s="163">
        <v>139.2944</v>
      </c>
      <c r="EE9" s="163">
        <v>75.504000000000005</v>
      </c>
      <c r="EF9" s="163">
        <v>57.104300000000002</v>
      </c>
      <c r="EG9" s="163">
        <v>-31.475000000000001</v>
      </c>
      <c r="EH9" s="163">
        <v>161.10570000000001</v>
      </c>
      <c r="EI9" s="163">
        <v>161.57040000000001</v>
      </c>
      <c r="EJ9" s="162"/>
      <c r="EK9" s="163">
        <v>-29.760999999999999</v>
      </c>
      <c r="EL9" s="163">
        <v>-27.0322</v>
      </c>
      <c r="EM9" s="163">
        <v>19.549299999999999</v>
      </c>
      <c r="EN9" s="163">
        <v>-4.7601000000000004</v>
      </c>
      <c r="EO9" s="163">
        <v>-4.4108999999999998</v>
      </c>
      <c r="EP9" s="163">
        <v>153.66</v>
      </c>
      <c r="EQ9" s="163">
        <v>-78.857600000000005</v>
      </c>
      <c r="ER9" s="163">
        <v>-80.655100000000004</v>
      </c>
      <c r="ES9" s="163">
        <v>-16.492599999999999</v>
      </c>
      <c r="ET9" s="163">
        <v>0</v>
      </c>
      <c r="EU9" s="163">
        <v>-13.09</v>
      </c>
      <c r="EV9" s="163">
        <v>95.9</v>
      </c>
      <c r="EW9" s="163">
        <v>13.2898</v>
      </c>
      <c r="EX9" s="163">
        <v>-63.8399</v>
      </c>
      <c r="EY9" s="163">
        <v>-36.635899999999999</v>
      </c>
      <c r="EZ9" s="163">
        <v>-35.988300000000002</v>
      </c>
      <c r="FA9" s="163">
        <v>10.5299</v>
      </c>
      <c r="FB9" s="163">
        <v>-53.875700000000002</v>
      </c>
      <c r="FC9" s="163">
        <v>24.295000000000002</v>
      </c>
      <c r="FD9" s="163">
        <v>21.3674</v>
      </c>
      <c r="FE9" s="163">
        <v>21.1462</v>
      </c>
      <c r="FF9" s="162"/>
      <c r="FG9" s="163">
        <v>41.52</v>
      </c>
      <c r="FH9" s="163">
        <v>42.114100000000001</v>
      </c>
      <c r="FI9" s="163">
        <v>39.832999999999998</v>
      </c>
      <c r="FJ9" s="163">
        <v>79.709199999999996</v>
      </c>
      <c r="FK9" s="163">
        <v>79.8767</v>
      </c>
      <c r="FL9" s="163">
        <v>-109.68389999999999</v>
      </c>
      <c r="FM9" s="163">
        <v>59.246699999999997</v>
      </c>
      <c r="FN9" s="163">
        <v>59.643700000000003</v>
      </c>
      <c r="FO9" s="163">
        <v>-102.0312</v>
      </c>
      <c r="FP9" s="163">
        <v>-99.207700000000003</v>
      </c>
      <c r="FQ9" s="163">
        <v>-7.2931999999999997</v>
      </c>
      <c r="FR9" s="163">
        <v>-51.89</v>
      </c>
      <c r="FS9" s="163">
        <v>3.1768999999999998</v>
      </c>
      <c r="FT9" s="163">
        <v>0.86819999999999997</v>
      </c>
      <c r="FU9" s="163">
        <v>-1.07</v>
      </c>
      <c r="FV9" s="163">
        <v>19.96</v>
      </c>
      <c r="FW9" s="163">
        <v>0</v>
      </c>
      <c r="FX9" s="162"/>
      <c r="FY9" s="163">
        <v>-15.236000000000001</v>
      </c>
      <c r="FZ9" s="163">
        <v>4.1989999999999998</v>
      </c>
      <c r="GA9" s="162"/>
      <c r="GB9" s="163">
        <v>28.37</v>
      </c>
      <c r="GC9" s="163">
        <v>100.2277</v>
      </c>
      <c r="GD9" s="163">
        <v>103.783</v>
      </c>
      <c r="GE9" s="162"/>
      <c r="GF9" s="163">
        <v>77.365600000000001</v>
      </c>
      <c r="GG9" s="163">
        <v>23.8</v>
      </c>
      <c r="GH9" s="163">
        <v>-9.2828999999999997</v>
      </c>
      <c r="GI9" s="163">
        <v>-7.5259999999999998</v>
      </c>
      <c r="GJ9" s="163">
        <v>-7.9798</v>
      </c>
      <c r="GK9" s="163">
        <v>1.5438000000000001</v>
      </c>
      <c r="GL9" s="162"/>
      <c r="GM9" s="162"/>
      <c r="GN9" s="162"/>
      <c r="GO9" s="163">
        <v>-17.909800000000001</v>
      </c>
      <c r="GP9" s="163">
        <v>17.6221</v>
      </c>
      <c r="GQ9" s="163">
        <v>18.6404</v>
      </c>
      <c r="GR9" s="163">
        <v>58.412799999999997</v>
      </c>
      <c r="GS9" s="163">
        <v>60.292700000000004</v>
      </c>
      <c r="GT9" s="163">
        <v>-130.65979999999999</v>
      </c>
      <c r="GU9" s="163">
        <v>-17.246700000000001</v>
      </c>
      <c r="GV9" s="163">
        <v>40.910400000000003</v>
      </c>
      <c r="GW9" s="163">
        <v>5.6473000000000004</v>
      </c>
      <c r="GX9" s="163">
        <v>3.0861999999999998</v>
      </c>
      <c r="GY9" s="163">
        <v>5.8411999999999997</v>
      </c>
      <c r="GZ9" s="163">
        <v>5.5491000000000001</v>
      </c>
      <c r="HA9" s="163">
        <v>4.1346999999999996</v>
      </c>
      <c r="HB9" s="163">
        <v>129.0692</v>
      </c>
      <c r="HC9" s="163">
        <v>129.32079999999999</v>
      </c>
      <c r="HD9" s="163">
        <v>281.60000000000002</v>
      </c>
      <c r="HE9" s="163">
        <v>-282.87939999999998</v>
      </c>
      <c r="HF9" s="163">
        <v>-602.1934</v>
      </c>
      <c r="HG9" s="163">
        <v>602.33389999999997</v>
      </c>
      <c r="HH9" s="163">
        <v>482.85989999999998</v>
      </c>
      <c r="HI9" s="163">
        <v>-124.38930000000001</v>
      </c>
      <c r="HJ9" s="163">
        <v>-123.1652</v>
      </c>
      <c r="HK9" s="163">
        <v>-60.275799999999997</v>
      </c>
      <c r="HL9" s="163">
        <v>-54.448900000000002</v>
      </c>
      <c r="HM9" s="163">
        <v>68.969200000000001</v>
      </c>
      <c r="HN9" s="163">
        <v>70.005700000000004</v>
      </c>
      <c r="HO9" s="162"/>
      <c r="HP9" s="162"/>
      <c r="HQ9" s="163">
        <v>42.125</v>
      </c>
      <c r="HR9" s="163">
        <v>42.2239</v>
      </c>
      <c r="HS9" s="163">
        <v>-29.401499999999999</v>
      </c>
      <c r="HT9" s="163">
        <v>-29.826499999999999</v>
      </c>
      <c r="HU9" s="163">
        <v>82.54</v>
      </c>
      <c r="HV9" s="163">
        <v>81.23</v>
      </c>
      <c r="HW9" s="163">
        <v>16.600000000000001</v>
      </c>
      <c r="HX9" s="163">
        <v>16.600000000000001</v>
      </c>
      <c r="HY9" s="163">
        <v>21.474799999999998</v>
      </c>
      <c r="HZ9" s="163">
        <v>33.28</v>
      </c>
      <c r="IA9" s="163">
        <v>-328.27199999999999</v>
      </c>
      <c r="IB9" s="163">
        <v>110.0801</v>
      </c>
      <c r="IC9" s="163">
        <v>109.8933</v>
      </c>
      <c r="ID9" s="163">
        <v>15.5</v>
      </c>
      <c r="IE9" s="163">
        <v>-42.2</v>
      </c>
      <c r="IF9" s="163">
        <v>-40.4</v>
      </c>
      <c r="IG9" s="163">
        <v>-40.799999999999997</v>
      </c>
      <c r="IH9" s="162"/>
      <c r="II9" s="163">
        <v>1.0258</v>
      </c>
      <c r="IJ9" s="163">
        <v>-474.54199999999997</v>
      </c>
      <c r="IK9" s="163">
        <v>-129.2474</v>
      </c>
      <c r="IL9" s="163">
        <v>359.19150000000002</v>
      </c>
      <c r="IM9" s="163">
        <v>299.21690000000001</v>
      </c>
      <c r="IN9" s="163">
        <v>25.1554</v>
      </c>
      <c r="IO9" s="163">
        <v>-290.88569999999999</v>
      </c>
      <c r="IP9" s="163">
        <v>292.38889999999998</v>
      </c>
      <c r="IQ9" s="163">
        <v>-163.63229999999999</v>
      </c>
      <c r="IR9" s="163">
        <v>-200.9794</v>
      </c>
      <c r="IS9" s="163">
        <v>-286.7174</v>
      </c>
      <c r="IT9" s="163">
        <v>57.497500000000002</v>
      </c>
      <c r="IU9" s="163">
        <v>57.515300000000003</v>
      </c>
      <c r="IV9" s="163">
        <v>164.4255</v>
      </c>
      <c r="IW9" s="163">
        <v>-344.48110000000003</v>
      </c>
      <c r="IX9" s="163">
        <v>203.28620000000001</v>
      </c>
      <c r="IY9" s="163">
        <v>-142.74889999999999</v>
      </c>
      <c r="IZ9" s="163">
        <v>149.6121</v>
      </c>
      <c r="JA9" s="163">
        <v>-9.9661000000000008</v>
      </c>
      <c r="JB9" s="162"/>
      <c r="JC9" s="163">
        <v>14.16</v>
      </c>
      <c r="JD9" s="163">
        <v>1.3120000000000001</v>
      </c>
      <c r="JE9" s="163">
        <v>1.3009999999999999</v>
      </c>
      <c r="JF9" s="163">
        <v>-14.56</v>
      </c>
      <c r="JG9" s="163">
        <v>-7.52</v>
      </c>
      <c r="JH9" s="162"/>
      <c r="JI9" s="163">
        <v>7.5883000000000003</v>
      </c>
      <c r="JJ9" s="163">
        <v>-27.245000000000001</v>
      </c>
      <c r="JK9" s="163">
        <v>-38.350499999999997</v>
      </c>
      <c r="JL9" s="163">
        <v>30.5</v>
      </c>
      <c r="JM9" s="163">
        <v>55.878</v>
      </c>
      <c r="JN9" s="163">
        <v>56.545999999999999</v>
      </c>
      <c r="JO9" s="162"/>
      <c r="JP9" s="162"/>
      <c r="JQ9" s="163">
        <v>44.708100000000002</v>
      </c>
      <c r="JR9" s="163">
        <v>45.4223</v>
      </c>
      <c r="JS9" s="163">
        <v>46.356499999999997</v>
      </c>
      <c r="JT9" s="162"/>
      <c r="JU9" s="163">
        <v>42.8</v>
      </c>
      <c r="JV9" s="162"/>
      <c r="JW9" s="163">
        <v>6.23</v>
      </c>
      <c r="JX9" s="162"/>
      <c r="JY9" s="163">
        <v>-56.363300000000002</v>
      </c>
      <c r="JZ9" s="163">
        <v>81.944999999999993</v>
      </c>
      <c r="KA9" s="163">
        <v>63.820399999999999</v>
      </c>
      <c r="KB9" s="163">
        <v>-54.728700000000003</v>
      </c>
      <c r="KC9" s="163">
        <v>-79.562799999999996</v>
      </c>
      <c r="KD9" s="163">
        <v>53.259900000000002</v>
      </c>
      <c r="KE9" s="163">
        <v>26.055099999999999</v>
      </c>
      <c r="KF9" s="163">
        <v>-59.7</v>
      </c>
      <c r="KG9" s="163">
        <v>59.2</v>
      </c>
      <c r="KH9" s="163">
        <v>-112.39409999999999</v>
      </c>
      <c r="KI9" s="163">
        <v>320.72199999999998</v>
      </c>
    </row>
    <row r="10" spans="1:295" ht="18" customHeight="1" x14ac:dyDescent="0.3">
      <c r="A10" s="161" t="s">
        <v>61</v>
      </c>
      <c r="B10" s="161" t="s">
        <v>778</v>
      </c>
      <c r="C10" s="165"/>
      <c r="D10" s="166">
        <v>16.541</v>
      </c>
      <c r="E10" s="166">
        <v>-24.160900000000002</v>
      </c>
      <c r="F10" s="166">
        <v>9.7848000000000006</v>
      </c>
      <c r="G10" s="166">
        <v>26.807700000000001</v>
      </c>
      <c r="H10" s="165"/>
      <c r="I10" s="166">
        <v>43.215499999999999</v>
      </c>
      <c r="J10" s="166">
        <v>-103.7508</v>
      </c>
      <c r="K10" s="166">
        <v>49.190600000000003</v>
      </c>
      <c r="L10" s="166">
        <v>23.9953</v>
      </c>
      <c r="M10" s="166">
        <v>24.0609</v>
      </c>
      <c r="N10" s="166">
        <v>-11.1</v>
      </c>
      <c r="O10" s="166">
        <v>-30.004999999999999</v>
      </c>
      <c r="P10" s="166">
        <v>24.2</v>
      </c>
      <c r="Q10" s="166">
        <v>15.731999999999999</v>
      </c>
      <c r="R10" s="166">
        <v>-24.2</v>
      </c>
      <c r="S10" s="166">
        <v>13.3264</v>
      </c>
      <c r="T10" s="166">
        <v>68.245599999999996</v>
      </c>
      <c r="U10" s="166">
        <v>9.5444999999999993</v>
      </c>
      <c r="V10" s="166">
        <v>9.8751999999999995</v>
      </c>
      <c r="W10" s="166">
        <v>15.940200000000001</v>
      </c>
      <c r="X10" s="166">
        <v>13.1197</v>
      </c>
      <c r="Y10" s="166">
        <v>5.8207000000000004</v>
      </c>
      <c r="Z10" s="166">
        <v>8.2157999999999998</v>
      </c>
      <c r="AA10" s="165"/>
      <c r="AB10" s="165"/>
      <c r="AC10" s="166">
        <v>-69.62</v>
      </c>
      <c r="AD10" s="166">
        <v>-69.58</v>
      </c>
      <c r="AE10" s="165"/>
      <c r="AF10" s="166">
        <v>11.1</v>
      </c>
      <c r="AG10" s="166">
        <v>28.6</v>
      </c>
      <c r="AH10" s="166">
        <v>5.968</v>
      </c>
      <c r="AI10" s="166">
        <v>0.16700000000000001</v>
      </c>
      <c r="AJ10" s="167">
        <v>-53.38</v>
      </c>
      <c r="AK10" s="166">
        <v>-53.53</v>
      </c>
      <c r="AL10" s="166">
        <v>-70.53</v>
      </c>
      <c r="AM10" s="166">
        <v>53.88</v>
      </c>
      <c r="AN10" s="166">
        <v>54.05</v>
      </c>
      <c r="AO10" s="166">
        <v>11.0695</v>
      </c>
      <c r="AP10" s="166">
        <v>10.610900000000001</v>
      </c>
      <c r="AQ10" s="166">
        <v>58.623100000000001</v>
      </c>
      <c r="AR10" s="166">
        <v>60.237099999999998</v>
      </c>
      <c r="AS10" s="166">
        <v>35.566800000000001</v>
      </c>
      <c r="AT10" s="166">
        <v>-67.174400000000006</v>
      </c>
      <c r="AU10" s="166">
        <v>0</v>
      </c>
      <c r="AV10" s="166">
        <v>9.7921999999999993</v>
      </c>
      <c r="AW10" s="166">
        <v>9.2392000000000003</v>
      </c>
      <c r="AX10" s="166">
        <v>64.039100000000005</v>
      </c>
      <c r="AY10" s="166">
        <v>65.880099999999999</v>
      </c>
      <c r="AZ10" s="166">
        <v>-42.519199999999998</v>
      </c>
      <c r="BA10" s="166">
        <v>-45.105200000000004</v>
      </c>
      <c r="BB10" s="166">
        <v>-293.75229999999999</v>
      </c>
      <c r="BC10" s="166">
        <v>-18.942499999999999</v>
      </c>
      <c r="BD10" s="166">
        <v>-12</v>
      </c>
      <c r="BE10" s="166">
        <v>-11.9</v>
      </c>
      <c r="BF10" s="166">
        <v>71.845600000000005</v>
      </c>
      <c r="BG10" s="166">
        <v>0</v>
      </c>
      <c r="BH10" s="166">
        <v>-5.6227999999999998</v>
      </c>
      <c r="BI10" s="165"/>
      <c r="BJ10" s="166">
        <v>-15.9887</v>
      </c>
      <c r="BK10" s="166">
        <v>7.2718999999999996</v>
      </c>
      <c r="BL10" s="165"/>
      <c r="BM10" s="166">
        <v>2.5587</v>
      </c>
      <c r="BN10" s="166">
        <v>321.08510000000001</v>
      </c>
      <c r="BO10" s="166">
        <v>37.354599999999998</v>
      </c>
      <c r="BP10" s="166">
        <v>37.446199999999997</v>
      </c>
      <c r="BQ10" s="166">
        <v>-142.5427</v>
      </c>
      <c r="BR10" s="166">
        <v>377.89080000000001</v>
      </c>
      <c r="BS10" s="165"/>
      <c r="BT10" s="166">
        <v>-10.909000000000001</v>
      </c>
      <c r="BU10" s="166">
        <v>12.129799999999999</v>
      </c>
      <c r="BV10" s="166">
        <v>85.943899999999999</v>
      </c>
      <c r="BW10" s="166">
        <v>24.68</v>
      </c>
      <c r="BX10" s="166">
        <v>22.49</v>
      </c>
      <c r="BY10" s="166">
        <v>56.6</v>
      </c>
      <c r="BZ10" s="166">
        <v>76.33</v>
      </c>
      <c r="CA10" s="166">
        <v>-80.638000000000005</v>
      </c>
      <c r="CB10" s="166">
        <v>-80.102199999999996</v>
      </c>
      <c r="CC10" s="166">
        <v>152.55080000000001</v>
      </c>
      <c r="CD10" s="166">
        <v>155.20959999999999</v>
      </c>
      <c r="CE10" s="165"/>
      <c r="CF10" s="166">
        <v>-38.8767</v>
      </c>
      <c r="CG10" s="166">
        <v>-38.898899999999998</v>
      </c>
      <c r="CH10" s="166">
        <v>-4.1083999999999996</v>
      </c>
      <c r="CI10" s="166">
        <v>-58.469299999999997</v>
      </c>
      <c r="CJ10" s="165"/>
      <c r="CK10" s="165"/>
      <c r="CL10" s="166">
        <v>101.4</v>
      </c>
      <c r="CM10" s="166">
        <v>121.2</v>
      </c>
      <c r="CN10" s="166">
        <v>-15.49</v>
      </c>
      <c r="CO10" s="166">
        <v>68.070400000000006</v>
      </c>
      <c r="CP10" s="166">
        <v>67.423100000000005</v>
      </c>
      <c r="CQ10" s="166">
        <v>65.975099999999998</v>
      </c>
      <c r="CR10" s="166">
        <v>-9.4313000000000002</v>
      </c>
      <c r="CS10" s="166">
        <v>-9.1255000000000006</v>
      </c>
      <c r="CT10" s="166">
        <v>-28.133400000000002</v>
      </c>
      <c r="CU10" s="166">
        <v>-6.5167000000000002</v>
      </c>
      <c r="CV10" s="166">
        <v>-27.955500000000001</v>
      </c>
      <c r="CW10" s="166">
        <v>11.7454</v>
      </c>
      <c r="CX10" s="166">
        <v>59.42</v>
      </c>
      <c r="CY10" s="166">
        <v>39.299999999999997</v>
      </c>
      <c r="CZ10" s="166">
        <v>38.913600000000002</v>
      </c>
      <c r="DA10" s="166">
        <v>36.625700000000002</v>
      </c>
      <c r="DB10" s="166">
        <v>29.523099999999999</v>
      </c>
      <c r="DC10" s="165"/>
      <c r="DD10" s="166">
        <v>58.5916</v>
      </c>
      <c r="DE10" s="166">
        <v>57.985100000000003</v>
      </c>
      <c r="DF10" s="166">
        <v>-117.5308</v>
      </c>
      <c r="DG10" s="165"/>
      <c r="DH10" s="166">
        <v>-16.299700000000001</v>
      </c>
      <c r="DI10" s="166">
        <v>-66.400000000000006</v>
      </c>
      <c r="DJ10" s="166">
        <v>-66.7</v>
      </c>
      <c r="DK10" s="166">
        <v>27.858599999999999</v>
      </c>
      <c r="DL10" s="166">
        <v>41.903700000000001</v>
      </c>
      <c r="DM10" s="166">
        <v>47.448900000000002</v>
      </c>
      <c r="DN10" s="166">
        <v>59.783900000000003</v>
      </c>
      <c r="DO10" s="166">
        <v>41.69</v>
      </c>
      <c r="DP10" s="166">
        <v>-13.37</v>
      </c>
      <c r="DQ10" s="166">
        <v>66.076499999999996</v>
      </c>
      <c r="DR10" s="166">
        <v>117.0192</v>
      </c>
      <c r="DS10" s="166">
        <v>-26.63</v>
      </c>
      <c r="DT10" s="166">
        <v>-26.99</v>
      </c>
      <c r="DU10" s="166">
        <v>100.53</v>
      </c>
      <c r="DV10" s="166">
        <v>60.5</v>
      </c>
      <c r="DW10" s="166">
        <v>118.4545</v>
      </c>
      <c r="DX10" s="166">
        <v>117</v>
      </c>
      <c r="DY10" s="166">
        <v>-58.099200000000003</v>
      </c>
      <c r="DZ10" s="166">
        <v>-57.581800000000001</v>
      </c>
      <c r="EA10" s="166">
        <v>183.7415</v>
      </c>
      <c r="EB10" s="166">
        <v>136.68190000000001</v>
      </c>
      <c r="EC10" s="166">
        <v>132.5155</v>
      </c>
      <c r="ED10" s="166">
        <v>133.54409999999999</v>
      </c>
      <c r="EE10" s="166">
        <v>89.030500000000004</v>
      </c>
      <c r="EF10" s="166">
        <v>69.933800000000005</v>
      </c>
      <c r="EG10" s="166">
        <v>-30.954999999999998</v>
      </c>
      <c r="EH10" s="166">
        <v>153.05860000000001</v>
      </c>
      <c r="EI10" s="166">
        <v>190.35810000000001</v>
      </c>
      <c r="EJ10" s="165"/>
      <c r="EK10" s="166">
        <v>-32.337000000000003</v>
      </c>
      <c r="EL10" s="166">
        <v>-30.377300000000002</v>
      </c>
      <c r="EM10" s="166">
        <v>0</v>
      </c>
      <c r="EN10" s="166">
        <v>10.216100000000001</v>
      </c>
      <c r="EO10" s="166">
        <v>9.2702000000000009</v>
      </c>
      <c r="EP10" s="166">
        <v>158.268</v>
      </c>
      <c r="EQ10" s="166">
        <v>-85.048199999999994</v>
      </c>
      <c r="ER10" s="166">
        <v>-86.560100000000006</v>
      </c>
      <c r="ES10" s="166">
        <v>-26.578900000000001</v>
      </c>
      <c r="ET10" s="166">
        <v>0</v>
      </c>
      <c r="EU10" s="166">
        <v>-12.1</v>
      </c>
      <c r="EV10" s="166">
        <v>114.4</v>
      </c>
      <c r="EW10" s="166">
        <v>15.523099999999999</v>
      </c>
      <c r="EX10" s="166">
        <v>-44.108600000000003</v>
      </c>
      <c r="EY10" s="166">
        <v>-35.299799999999998</v>
      </c>
      <c r="EZ10" s="166">
        <v>-34.462299999999999</v>
      </c>
      <c r="FA10" s="166">
        <v>7.4090999999999996</v>
      </c>
      <c r="FB10" s="166">
        <v>-66.7273</v>
      </c>
      <c r="FC10" s="166">
        <v>36.4983</v>
      </c>
      <c r="FD10" s="166">
        <v>21.488</v>
      </c>
      <c r="FE10" s="166">
        <v>21.027100000000001</v>
      </c>
      <c r="FF10" s="165"/>
      <c r="FG10" s="166">
        <v>39.418900000000001</v>
      </c>
      <c r="FH10" s="166">
        <v>41.378999999999998</v>
      </c>
      <c r="FI10" s="166">
        <v>39.251300000000001</v>
      </c>
      <c r="FJ10" s="166">
        <v>81.048900000000003</v>
      </c>
      <c r="FK10" s="166">
        <v>81.551199999999994</v>
      </c>
      <c r="FL10" s="166">
        <v>-116.717</v>
      </c>
      <c r="FM10" s="166">
        <v>62.267099999999999</v>
      </c>
      <c r="FN10" s="166">
        <v>62.016300000000001</v>
      </c>
      <c r="FO10" s="166">
        <v>-107.53</v>
      </c>
      <c r="FP10" s="166">
        <v>-104.14409999999999</v>
      </c>
      <c r="FQ10" s="166">
        <v>-9.0584000000000007</v>
      </c>
      <c r="FR10" s="166">
        <v>-52.78</v>
      </c>
      <c r="FS10" s="166">
        <v>3.2673000000000001</v>
      </c>
      <c r="FT10" s="166">
        <v>0.79869999999999997</v>
      </c>
      <c r="FU10" s="166">
        <v>-1.17</v>
      </c>
      <c r="FV10" s="166">
        <v>19.05</v>
      </c>
      <c r="FW10" s="166">
        <v>-11.1228</v>
      </c>
      <c r="FX10" s="165"/>
      <c r="FY10" s="166">
        <v>-15.388999999999999</v>
      </c>
      <c r="FZ10" s="166">
        <v>4.1829999999999998</v>
      </c>
      <c r="GA10" s="165"/>
      <c r="GB10" s="166">
        <v>27.55</v>
      </c>
      <c r="GC10" s="166">
        <v>107.1771</v>
      </c>
      <c r="GD10" s="166">
        <v>108.2021</v>
      </c>
      <c r="GE10" s="165"/>
      <c r="GF10" s="166">
        <v>77.010300000000001</v>
      </c>
      <c r="GG10" s="166">
        <v>23.6</v>
      </c>
      <c r="GH10" s="166">
        <v>-7.8128000000000002</v>
      </c>
      <c r="GI10" s="166">
        <v>-7.4462999999999999</v>
      </c>
      <c r="GJ10" s="166">
        <v>-8.0236000000000001</v>
      </c>
      <c r="GK10" s="166">
        <v>1.4571000000000001</v>
      </c>
      <c r="GL10" s="165"/>
      <c r="GM10" s="165"/>
      <c r="GN10" s="165"/>
      <c r="GO10" s="166">
        <v>-16.105599999999999</v>
      </c>
      <c r="GP10" s="166">
        <v>18.8904</v>
      </c>
      <c r="GQ10" s="166">
        <v>16.772200000000002</v>
      </c>
      <c r="GR10" s="166">
        <v>60.073</v>
      </c>
      <c r="GS10" s="166">
        <v>58.6631</v>
      </c>
      <c r="GT10" s="166">
        <v>-130.02090000000001</v>
      </c>
      <c r="GU10" s="166">
        <v>-16.686199999999999</v>
      </c>
      <c r="GV10" s="166">
        <v>40.214100000000002</v>
      </c>
      <c r="GW10" s="166">
        <v>8.5620999999999992</v>
      </c>
      <c r="GX10" s="166">
        <v>3.0215999999999998</v>
      </c>
      <c r="GY10" s="166">
        <v>5.1966999999999999</v>
      </c>
      <c r="GZ10" s="166">
        <v>4.9466000000000001</v>
      </c>
      <c r="HA10" s="166">
        <v>4.1769999999999996</v>
      </c>
      <c r="HB10" s="166">
        <v>131.06059999999999</v>
      </c>
      <c r="HC10" s="166">
        <v>130.69880000000001</v>
      </c>
      <c r="HD10" s="166">
        <v>280.8</v>
      </c>
      <c r="HE10" s="166">
        <v>-279.39319999999998</v>
      </c>
      <c r="HF10" s="166">
        <v>-605.00710000000004</v>
      </c>
      <c r="HG10" s="166">
        <v>607.35180000000003</v>
      </c>
      <c r="HH10" s="166">
        <v>506.59640000000002</v>
      </c>
      <c r="HI10" s="166">
        <v>-126.6189</v>
      </c>
      <c r="HJ10" s="166">
        <v>-123.58150000000001</v>
      </c>
      <c r="HK10" s="166">
        <v>-64.421300000000002</v>
      </c>
      <c r="HL10" s="166">
        <v>-58.248399999999997</v>
      </c>
      <c r="HM10" s="166">
        <v>71.301100000000005</v>
      </c>
      <c r="HN10" s="166">
        <v>70.873199999999997</v>
      </c>
      <c r="HO10" s="165"/>
      <c r="HP10" s="165"/>
      <c r="HQ10" s="166">
        <v>42.850099999999998</v>
      </c>
      <c r="HR10" s="166">
        <v>42.377699999999997</v>
      </c>
      <c r="HS10" s="166">
        <v>-27.170300000000001</v>
      </c>
      <c r="HT10" s="166">
        <v>-27.799900000000001</v>
      </c>
      <c r="HU10" s="166">
        <v>86.72</v>
      </c>
      <c r="HV10" s="166">
        <v>86.95</v>
      </c>
      <c r="HW10" s="166">
        <v>13.3</v>
      </c>
      <c r="HX10" s="166">
        <v>13.3</v>
      </c>
      <c r="HY10" s="167">
        <v>21.474799999999998</v>
      </c>
      <c r="HZ10" s="166">
        <v>33.92</v>
      </c>
      <c r="IA10" s="166">
        <v>-336.55650000000003</v>
      </c>
      <c r="IB10" s="166">
        <v>109.9016</v>
      </c>
      <c r="IC10" s="166">
        <v>109.7333</v>
      </c>
      <c r="ID10" s="166">
        <v>15.1</v>
      </c>
      <c r="IE10" s="166">
        <v>-46.2</v>
      </c>
      <c r="IF10" s="166">
        <v>-41.2</v>
      </c>
      <c r="IG10" s="166">
        <v>-41.6</v>
      </c>
      <c r="IH10" s="165"/>
      <c r="II10" s="165"/>
      <c r="IJ10" s="166">
        <v>-499.95030000000003</v>
      </c>
      <c r="IK10" s="166">
        <v>-154.75970000000001</v>
      </c>
      <c r="IL10" s="166">
        <v>356.66359999999997</v>
      </c>
      <c r="IM10" s="166">
        <v>299.64569999999998</v>
      </c>
      <c r="IN10" s="166">
        <v>2.2742</v>
      </c>
      <c r="IO10" s="166">
        <v>-291.54349999999999</v>
      </c>
      <c r="IP10" s="166">
        <v>288.00749999999999</v>
      </c>
      <c r="IQ10" s="166">
        <v>-158.72139999999999</v>
      </c>
      <c r="IR10" s="166">
        <v>-196.96780000000001</v>
      </c>
      <c r="IS10" s="166">
        <v>-284.49329999999998</v>
      </c>
      <c r="IT10" s="166">
        <v>58.524900000000002</v>
      </c>
      <c r="IU10" s="166">
        <v>57.706099999999999</v>
      </c>
      <c r="IV10" s="166">
        <v>167.28389999999999</v>
      </c>
      <c r="IW10" s="166">
        <v>-343.90210000000002</v>
      </c>
      <c r="IX10" s="166">
        <v>201.1002</v>
      </c>
      <c r="IY10" s="166">
        <v>-142.8374</v>
      </c>
      <c r="IZ10" s="166">
        <v>142.03450000000001</v>
      </c>
      <c r="JA10" s="166">
        <v>-9.8068000000000008</v>
      </c>
      <c r="JB10" s="165"/>
      <c r="JC10" s="166">
        <v>14.08</v>
      </c>
      <c r="JD10" s="166">
        <v>1.4039999999999999</v>
      </c>
      <c r="JE10" s="166">
        <v>1.4019999999999999</v>
      </c>
      <c r="JF10" s="166">
        <v>-13.92</v>
      </c>
      <c r="JG10" s="166">
        <v>-8.08</v>
      </c>
      <c r="JH10" s="165"/>
      <c r="JI10" s="166">
        <v>8.1163000000000007</v>
      </c>
      <c r="JJ10" s="166">
        <v>-27.977399999999999</v>
      </c>
      <c r="JK10" s="166">
        <v>-38.408499999999997</v>
      </c>
      <c r="JL10" s="166">
        <v>31</v>
      </c>
      <c r="JM10" s="166">
        <v>55.908000000000001</v>
      </c>
      <c r="JN10" s="166">
        <v>55.427999999999997</v>
      </c>
      <c r="JO10" s="165"/>
      <c r="JP10" s="165"/>
      <c r="JQ10" s="166">
        <v>46.858899999999998</v>
      </c>
      <c r="JR10" s="166">
        <v>46.5627</v>
      </c>
      <c r="JS10" s="166">
        <v>46.770699999999998</v>
      </c>
      <c r="JT10" s="165"/>
      <c r="JU10" s="166">
        <v>48.6</v>
      </c>
      <c r="JV10" s="165"/>
      <c r="JW10" s="166">
        <v>5.94</v>
      </c>
      <c r="JX10" s="165"/>
      <c r="JY10" s="166">
        <v>-59.374699999999997</v>
      </c>
      <c r="JZ10" s="166">
        <v>83.378299999999996</v>
      </c>
      <c r="KA10" s="166">
        <v>66.278999999999996</v>
      </c>
      <c r="KB10" s="166">
        <v>-59.139299999999999</v>
      </c>
      <c r="KC10" s="166">
        <v>-81.754800000000003</v>
      </c>
      <c r="KD10" s="166">
        <v>57.130200000000002</v>
      </c>
      <c r="KE10" s="166">
        <v>24.75</v>
      </c>
      <c r="KF10" s="166">
        <v>-63.9</v>
      </c>
      <c r="KG10" s="166">
        <v>63.7</v>
      </c>
      <c r="KH10" s="166">
        <v>-91.675299999999993</v>
      </c>
      <c r="KI10" s="166">
        <v>306.86869999999999</v>
      </c>
    </row>
    <row r="11" spans="1:295" ht="18" customHeight="1" x14ac:dyDescent="0.3">
      <c r="A11" s="161" t="s">
        <v>61</v>
      </c>
      <c r="B11" s="161" t="s">
        <v>779</v>
      </c>
      <c r="C11" s="165"/>
      <c r="D11" s="166">
        <v>16.185600000000001</v>
      </c>
      <c r="E11" s="166">
        <v>-23.378699999999998</v>
      </c>
      <c r="F11" s="166">
        <v>9.0810999999999993</v>
      </c>
      <c r="G11" s="166">
        <v>25.987300000000001</v>
      </c>
      <c r="H11" s="165"/>
      <c r="I11" s="166">
        <v>42.212600000000002</v>
      </c>
      <c r="J11" s="166">
        <v>-102.66840000000001</v>
      </c>
      <c r="K11" s="166">
        <v>46.992600000000003</v>
      </c>
      <c r="L11" s="166">
        <v>23.935300000000002</v>
      </c>
      <c r="M11" s="166">
        <v>23.315200000000001</v>
      </c>
      <c r="N11" s="166">
        <v>-8.8800000000000008</v>
      </c>
      <c r="O11" s="166">
        <v>-29.541</v>
      </c>
      <c r="P11" s="166">
        <v>24.2</v>
      </c>
      <c r="Q11" s="167">
        <v>15.318</v>
      </c>
      <c r="R11" s="166">
        <v>-24.2</v>
      </c>
      <c r="S11" s="166">
        <v>13.132099999999999</v>
      </c>
      <c r="T11" s="166">
        <v>66.444400000000002</v>
      </c>
      <c r="U11" s="166">
        <v>9.2058999999999997</v>
      </c>
      <c r="V11" s="166">
        <v>8.7291000000000007</v>
      </c>
      <c r="W11" s="166">
        <v>14.457100000000001</v>
      </c>
      <c r="X11" s="166">
        <v>13.295</v>
      </c>
      <c r="Y11" s="166">
        <v>6.3158000000000003</v>
      </c>
      <c r="Z11" s="166">
        <v>7.7526999999999999</v>
      </c>
      <c r="AA11" s="165"/>
      <c r="AB11" s="165"/>
      <c r="AC11" s="166">
        <v>-68.67</v>
      </c>
      <c r="AD11" s="166">
        <v>-68.53</v>
      </c>
      <c r="AE11" s="165"/>
      <c r="AF11" s="166">
        <v>8.8800000000000008</v>
      </c>
      <c r="AG11" s="166">
        <v>26.4</v>
      </c>
      <c r="AH11" s="166">
        <v>5.4790000000000001</v>
      </c>
      <c r="AI11" s="166">
        <v>0.16400000000000001</v>
      </c>
      <c r="AJ11" s="167">
        <v>-52.89</v>
      </c>
      <c r="AK11" s="166">
        <v>-52.26</v>
      </c>
      <c r="AL11" s="166">
        <v>-69.19</v>
      </c>
      <c r="AM11" s="166">
        <v>53.39</v>
      </c>
      <c r="AN11" s="166">
        <v>52.93</v>
      </c>
      <c r="AO11" s="166">
        <v>11.3432</v>
      </c>
      <c r="AP11" s="166">
        <v>10.6591</v>
      </c>
      <c r="AQ11" s="166">
        <v>58.1464</v>
      </c>
      <c r="AR11" s="166">
        <v>59.8733</v>
      </c>
      <c r="AS11" s="166">
        <v>34.7669</v>
      </c>
      <c r="AT11" s="166">
        <v>-64.945400000000006</v>
      </c>
      <c r="AU11" s="166">
        <v>0</v>
      </c>
      <c r="AV11" s="166">
        <v>11.5854</v>
      </c>
      <c r="AW11" s="166">
        <v>11.512499999999999</v>
      </c>
      <c r="AX11" s="166">
        <v>63.877899999999997</v>
      </c>
      <c r="AY11" s="166">
        <v>65.146900000000002</v>
      </c>
      <c r="AZ11" s="166">
        <v>-42.147100000000002</v>
      </c>
      <c r="BA11" s="166">
        <v>-45.208199999999998</v>
      </c>
      <c r="BB11" s="166">
        <v>-292.23970000000003</v>
      </c>
      <c r="BC11" s="166">
        <v>-16.097799999999999</v>
      </c>
      <c r="BD11" s="166">
        <v>-13.5</v>
      </c>
      <c r="BE11" s="166">
        <v>-13.3</v>
      </c>
      <c r="BF11" s="166">
        <v>70.372699999999995</v>
      </c>
      <c r="BG11" s="166">
        <v>0</v>
      </c>
      <c r="BH11" s="166">
        <v>-5.3276000000000003</v>
      </c>
      <c r="BI11" s="165"/>
      <c r="BJ11" s="166">
        <v>-13.939299999999999</v>
      </c>
      <c r="BK11" s="166">
        <v>6.4001999999999999</v>
      </c>
      <c r="BL11" s="165"/>
      <c r="BM11" s="166">
        <v>1.9670000000000001</v>
      </c>
      <c r="BN11" s="166">
        <v>317.2398</v>
      </c>
      <c r="BO11" s="166">
        <v>34.302799999999998</v>
      </c>
      <c r="BP11" s="166">
        <v>33.936599999999999</v>
      </c>
      <c r="BQ11" s="166">
        <v>-135.9941</v>
      </c>
      <c r="BR11" s="166">
        <v>368.99639999999999</v>
      </c>
      <c r="BS11" s="165"/>
      <c r="BT11" s="166">
        <v>-11.113799999999999</v>
      </c>
      <c r="BU11" s="166">
        <v>12.3484</v>
      </c>
      <c r="BV11" s="166">
        <v>82.710499999999996</v>
      </c>
      <c r="BW11" s="166">
        <v>24.37</v>
      </c>
      <c r="BX11" s="166">
        <v>21.98</v>
      </c>
      <c r="BY11" s="166">
        <v>54.8</v>
      </c>
      <c r="BZ11" s="166">
        <v>73.819999999999993</v>
      </c>
      <c r="CA11" s="166">
        <v>-79.700299999999999</v>
      </c>
      <c r="CB11" s="166">
        <v>-79.566299999999998</v>
      </c>
      <c r="CC11" s="166">
        <v>153.08279999999999</v>
      </c>
      <c r="CD11" s="166">
        <v>154.26</v>
      </c>
      <c r="CE11" s="165"/>
      <c r="CF11" s="166">
        <v>-36.413800000000002</v>
      </c>
      <c r="CG11" s="166">
        <v>-36.5062</v>
      </c>
      <c r="CH11" s="166">
        <v>-6.4710999999999999</v>
      </c>
      <c r="CI11" s="166">
        <v>-56.973300000000002</v>
      </c>
      <c r="CJ11" s="165"/>
      <c r="CK11" s="165"/>
      <c r="CL11" s="166">
        <v>100.7</v>
      </c>
      <c r="CM11" s="166">
        <v>115.5</v>
      </c>
      <c r="CN11" s="166">
        <v>-15.04</v>
      </c>
      <c r="CO11" s="166">
        <v>65.869600000000005</v>
      </c>
      <c r="CP11" s="166">
        <v>64.883499999999998</v>
      </c>
      <c r="CQ11" s="166">
        <v>65.513999999999996</v>
      </c>
      <c r="CR11" s="166">
        <v>-13.723599999999999</v>
      </c>
      <c r="CS11" s="166">
        <v>-13.045299999999999</v>
      </c>
      <c r="CT11" s="166">
        <v>-23.149699999999999</v>
      </c>
      <c r="CU11" s="166">
        <v>-6.0542999999999996</v>
      </c>
      <c r="CV11" s="166">
        <v>-23.9175</v>
      </c>
      <c r="CW11" s="166">
        <v>11.375400000000001</v>
      </c>
      <c r="CX11" s="166">
        <v>57.11</v>
      </c>
      <c r="CY11" s="166">
        <v>37.950000000000003</v>
      </c>
      <c r="CZ11" s="166">
        <v>37.507300000000001</v>
      </c>
      <c r="DA11" s="166">
        <v>35.307299999999998</v>
      </c>
      <c r="DB11" s="166">
        <v>28.5688</v>
      </c>
      <c r="DC11" s="165"/>
      <c r="DD11" s="166">
        <v>57.146700000000003</v>
      </c>
      <c r="DE11" s="166">
        <v>56.546199999999999</v>
      </c>
      <c r="DF11" s="166">
        <v>-111.5184</v>
      </c>
      <c r="DG11" s="165"/>
      <c r="DH11" s="166">
        <v>-15.753399999999999</v>
      </c>
      <c r="DI11" s="166">
        <v>-64</v>
      </c>
      <c r="DJ11" s="166">
        <v>-63.8</v>
      </c>
      <c r="DK11" s="166">
        <v>27.594899999999999</v>
      </c>
      <c r="DL11" s="166">
        <v>40.145899999999997</v>
      </c>
      <c r="DM11" s="166">
        <v>43.691800000000001</v>
      </c>
      <c r="DN11" s="166">
        <v>56.854199999999999</v>
      </c>
      <c r="DO11" s="166">
        <v>39.94</v>
      </c>
      <c r="DP11" s="166">
        <v>-11.79</v>
      </c>
      <c r="DQ11" s="166">
        <v>65.192999999999998</v>
      </c>
      <c r="DR11" s="166">
        <v>113.2364</v>
      </c>
      <c r="DS11" s="166">
        <v>-20.45</v>
      </c>
      <c r="DT11" s="166">
        <v>-20.79</v>
      </c>
      <c r="DU11" s="166">
        <v>86.18</v>
      </c>
      <c r="DV11" s="166">
        <v>58.61</v>
      </c>
      <c r="DW11" s="166">
        <v>114.1636</v>
      </c>
      <c r="DX11" s="166">
        <v>112.0364</v>
      </c>
      <c r="DY11" s="166">
        <v>-59.309899999999999</v>
      </c>
      <c r="DZ11" s="166">
        <v>-57.309100000000001</v>
      </c>
      <c r="EA11" s="166">
        <v>173.74250000000001</v>
      </c>
      <c r="EB11" s="166">
        <v>128.46979999999999</v>
      </c>
      <c r="EC11" s="166">
        <v>122.27589999999999</v>
      </c>
      <c r="ED11" s="166">
        <v>124.2362</v>
      </c>
      <c r="EE11" s="166">
        <v>90.419799999999995</v>
      </c>
      <c r="EF11" s="166">
        <v>72.245599999999996</v>
      </c>
      <c r="EG11" s="166">
        <v>-30.009</v>
      </c>
      <c r="EH11" s="166">
        <v>145.649</v>
      </c>
      <c r="EI11" s="166">
        <v>197.0736</v>
      </c>
      <c r="EJ11" s="165"/>
      <c r="EK11" s="166">
        <v>-33.377000000000002</v>
      </c>
      <c r="EL11" s="166">
        <v>-30.257100000000001</v>
      </c>
      <c r="EM11" s="166">
        <v>0</v>
      </c>
      <c r="EN11" s="166">
        <v>12.530200000000001</v>
      </c>
      <c r="EO11" s="166">
        <v>11.5915</v>
      </c>
      <c r="EP11" s="166">
        <v>165.94800000000001</v>
      </c>
      <c r="EQ11" s="166">
        <v>-87.515500000000003</v>
      </c>
      <c r="ER11" s="166">
        <v>-88.507800000000003</v>
      </c>
      <c r="ES11" s="166">
        <v>-33.279000000000003</v>
      </c>
      <c r="ET11" s="166">
        <v>0</v>
      </c>
      <c r="EU11" s="166">
        <v>-12.32</v>
      </c>
      <c r="EV11" s="166">
        <v>118.9</v>
      </c>
      <c r="EW11" s="166">
        <v>15.366199999999999</v>
      </c>
      <c r="EX11" s="166">
        <v>-38.130200000000002</v>
      </c>
      <c r="EY11" s="166">
        <v>-35.404499999999999</v>
      </c>
      <c r="EZ11" s="166">
        <v>-34.566899999999997</v>
      </c>
      <c r="FA11" s="166">
        <v>8.0655999999999999</v>
      </c>
      <c r="FB11" s="166">
        <v>-70.530799999999999</v>
      </c>
      <c r="FC11" s="166">
        <v>43.171100000000003</v>
      </c>
      <c r="FD11" s="166">
        <v>21.0166</v>
      </c>
      <c r="FE11" s="166">
        <v>21.209700000000002</v>
      </c>
      <c r="FF11" s="165"/>
      <c r="FG11" s="166">
        <v>39.9054</v>
      </c>
      <c r="FH11" s="166">
        <v>40.736699999999999</v>
      </c>
      <c r="FI11" s="166">
        <v>38.632899999999999</v>
      </c>
      <c r="FJ11" s="166">
        <v>80.379000000000005</v>
      </c>
      <c r="FK11" s="166">
        <v>80.379000000000005</v>
      </c>
      <c r="FL11" s="166">
        <v>-121.90819999999999</v>
      </c>
      <c r="FM11" s="166">
        <v>60.871000000000002</v>
      </c>
      <c r="FN11" s="166">
        <v>60.888599999999997</v>
      </c>
      <c r="FO11" s="166">
        <v>-108.47</v>
      </c>
      <c r="FP11" s="166">
        <v>-103.4945</v>
      </c>
      <c r="FQ11" s="166">
        <v>-14.837300000000001</v>
      </c>
      <c r="FR11" s="166">
        <v>-51.64</v>
      </c>
      <c r="FS11" s="166">
        <v>3.2696999999999998</v>
      </c>
      <c r="FT11" s="166">
        <v>0.77549999999999997</v>
      </c>
      <c r="FU11" s="166">
        <v>-1.1599999999999999</v>
      </c>
      <c r="FV11" s="166">
        <v>16.41</v>
      </c>
      <c r="FW11" s="166">
        <v>-16.220400000000001</v>
      </c>
      <c r="FX11" s="166">
        <v>8.7527000000000008</v>
      </c>
      <c r="FY11" s="166">
        <v>-15.554</v>
      </c>
      <c r="FZ11" s="166">
        <v>4.2709999999999999</v>
      </c>
      <c r="GA11" s="165"/>
      <c r="GB11" s="166">
        <v>26.85</v>
      </c>
      <c r="GC11" s="166">
        <v>107.4085</v>
      </c>
      <c r="GD11" s="166">
        <v>110.3079</v>
      </c>
      <c r="GE11" s="165"/>
      <c r="GF11" s="166">
        <v>75.767899999999997</v>
      </c>
      <c r="GG11" s="166">
        <v>23.2</v>
      </c>
      <c r="GH11" s="166">
        <v>-7.8288000000000002</v>
      </c>
      <c r="GI11" s="166">
        <v>-7.3977000000000004</v>
      </c>
      <c r="GJ11" s="166">
        <v>-7.8762999999999996</v>
      </c>
      <c r="GK11" s="166">
        <v>1.4116</v>
      </c>
      <c r="GL11" s="165"/>
      <c r="GM11" s="165"/>
      <c r="GN11" s="165"/>
      <c r="GO11" s="166">
        <v>-15.5358</v>
      </c>
      <c r="GP11" s="166">
        <v>18.876999999999999</v>
      </c>
      <c r="GQ11" s="166">
        <v>16.048400000000001</v>
      </c>
      <c r="GR11" s="166">
        <v>62.26</v>
      </c>
      <c r="GS11" s="166">
        <v>63.394300000000001</v>
      </c>
      <c r="GT11" s="166">
        <v>-130.9778</v>
      </c>
      <c r="GU11" s="166">
        <v>-15.9716</v>
      </c>
      <c r="GV11" s="166">
        <v>40.695999999999998</v>
      </c>
      <c r="GW11" s="166">
        <v>10.363099999999999</v>
      </c>
      <c r="GX11" s="165"/>
      <c r="GY11" s="166">
        <v>4.6974</v>
      </c>
      <c r="GZ11" s="166">
        <v>4.4404000000000003</v>
      </c>
      <c r="HA11" s="166">
        <v>4.0941000000000001</v>
      </c>
      <c r="HB11" s="166">
        <v>133.34129999999999</v>
      </c>
      <c r="HC11" s="166">
        <v>133.5761</v>
      </c>
      <c r="HD11" s="166">
        <v>281.2</v>
      </c>
      <c r="HE11" s="166">
        <v>-279.62180000000001</v>
      </c>
      <c r="HF11" s="166">
        <v>-604.05460000000005</v>
      </c>
      <c r="HG11" s="166">
        <v>606.89689999999996</v>
      </c>
      <c r="HH11" s="166">
        <v>520.08590000000004</v>
      </c>
      <c r="HI11" s="166">
        <v>-128.17580000000001</v>
      </c>
      <c r="HJ11" s="166">
        <v>-125.5146</v>
      </c>
      <c r="HK11" s="166">
        <v>-61.0242</v>
      </c>
      <c r="HL11" s="166">
        <v>-54.75</v>
      </c>
      <c r="HM11" s="166">
        <v>71.567800000000005</v>
      </c>
      <c r="HN11" s="166">
        <v>70.4499</v>
      </c>
      <c r="HO11" s="166">
        <v>-102.1259</v>
      </c>
      <c r="HP11" s="165"/>
      <c r="HQ11" s="166">
        <v>42.948999999999998</v>
      </c>
      <c r="HR11" s="166">
        <v>42.817100000000003</v>
      </c>
      <c r="HS11" s="166">
        <v>-24.989000000000001</v>
      </c>
      <c r="HT11" s="166">
        <v>-24.5258</v>
      </c>
      <c r="HU11" s="166">
        <v>87.17</v>
      </c>
      <c r="HV11" s="166">
        <v>85.87</v>
      </c>
      <c r="HW11" s="166">
        <v>12.1</v>
      </c>
      <c r="HX11" s="166">
        <v>12.7</v>
      </c>
      <c r="HY11" s="166">
        <v>21.474799999999998</v>
      </c>
      <c r="HZ11" s="166">
        <v>32.880000000000003</v>
      </c>
      <c r="IA11" s="166">
        <v>-329.1696</v>
      </c>
      <c r="IB11" s="166">
        <v>108.536</v>
      </c>
      <c r="IC11" s="166">
        <v>107.8552</v>
      </c>
      <c r="ID11" s="166">
        <v>15.1</v>
      </c>
      <c r="IE11" s="166">
        <v>-47.9</v>
      </c>
      <c r="IF11" s="166">
        <v>-41.2</v>
      </c>
      <c r="IG11" s="166">
        <v>-41.6</v>
      </c>
      <c r="IH11" s="166">
        <v>1.3453999999999999</v>
      </c>
      <c r="II11" s="165"/>
      <c r="IJ11" s="166">
        <v>-506.57639999999998</v>
      </c>
      <c r="IK11" s="166">
        <v>-168.1883</v>
      </c>
      <c r="IL11" s="166">
        <v>354.17649999999998</v>
      </c>
      <c r="IM11" s="166">
        <v>298.34820000000002</v>
      </c>
      <c r="IN11" s="166">
        <v>-5.9375</v>
      </c>
      <c r="IO11" s="166">
        <v>-289.86349999999999</v>
      </c>
      <c r="IP11" s="166">
        <v>288.95339999999999</v>
      </c>
      <c r="IQ11" s="166">
        <v>-161.2978</v>
      </c>
      <c r="IR11" s="166">
        <v>-198.5393</v>
      </c>
      <c r="IS11" s="166">
        <v>-281.30759999999998</v>
      </c>
      <c r="IT11" s="166">
        <v>56.1526</v>
      </c>
      <c r="IU11" s="166">
        <v>55.686599999999999</v>
      </c>
      <c r="IV11" s="166">
        <v>165.6283</v>
      </c>
      <c r="IW11" s="166">
        <v>-344.20150000000001</v>
      </c>
      <c r="IX11" s="166">
        <v>201.33260000000001</v>
      </c>
      <c r="IY11" s="166">
        <v>-144.55590000000001</v>
      </c>
      <c r="IZ11" s="166">
        <v>143.3775</v>
      </c>
      <c r="JA11" s="166">
        <v>-10.098000000000001</v>
      </c>
      <c r="JB11" s="165"/>
      <c r="JC11" s="166">
        <v>12.96</v>
      </c>
      <c r="JD11" s="166">
        <v>1.4550000000000001</v>
      </c>
      <c r="JE11" s="166">
        <v>1.454</v>
      </c>
      <c r="JF11" s="166">
        <v>-13.92</v>
      </c>
      <c r="JG11" s="166">
        <v>-7.52</v>
      </c>
      <c r="JH11" s="165"/>
      <c r="JI11" s="166">
        <v>7.7378</v>
      </c>
      <c r="JJ11" s="166">
        <v>-25.868600000000001</v>
      </c>
      <c r="JK11" s="166">
        <v>-39.171399999999998</v>
      </c>
      <c r="JL11" s="166">
        <v>30.3</v>
      </c>
      <c r="JM11" s="166">
        <v>53.337000000000003</v>
      </c>
      <c r="JN11" s="166">
        <v>53.860999999999997</v>
      </c>
      <c r="JO11" s="166">
        <v>10.806699999999999</v>
      </c>
      <c r="JP11" s="166">
        <v>12.942500000000001</v>
      </c>
      <c r="JQ11" s="166">
        <v>45.810600000000001</v>
      </c>
      <c r="JR11" s="166">
        <v>46.816200000000002</v>
      </c>
      <c r="JS11" s="166">
        <v>46.074800000000003</v>
      </c>
      <c r="JT11" s="165"/>
      <c r="JU11" s="166">
        <v>48.1</v>
      </c>
      <c r="JV11" s="165"/>
      <c r="JW11" s="166">
        <v>5.83</v>
      </c>
      <c r="JX11" s="165"/>
      <c r="JY11" s="166">
        <v>-50.445</v>
      </c>
      <c r="JZ11" s="166">
        <v>81.486000000000004</v>
      </c>
      <c r="KA11" s="166">
        <v>63.568300000000001</v>
      </c>
      <c r="KB11" s="166">
        <v>-49.488399999999999</v>
      </c>
      <c r="KC11" s="166">
        <v>-79.804199999999994</v>
      </c>
      <c r="KD11" s="166">
        <v>53.430900000000001</v>
      </c>
      <c r="KE11" s="166">
        <v>25.867799999999999</v>
      </c>
      <c r="KF11" s="166">
        <v>-64.599999999999994</v>
      </c>
      <c r="KG11" s="166">
        <v>64.400000000000006</v>
      </c>
      <c r="KH11" s="166">
        <v>-84.099800000000002</v>
      </c>
      <c r="KI11" s="166">
        <v>295.60399999999998</v>
      </c>
    </row>
    <row r="12" spans="1:295" ht="18" customHeight="1" x14ac:dyDescent="0.3">
      <c r="A12" s="161" t="s">
        <v>61</v>
      </c>
      <c r="B12" s="161" t="s">
        <v>780</v>
      </c>
      <c r="C12" s="165"/>
      <c r="D12" s="166">
        <v>15.8123</v>
      </c>
      <c r="E12" s="166">
        <v>-22.6356</v>
      </c>
      <c r="F12" s="166">
        <v>8.7425999999999995</v>
      </c>
      <c r="G12" s="166">
        <v>25.670300000000001</v>
      </c>
      <c r="H12" s="165"/>
      <c r="I12" s="166">
        <v>40.732700000000001</v>
      </c>
      <c r="J12" s="166">
        <v>-98.628500000000003</v>
      </c>
      <c r="K12" s="166">
        <v>45.706899999999997</v>
      </c>
      <c r="L12" s="166">
        <v>22.877300000000002</v>
      </c>
      <c r="M12" s="166">
        <v>22.510400000000001</v>
      </c>
      <c r="N12" s="166">
        <v>-6.66</v>
      </c>
      <c r="O12" s="166">
        <v>-28.998000000000001</v>
      </c>
      <c r="P12" s="166">
        <v>24.2</v>
      </c>
      <c r="Q12" s="166">
        <v>14.904</v>
      </c>
      <c r="R12" s="167">
        <v>-24.2</v>
      </c>
      <c r="S12" s="166">
        <v>12.8095</v>
      </c>
      <c r="T12" s="166">
        <v>64.319599999999994</v>
      </c>
      <c r="U12" s="166">
        <v>9.2520000000000007</v>
      </c>
      <c r="V12" s="166">
        <v>9.5391999999999992</v>
      </c>
      <c r="W12" s="166">
        <v>15.534000000000001</v>
      </c>
      <c r="X12" s="166">
        <v>17.4892</v>
      </c>
      <c r="Y12" s="166">
        <v>5.8784999999999998</v>
      </c>
      <c r="Z12" s="166">
        <v>6.7530000000000001</v>
      </c>
      <c r="AA12" s="165"/>
      <c r="AB12" s="165"/>
      <c r="AC12" s="166">
        <v>-67.11</v>
      </c>
      <c r="AD12" s="166">
        <v>-67.31</v>
      </c>
      <c r="AE12" s="165"/>
      <c r="AF12" s="166">
        <v>6.66</v>
      </c>
      <c r="AG12" s="166">
        <v>28.6</v>
      </c>
      <c r="AH12" s="166">
        <v>5.1710000000000003</v>
      </c>
      <c r="AI12" s="166">
        <v>0.16400000000000001</v>
      </c>
      <c r="AJ12" s="167">
        <v>-54.98</v>
      </c>
      <c r="AK12" s="166">
        <v>-54.9</v>
      </c>
      <c r="AL12" s="166">
        <v>-64.73</v>
      </c>
      <c r="AM12" s="166">
        <v>55.48</v>
      </c>
      <c r="AN12" s="166">
        <v>55.76</v>
      </c>
      <c r="AO12" s="166">
        <v>10.2948</v>
      </c>
      <c r="AP12" s="166">
        <v>11.179500000000001</v>
      </c>
      <c r="AQ12" s="166">
        <v>56.436999999999998</v>
      </c>
      <c r="AR12" s="166">
        <v>58.626300000000001</v>
      </c>
      <c r="AS12" s="166">
        <v>32.745199999999997</v>
      </c>
      <c r="AT12" s="166">
        <v>-68.433700000000002</v>
      </c>
      <c r="AU12" s="166">
        <v>0</v>
      </c>
      <c r="AV12" s="166">
        <v>28.753499999999999</v>
      </c>
      <c r="AW12" s="166">
        <v>33.384799999999998</v>
      </c>
      <c r="AX12" s="166">
        <v>58.109200000000001</v>
      </c>
      <c r="AY12" s="166">
        <v>59.617699999999999</v>
      </c>
      <c r="AZ12" s="166">
        <v>-28.421299999999999</v>
      </c>
      <c r="BA12" s="166">
        <v>-32.682299999999998</v>
      </c>
      <c r="BB12" s="166">
        <v>-298.7056</v>
      </c>
      <c r="BC12" s="166">
        <v>-17.113900000000001</v>
      </c>
      <c r="BD12" s="166">
        <v>-13.1</v>
      </c>
      <c r="BE12" s="166">
        <v>-13.2</v>
      </c>
      <c r="BF12" s="166">
        <v>73.582300000000004</v>
      </c>
      <c r="BG12" s="166">
        <v>0</v>
      </c>
      <c r="BH12" s="166">
        <v>-5.5125999999999999</v>
      </c>
      <c r="BI12" s="165"/>
      <c r="BJ12" s="166">
        <v>-14.2774</v>
      </c>
      <c r="BK12" s="166">
        <v>5.931</v>
      </c>
      <c r="BL12" s="165"/>
      <c r="BM12" s="166">
        <v>2.0053000000000001</v>
      </c>
      <c r="BN12" s="166">
        <v>325.75450000000001</v>
      </c>
      <c r="BO12" s="166">
        <v>30.548999999999999</v>
      </c>
      <c r="BP12" s="166">
        <v>30.640599999999999</v>
      </c>
      <c r="BQ12" s="166">
        <v>-126.5042</v>
      </c>
      <c r="BR12" s="166">
        <v>370.41980000000001</v>
      </c>
      <c r="BS12" s="165"/>
      <c r="BT12" s="166">
        <v>-12.273999999999999</v>
      </c>
      <c r="BU12" s="166">
        <v>13.324299999999999</v>
      </c>
      <c r="BV12" s="166">
        <v>79.856399999999994</v>
      </c>
      <c r="BW12" s="166">
        <v>23.68</v>
      </c>
      <c r="BX12" s="166">
        <v>20.94</v>
      </c>
      <c r="BY12" s="166">
        <v>52.56</v>
      </c>
      <c r="BZ12" s="166">
        <v>72.599999999999994</v>
      </c>
      <c r="CA12" s="166">
        <v>-80.771900000000002</v>
      </c>
      <c r="CB12" s="166">
        <v>-80.504000000000005</v>
      </c>
      <c r="CC12" s="166">
        <v>154.89769999999999</v>
      </c>
      <c r="CD12" s="166">
        <v>154.8587</v>
      </c>
      <c r="CE12" s="165"/>
      <c r="CF12" s="166">
        <v>-32.784599999999998</v>
      </c>
      <c r="CG12" s="166">
        <v>-32.8414</v>
      </c>
      <c r="CH12" s="166">
        <v>-6.577</v>
      </c>
      <c r="CI12" s="166">
        <v>-49.556399999999996</v>
      </c>
      <c r="CJ12" s="165"/>
      <c r="CK12" s="165"/>
      <c r="CL12" s="166">
        <v>106</v>
      </c>
      <c r="CM12" s="166">
        <v>100.6</v>
      </c>
      <c r="CN12" s="166">
        <v>-14.49</v>
      </c>
      <c r="CO12" s="166">
        <v>67.624899999999997</v>
      </c>
      <c r="CP12" s="166">
        <v>66.605900000000005</v>
      </c>
      <c r="CQ12" s="166">
        <v>66.076499999999996</v>
      </c>
      <c r="CR12" s="166">
        <v>-13.860900000000001</v>
      </c>
      <c r="CS12" s="166">
        <v>-13.0661</v>
      </c>
      <c r="CT12" s="166">
        <v>-22.97</v>
      </c>
      <c r="CU12" s="166">
        <v>-3.9131</v>
      </c>
      <c r="CV12" s="166">
        <v>-24.782</v>
      </c>
      <c r="CW12" s="166">
        <v>11.1106</v>
      </c>
      <c r="CX12" s="166">
        <v>53.43</v>
      </c>
      <c r="CY12" s="166">
        <v>35.42</v>
      </c>
      <c r="CZ12" s="166">
        <v>36.569800000000001</v>
      </c>
      <c r="DA12" s="166">
        <v>34.428400000000003</v>
      </c>
      <c r="DB12" s="166">
        <v>27.9618</v>
      </c>
      <c r="DC12" s="165"/>
      <c r="DD12" s="166">
        <v>50.819200000000002</v>
      </c>
      <c r="DE12" s="166">
        <v>50.3992</v>
      </c>
      <c r="DF12" s="166">
        <v>-96.269800000000004</v>
      </c>
      <c r="DG12" s="165"/>
      <c r="DH12" s="166">
        <v>-15.470599999999999</v>
      </c>
      <c r="DI12" s="166">
        <v>-64.099999999999994</v>
      </c>
      <c r="DJ12" s="166">
        <v>-63.9</v>
      </c>
      <c r="DK12" s="166">
        <v>27.660799999999998</v>
      </c>
      <c r="DL12" s="166">
        <v>38.973999999999997</v>
      </c>
      <c r="DM12" s="166">
        <v>40.404200000000003</v>
      </c>
      <c r="DN12" s="166">
        <v>55.096400000000003</v>
      </c>
      <c r="DO12" s="166">
        <v>38.69</v>
      </c>
      <c r="DP12" s="166">
        <v>-9.89</v>
      </c>
      <c r="DQ12" s="166">
        <v>62.945500000000003</v>
      </c>
      <c r="DR12" s="166">
        <v>93.252799999999993</v>
      </c>
      <c r="DS12" s="166">
        <v>-21.35</v>
      </c>
      <c r="DT12" s="166">
        <v>-21.72</v>
      </c>
      <c r="DU12" s="166">
        <v>85.25</v>
      </c>
      <c r="DV12" s="166">
        <v>57.09</v>
      </c>
      <c r="DW12" s="166">
        <v>95.672700000000006</v>
      </c>
      <c r="DX12" s="166">
        <v>93.018199999999993</v>
      </c>
      <c r="DY12" s="166">
        <v>-65.662899999999993</v>
      </c>
      <c r="DZ12" s="166">
        <v>-63.563600000000001</v>
      </c>
      <c r="EA12" s="166">
        <v>157.84219999999999</v>
      </c>
      <c r="EB12" s="166">
        <v>112.5574</v>
      </c>
      <c r="EC12" s="166">
        <v>107.81780000000001</v>
      </c>
      <c r="ED12" s="166">
        <v>110.7469</v>
      </c>
      <c r="EE12" s="166">
        <v>86.7226</v>
      </c>
      <c r="EF12" s="166">
        <v>65.7286</v>
      </c>
      <c r="EG12" s="166">
        <v>-30.02</v>
      </c>
      <c r="EH12" s="166">
        <v>136.58969999999999</v>
      </c>
      <c r="EI12" s="166">
        <v>184.57660000000001</v>
      </c>
      <c r="EJ12" s="165"/>
      <c r="EK12" s="166">
        <v>-32.6203</v>
      </c>
      <c r="EL12" s="166">
        <v>-30.2453</v>
      </c>
      <c r="EM12" s="166">
        <v>0</v>
      </c>
      <c r="EN12" s="166">
        <v>14.6632</v>
      </c>
      <c r="EO12" s="166">
        <v>12.530799999999999</v>
      </c>
      <c r="EP12" s="166">
        <v>153.66</v>
      </c>
      <c r="EQ12" s="166">
        <v>-90.956800000000001</v>
      </c>
      <c r="ER12" s="166">
        <v>-93.094700000000003</v>
      </c>
      <c r="ES12" s="166">
        <v>-28.6389</v>
      </c>
      <c r="ET12" s="166">
        <v>14.56</v>
      </c>
      <c r="EU12" s="166">
        <v>-11.77</v>
      </c>
      <c r="EV12" s="166">
        <v>100.4</v>
      </c>
      <c r="EW12" s="166">
        <v>14.7339</v>
      </c>
      <c r="EX12" s="166">
        <v>-31.6937</v>
      </c>
      <c r="EY12" s="166">
        <v>-35.153399999999998</v>
      </c>
      <c r="EZ12" s="166">
        <v>-34.215200000000003</v>
      </c>
      <c r="FA12" s="166">
        <v>7.8278999999999996</v>
      </c>
      <c r="FB12" s="166">
        <v>-63.2453</v>
      </c>
      <c r="FC12" s="166">
        <v>32.478900000000003</v>
      </c>
      <c r="FD12" s="166">
        <v>20.941099999999999</v>
      </c>
      <c r="FE12" s="166">
        <v>20.747199999999999</v>
      </c>
      <c r="FF12" s="165"/>
      <c r="FG12" s="166">
        <v>40.576000000000001</v>
      </c>
      <c r="FH12" s="166">
        <v>40.305500000000002</v>
      </c>
      <c r="FI12" s="166">
        <v>38.534799999999997</v>
      </c>
      <c r="FJ12" s="166">
        <v>82.053600000000003</v>
      </c>
      <c r="FK12" s="166">
        <v>81.216300000000004</v>
      </c>
      <c r="FL12" s="166">
        <v>-125.4248</v>
      </c>
      <c r="FM12" s="166">
        <v>66.970799999999997</v>
      </c>
      <c r="FN12" s="166">
        <v>66.3934</v>
      </c>
      <c r="FO12" s="166">
        <v>-109.38760000000001</v>
      </c>
      <c r="FP12" s="166">
        <v>-106.123</v>
      </c>
      <c r="FQ12" s="166">
        <v>-13.614100000000001</v>
      </c>
      <c r="FR12" s="166">
        <v>-52.72</v>
      </c>
      <c r="FS12" s="166">
        <v>3.2599</v>
      </c>
      <c r="FT12" s="166">
        <v>0.78639999999999999</v>
      </c>
      <c r="FU12" s="166">
        <v>-1.17</v>
      </c>
      <c r="FV12" s="166">
        <v>17.260000000000002</v>
      </c>
      <c r="FW12" s="166">
        <v>-13.529</v>
      </c>
      <c r="FX12" s="165"/>
      <c r="FY12" s="165"/>
      <c r="FZ12" s="166">
        <v>4.1429999999999998</v>
      </c>
      <c r="GA12" s="165"/>
      <c r="GB12" s="166">
        <v>26.42</v>
      </c>
      <c r="GC12" s="166">
        <v>107.8562</v>
      </c>
      <c r="GD12" s="166">
        <v>111.1229</v>
      </c>
      <c r="GE12" s="165"/>
      <c r="GF12" s="166">
        <v>74.927400000000006</v>
      </c>
      <c r="GG12" s="166">
        <v>24.3</v>
      </c>
      <c r="GH12" s="166">
        <v>-8.3388000000000009</v>
      </c>
      <c r="GI12" s="166">
        <v>-7.5213999999999999</v>
      </c>
      <c r="GJ12" s="166">
        <v>-8.1259999999999994</v>
      </c>
      <c r="GK12" s="166">
        <v>1.3225</v>
      </c>
      <c r="GL12" s="165"/>
      <c r="GM12" s="165"/>
      <c r="GN12" s="165"/>
      <c r="GO12" s="166">
        <v>-15.2372</v>
      </c>
      <c r="GP12" s="166">
        <v>18.906700000000001</v>
      </c>
      <c r="GQ12" s="166">
        <v>15.3628</v>
      </c>
      <c r="GR12" s="166">
        <v>58.497599999999998</v>
      </c>
      <c r="GS12" s="166">
        <v>60.589700000000001</v>
      </c>
      <c r="GT12" s="166">
        <v>-128.42779999999999</v>
      </c>
      <c r="GU12" s="166">
        <v>-15.886699999999999</v>
      </c>
      <c r="GV12" s="166">
        <v>41.482100000000003</v>
      </c>
      <c r="GW12" s="166">
        <v>11.6249</v>
      </c>
      <c r="GX12" s="166">
        <v>2.7812999999999999</v>
      </c>
      <c r="GY12" s="166">
        <v>4.4337</v>
      </c>
      <c r="GZ12" s="166">
        <v>4.1555999999999997</v>
      </c>
      <c r="HA12" s="166">
        <v>3.9584999999999999</v>
      </c>
      <c r="HB12" s="166">
        <v>126.6331</v>
      </c>
      <c r="HC12" s="166">
        <v>127.86069999999999</v>
      </c>
      <c r="HD12" s="166">
        <v>286.60000000000002</v>
      </c>
      <c r="HE12" s="166">
        <v>-287.09899999999999</v>
      </c>
      <c r="HF12" s="166">
        <v>-610.60630000000003</v>
      </c>
      <c r="HG12" s="166">
        <v>617.70119999999997</v>
      </c>
      <c r="HH12" s="166">
        <v>516.26959999999997</v>
      </c>
      <c r="HI12" s="166">
        <v>-123.21129999999999</v>
      </c>
      <c r="HJ12" s="166">
        <v>-121.7547</v>
      </c>
      <c r="HK12" s="166">
        <v>-69.296099999999996</v>
      </c>
      <c r="HL12" s="166">
        <v>-62.479700000000001</v>
      </c>
      <c r="HM12" s="166">
        <v>68.493099999999998</v>
      </c>
      <c r="HN12" s="166">
        <v>68.561700000000002</v>
      </c>
      <c r="HO12" s="165"/>
      <c r="HP12" s="166">
        <v>-97.985399999999998</v>
      </c>
      <c r="HQ12" s="166">
        <v>42.9709</v>
      </c>
      <c r="HR12" s="166">
        <v>42.927</v>
      </c>
      <c r="HS12" s="166">
        <v>-23.706499999999998</v>
      </c>
      <c r="HT12" s="166">
        <v>-24.011099999999999</v>
      </c>
      <c r="HU12" s="166">
        <v>90.11</v>
      </c>
      <c r="HV12" s="166">
        <v>88.89</v>
      </c>
      <c r="HW12" s="166">
        <v>12.3</v>
      </c>
      <c r="HX12" s="166">
        <v>13.3</v>
      </c>
      <c r="HY12" s="166">
        <v>21.596599999999999</v>
      </c>
      <c r="HZ12" s="166">
        <v>32.72</v>
      </c>
      <c r="IA12" s="166">
        <v>-322.834</v>
      </c>
      <c r="IB12" s="166">
        <v>105.0775</v>
      </c>
      <c r="IC12" s="166">
        <v>105.6913</v>
      </c>
      <c r="ID12" s="165"/>
      <c r="IE12" s="166">
        <v>-48.9</v>
      </c>
      <c r="IF12" s="166">
        <v>-41</v>
      </c>
      <c r="IG12" s="166">
        <v>-41.6</v>
      </c>
      <c r="IH12" s="165"/>
      <c r="II12" s="166">
        <v>1.0595000000000001</v>
      </c>
      <c r="IJ12" s="166">
        <v>-502.40010000000001</v>
      </c>
      <c r="IK12" s="166">
        <v>-162.35740000000001</v>
      </c>
      <c r="IL12" s="166">
        <v>345.93819999999999</v>
      </c>
      <c r="IM12" s="166">
        <v>288.6474</v>
      </c>
      <c r="IN12" s="166">
        <v>-10.356</v>
      </c>
      <c r="IO12" s="166">
        <v>-282.47390000000001</v>
      </c>
      <c r="IP12" s="166">
        <v>277.5179</v>
      </c>
      <c r="IQ12" s="166">
        <v>-156.22030000000001</v>
      </c>
      <c r="IR12" s="166">
        <v>-192.36060000000001</v>
      </c>
      <c r="IS12" s="166">
        <v>-272.95639999999997</v>
      </c>
      <c r="IT12" s="166">
        <v>54.154899999999998</v>
      </c>
      <c r="IU12" s="166">
        <v>56.360300000000002</v>
      </c>
      <c r="IV12" s="166">
        <v>156.64060000000001</v>
      </c>
      <c r="IW12" s="166">
        <v>-333.40949999999998</v>
      </c>
      <c r="IX12" s="166">
        <v>197.73859999999999</v>
      </c>
      <c r="IY12" s="166">
        <v>-130.81469999999999</v>
      </c>
      <c r="IZ12" s="166">
        <v>135.51259999999999</v>
      </c>
      <c r="JA12" s="166">
        <v>-10.0458</v>
      </c>
      <c r="JB12" s="165"/>
      <c r="JC12" s="166">
        <v>12.4</v>
      </c>
      <c r="JD12" s="166">
        <v>1.5089999999999999</v>
      </c>
      <c r="JE12" s="166">
        <v>1.5069999999999999</v>
      </c>
      <c r="JF12" s="166">
        <v>-13.2</v>
      </c>
      <c r="JG12" s="166">
        <v>-8.24</v>
      </c>
      <c r="JH12" s="165"/>
      <c r="JI12" s="166">
        <v>8.2933000000000003</v>
      </c>
      <c r="JJ12" s="166">
        <v>-29.649799999999999</v>
      </c>
      <c r="JK12" s="166">
        <v>-39.171399999999998</v>
      </c>
      <c r="JL12" s="166">
        <v>33.6</v>
      </c>
      <c r="JM12" s="166">
        <v>56.552</v>
      </c>
      <c r="JN12" s="166">
        <v>58.741999999999997</v>
      </c>
      <c r="JO12" s="165"/>
      <c r="JP12" s="165"/>
      <c r="JQ12" s="166">
        <v>44.657400000000003</v>
      </c>
      <c r="JR12" s="166">
        <v>44.829000000000001</v>
      </c>
      <c r="JS12" s="166">
        <v>44.217300000000002</v>
      </c>
      <c r="JT12" s="165"/>
      <c r="JU12" s="166">
        <v>49.6</v>
      </c>
      <c r="JV12" s="165"/>
      <c r="JW12" s="166">
        <v>5.56</v>
      </c>
      <c r="JX12" s="165"/>
      <c r="JY12" s="166">
        <v>-63.998600000000003</v>
      </c>
      <c r="JZ12" s="166">
        <v>87.684100000000001</v>
      </c>
      <c r="KA12" s="166">
        <v>70.216399999999993</v>
      </c>
      <c r="KB12" s="166">
        <v>-63.002099999999999</v>
      </c>
      <c r="KC12" s="166">
        <v>-85.777199999999993</v>
      </c>
      <c r="KD12" s="166">
        <v>61.4084</v>
      </c>
      <c r="KE12" s="166">
        <v>23.584299999999999</v>
      </c>
      <c r="KF12" s="166">
        <v>-65.7</v>
      </c>
      <c r="KG12" s="166">
        <v>65.7</v>
      </c>
      <c r="KH12" s="166">
        <v>-94.179400000000001</v>
      </c>
      <c r="KI12" s="166">
        <v>307.13189999999997</v>
      </c>
    </row>
    <row r="13" spans="1:295" ht="18" customHeight="1" x14ac:dyDescent="0.3">
      <c r="A13" s="161" t="s">
        <v>61</v>
      </c>
      <c r="B13" s="161" t="s">
        <v>781</v>
      </c>
      <c r="C13" s="165"/>
      <c r="D13" s="166">
        <v>15.6004</v>
      </c>
      <c r="E13" s="166">
        <v>-22.337399999999999</v>
      </c>
      <c r="F13" s="166">
        <v>8.5647000000000002</v>
      </c>
      <c r="G13" s="166">
        <v>25.206900000000001</v>
      </c>
      <c r="H13" s="165"/>
      <c r="I13" s="166">
        <v>40.722000000000001</v>
      </c>
      <c r="J13" s="166">
        <v>-98.153099999999995</v>
      </c>
      <c r="K13" s="166">
        <v>44.0944</v>
      </c>
      <c r="L13" s="166">
        <v>22.3413</v>
      </c>
      <c r="M13" s="166">
        <v>21.848700000000001</v>
      </c>
      <c r="N13" s="166">
        <v>-6.66</v>
      </c>
      <c r="O13" s="166">
        <v>-29.271000000000001</v>
      </c>
      <c r="P13" s="166">
        <v>24.2</v>
      </c>
      <c r="Q13" s="166">
        <v>15.731999999999999</v>
      </c>
      <c r="R13" s="166">
        <v>-24.2</v>
      </c>
      <c r="S13" s="166">
        <v>13.9316</v>
      </c>
      <c r="T13" s="166">
        <v>63.239199999999997</v>
      </c>
      <c r="U13" s="166">
        <v>8.3211999999999993</v>
      </c>
      <c r="V13" s="166">
        <v>8.1803000000000008</v>
      </c>
      <c r="W13" s="166">
        <v>14.163600000000001</v>
      </c>
      <c r="X13" s="166">
        <v>16.9483</v>
      </c>
      <c r="Y13" s="166">
        <v>0.84889999999999999</v>
      </c>
      <c r="Z13" s="166">
        <v>7.9619</v>
      </c>
      <c r="AA13" s="165"/>
      <c r="AB13" s="165"/>
      <c r="AC13" s="166">
        <v>-65.06</v>
      </c>
      <c r="AD13" s="166">
        <v>-65.010000000000005</v>
      </c>
      <c r="AE13" s="165"/>
      <c r="AF13" s="166">
        <v>6.66</v>
      </c>
      <c r="AG13" s="166">
        <v>28.6</v>
      </c>
      <c r="AH13" s="166">
        <v>5.9429999999999996</v>
      </c>
      <c r="AI13" s="166">
        <v>0.16700000000000001</v>
      </c>
      <c r="AJ13" s="167">
        <v>-48.32</v>
      </c>
      <c r="AK13" s="166">
        <v>-48.4</v>
      </c>
      <c r="AL13" s="166">
        <v>-71.150000000000006</v>
      </c>
      <c r="AM13" s="166">
        <v>48.82</v>
      </c>
      <c r="AN13" s="166">
        <v>48.84</v>
      </c>
      <c r="AO13" s="166">
        <v>10.4962</v>
      </c>
      <c r="AP13" s="166">
        <v>10.688499999999999</v>
      </c>
      <c r="AQ13" s="166">
        <v>55.959600000000002</v>
      </c>
      <c r="AR13" s="166">
        <v>56.958799999999997</v>
      </c>
      <c r="AS13" s="166">
        <v>31.1553</v>
      </c>
      <c r="AT13" s="166">
        <v>-53.5045</v>
      </c>
      <c r="AU13" s="166">
        <v>0</v>
      </c>
      <c r="AV13" s="166">
        <v>10.7898</v>
      </c>
      <c r="AW13" s="166">
        <v>10.9314</v>
      </c>
      <c r="AX13" s="166">
        <v>60.112200000000001</v>
      </c>
      <c r="AY13" s="166">
        <v>60.853000000000002</v>
      </c>
      <c r="AZ13" s="166">
        <v>-42.538400000000003</v>
      </c>
      <c r="BA13" s="166">
        <v>-44.691699999999997</v>
      </c>
      <c r="BB13" s="166">
        <v>-276.947</v>
      </c>
      <c r="BC13" s="166">
        <v>-16.774899999999999</v>
      </c>
      <c r="BD13" s="166">
        <v>-12.8</v>
      </c>
      <c r="BE13" s="166">
        <v>-12.7</v>
      </c>
      <c r="BF13" s="166">
        <v>57.814500000000002</v>
      </c>
      <c r="BG13" s="166">
        <v>0</v>
      </c>
      <c r="BH13" s="166">
        <v>-5.5944000000000003</v>
      </c>
      <c r="BI13" s="165"/>
      <c r="BJ13" s="166">
        <v>-1.3352999999999999</v>
      </c>
      <c r="BK13" s="166">
        <v>5.3318000000000003</v>
      </c>
      <c r="BL13" s="165"/>
      <c r="BM13" s="166">
        <v>1.9515</v>
      </c>
      <c r="BN13" s="166">
        <v>307.13819999999998</v>
      </c>
      <c r="BO13" s="166">
        <v>38.270200000000003</v>
      </c>
      <c r="BP13" s="166">
        <v>38.117600000000003</v>
      </c>
      <c r="BQ13" s="166">
        <v>-132.65860000000001</v>
      </c>
      <c r="BR13" s="166">
        <v>364.33940000000001</v>
      </c>
      <c r="BS13" s="165"/>
      <c r="BT13" s="166">
        <v>-9.9113000000000007</v>
      </c>
      <c r="BU13" s="166">
        <v>11.181699999999999</v>
      </c>
      <c r="BV13" s="166">
        <v>78.8185</v>
      </c>
      <c r="BW13" s="166">
        <v>24.65</v>
      </c>
      <c r="BX13" s="166">
        <v>21.35</v>
      </c>
      <c r="BY13" s="166">
        <v>51.44</v>
      </c>
      <c r="BZ13" s="166">
        <v>72.73</v>
      </c>
      <c r="CA13" s="166">
        <v>-81.843599999999995</v>
      </c>
      <c r="CB13" s="166">
        <v>-82.379400000000004</v>
      </c>
      <c r="CC13" s="166">
        <v>147.40450000000001</v>
      </c>
      <c r="CD13" s="166">
        <v>149.1131</v>
      </c>
      <c r="CE13" s="165"/>
      <c r="CF13" s="166">
        <v>-34.361699999999999</v>
      </c>
      <c r="CG13" s="166">
        <v>-34.701799999999999</v>
      </c>
      <c r="CH13" s="166">
        <v>-9.9511000000000003</v>
      </c>
      <c r="CI13" s="166">
        <v>-54.139699999999998</v>
      </c>
      <c r="CJ13" s="165"/>
      <c r="CK13" s="165"/>
      <c r="CL13" s="166">
        <v>95.7</v>
      </c>
      <c r="CM13" s="166">
        <v>110.7</v>
      </c>
      <c r="CN13" s="166">
        <v>-14.33</v>
      </c>
      <c r="CO13" s="166">
        <v>62.461100000000002</v>
      </c>
      <c r="CP13" s="166">
        <v>61.751899999999999</v>
      </c>
      <c r="CQ13" s="166">
        <v>62.622399999999999</v>
      </c>
      <c r="CR13" s="166">
        <v>-21.935400000000001</v>
      </c>
      <c r="CS13" s="166">
        <v>-21.159400000000002</v>
      </c>
      <c r="CT13" s="166">
        <v>1</v>
      </c>
      <c r="CU13" s="166">
        <v>-16.581099999999999</v>
      </c>
      <c r="CV13" s="166">
        <v>-1.8248</v>
      </c>
      <c r="CW13" s="166">
        <v>10.665699999999999</v>
      </c>
      <c r="CX13" s="166">
        <v>53.21</v>
      </c>
      <c r="CY13" s="166">
        <v>35.35</v>
      </c>
      <c r="CZ13" s="166">
        <v>36.569800000000001</v>
      </c>
      <c r="DA13" s="166">
        <v>34.428400000000003</v>
      </c>
      <c r="DB13" s="166">
        <v>28.3443</v>
      </c>
      <c r="DC13" s="165"/>
      <c r="DD13" s="166">
        <v>55.041899999999998</v>
      </c>
      <c r="DE13" s="166">
        <v>54.569000000000003</v>
      </c>
      <c r="DF13" s="166">
        <v>-108.45529999999999</v>
      </c>
      <c r="DG13" s="165"/>
      <c r="DH13" s="166">
        <v>-15.755100000000001</v>
      </c>
      <c r="DI13" s="166">
        <v>-58.4</v>
      </c>
      <c r="DJ13" s="166">
        <v>-58.5</v>
      </c>
      <c r="DK13" s="166">
        <v>27.3477</v>
      </c>
      <c r="DL13" s="166">
        <v>37.802100000000003</v>
      </c>
      <c r="DM13" s="166">
        <v>39.934600000000003</v>
      </c>
      <c r="DN13" s="166">
        <v>53.924599999999998</v>
      </c>
      <c r="DO13" s="166">
        <v>38.29</v>
      </c>
      <c r="DP13" s="166">
        <v>-10.77</v>
      </c>
      <c r="DQ13" s="166">
        <v>60.14</v>
      </c>
      <c r="DR13" s="166">
        <v>109.8837</v>
      </c>
      <c r="DS13" s="166">
        <v>-22.08</v>
      </c>
      <c r="DT13" s="166">
        <v>-22.39</v>
      </c>
      <c r="DU13" s="166">
        <v>84.2</v>
      </c>
      <c r="DV13" s="166">
        <v>55.22</v>
      </c>
      <c r="DW13" s="166">
        <v>108.8</v>
      </c>
      <c r="DX13" s="166">
        <v>106.1636</v>
      </c>
      <c r="DY13" s="166">
        <v>-59.571399999999997</v>
      </c>
      <c r="DZ13" s="166">
        <v>-58.6</v>
      </c>
      <c r="EA13" s="166">
        <v>165.2457</v>
      </c>
      <c r="EB13" s="166">
        <v>119.9148</v>
      </c>
      <c r="EC13" s="166">
        <v>114.4846</v>
      </c>
      <c r="ED13" s="166">
        <v>117.2779</v>
      </c>
      <c r="EE13" s="166">
        <v>67.730699999999999</v>
      </c>
      <c r="EF13" s="166">
        <v>49.890500000000003</v>
      </c>
      <c r="EG13" s="166">
        <v>-30.189</v>
      </c>
      <c r="EH13" s="166">
        <v>143.48390000000001</v>
      </c>
      <c r="EI13" s="166">
        <v>197.25489999999999</v>
      </c>
      <c r="EJ13" s="165"/>
      <c r="EK13" s="166">
        <v>-32.523000000000003</v>
      </c>
      <c r="EL13" s="166">
        <v>-29.541599999999999</v>
      </c>
      <c r="EM13" s="166">
        <v>26.9604</v>
      </c>
      <c r="EN13" s="166">
        <v>23.6463</v>
      </c>
      <c r="EO13" s="166">
        <v>23.6999</v>
      </c>
      <c r="EP13" s="166">
        <v>58.415999999999997</v>
      </c>
      <c r="EQ13" s="166">
        <v>-77.077200000000005</v>
      </c>
      <c r="ER13" s="166">
        <v>-78.302700000000002</v>
      </c>
      <c r="ES13" s="166">
        <v>-11.725300000000001</v>
      </c>
      <c r="ET13" s="166">
        <v>0</v>
      </c>
      <c r="EU13" s="166">
        <v>-15.37</v>
      </c>
      <c r="EV13" s="166">
        <v>1</v>
      </c>
      <c r="EW13" s="166">
        <v>14.6326</v>
      </c>
      <c r="EX13" s="166">
        <v>-14.482699999999999</v>
      </c>
      <c r="EY13" s="166">
        <v>-32.341200000000001</v>
      </c>
      <c r="EZ13" s="166">
        <v>-31.509699999999999</v>
      </c>
      <c r="FA13" s="166">
        <v>2.5447000000000002</v>
      </c>
      <c r="FB13" s="166">
        <v>-48.4542</v>
      </c>
      <c r="FC13" s="166">
        <v>15.0191</v>
      </c>
      <c r="FD13" s="166">
        <v>20.550999999999998</v>
      </c>
      <c r="FE13" s="166">
        <v>20.331199999999999</v>
      </c>
      <c r="FF13" s="165"/>
      <c r="FG13" s="166">
        <v>40.003799999999998</v>
      </c>
      <c r="FH13" s="166">
        <v>40.440100000000001</v>
      </c>
      <c r="FI13" s="166">
        <v>38.933900000000001</v>
      </c>
      <c r="FJ13" s="166">
        <v>81.718699999999998</v>
      </c>
      <c r="FK13" s="166">
        <v>81.383799999999994</v>
      </c>
      <c r="FL13" s="166">
        <v>-119.2289</v>
      </c>
      <c r="FM13" s="166">
        <v>62.399000000000001</v>
      </c>
      <c r="FN13" s="166">
        <v>61.858400000000003</v>
      </c>
      <c r="FO13" s="166">
        <v>-107.72750000000001</v>
      </c>
      <c r="FP13" s="166">
        <v>-104.544</v>
      </c>
      <c r="FQ13" s="166">
        <v>-12.215199999999999</v>
      </c>
      <c r="FR13" s="166">
        <v>-53.1</v>
      </c>
      <c r="FS13" s="166">
        <v>3.2696999999999998</v>
      </c>
      <c r="FT13" s="166">
        <v>0.73880000000000001</v>
      </c>
      <c r="FU13" s="166">
        <v>-1.1299999999999999</v>
      </c>
      <c r="FV13" s="166">
        <v>18.61</v>
      </c>
      <c r="FW13" s="166">
        <v>-11.9612</v>
      </c>
      <c r="FX13" s="165"/>
      <c r="FY13" s="165"/>
      <c r="FZ13" s="166">
        <v>4.1980000000000004</v>
      </c>
      <c r="GA13" s="165"/>
      <c r="GB13" s="166">
        <v>26.88</v>
      </c>
      <c r="GC13" s="166">
        <v>106.2148</v>
      </c>
      <c r="GD13" s="166">
        <v>107.733</v>
      </c>
      <c r="GE13" s="165"/>
      <c r="GF13" s="166">
        <v>75.593900000000005</v>
      </c>
      <c r="GG13" s="166">
        <v>23.8</v>
      </c>
      <c r="GH13" s="166">
        <v>-7.8472</v>
      </c>
      <c r="GI13" s="166">
        <v>-7.0301999999999998</v>
      </c>
      <c r="GJ13" s="166">
        <v>-7.6132</v>
      </c>
      <c r="GK13" s="166">
        <v>1.2974000000000001</v>
      </c>
      <c r="GL13" s="165"/>
      <c r="GM13" s="165"/>
      <c r="GN13" s="165"/>
      <c r="GO13" s="166">
        <v>-14.9427</v>
      </c>
      <c r="GP13" s="166">
        <v>20.441299999999998</v>
      </c>
      <c r="GQ13" s="166">
        <v>15.2661</v>
      </c>
      <c r="GR13" s="166">
        <v>59.560899999999997</v>
      </c>
      <c r="GS13" s="166">
        <v>58.537700000000001</v>
      </c>
      <c r="GT13" s="166">
        <v>-130.3177</v>
      </c>
      <c r="GU13" s="166">
        <v>-15.5007</v>
      </c>
      <c r="GV13" s="166">
        <v>40.300600000000003</v>
      </c>
      <c r="GW13" s="166">
        <v>11.108499999999999</v>
      </c>
      <c r="GX13" s="166">
        <v>2.9108000000000001</v>
      </c>
      <c r="GY13" s="166">
        <v>4.3164999999999996</v>
      </c>
      <c r="GZ13" s="166">
        <v>4.0712000000000002</v>
      </c>
      <c r="HA13" s="165"/>
      <c r="HB13" s="166">
        <v>130.1969</v>
      </c>
      <c r="HC13" s="166">
        <v>129.66139999999999</v>
      </c>
      <c r="HD13" s="166">
        <v>277.39999999999998</v>
      </c>
      <c r="HE13" s="166">
        <v>-277.1857</v>
      </c>
      <c r="HF13" s="166">
        <v>-603.9461</v>
      </c>
      <c r="HG13" s="166">
        <v>604.6182</v>
      </c>
      <c r="HH13" s="166">
        <v>520.07429999999999</v>
      </c>
      <c r="HI13" s="166">
        <v>-125.9217</v>
      </c>
      <c r="HJ13" s="166">
        <v>-123.5166</v>
      </c>
      <c r="HK13" s="166">
        <v>-65.218400000000003</v>
      </c>
      <c r="HL13" s="166">
        <v>-58.462899999999998</v>
      </c>
      <c r="HM13" s="166">
        <v>68.633700000000005</v>
      </c>
      <c r="HN13" s="166">
        <v>69.570099999999996</v>
      </c>
      <c r="HO13" s="165"/>
      <c r="HP13" s="165"/>
      <c r="HQ13" s="166">
        <v>42.300800000000002</v>
      </c>
      <c r="HR13" s="166">
        <v>41.982100000000003</v>
      </c>
      <c r="HS13" s="166">
        <v>-25.055399999999999</v>
      </c>
      <c r="HT13" s="166">
        <v>-24.247800000000002</v>
      </c>
      <c r="HU13" s="166">
        <v>90.24</v>
      </c>
      <c r="HV13" s="166">
        <v>89.4</v>
      </c>
      <c r="HW13" s="166">
        <v>12.8</v>
      </c>
      <c r="HX13" s="166">
        <v>13.1</v>
      </c>
      <c r="HY13" s="166">
        <v>21.6799</v>
      </c>
      <c r="HZ13" s="166">
        <v>32.64</v>
      </c>
      <c r="IA13" s="166">
        <v>-320.57029999999997</v>
      </c>
      <c r="IB13" s="166">
        <v>104.461</v>
      </c>
      <c r="IC13" s="166">
        <v>104.0908</v>
      </c>
      <c r="ID13" s="165"/>
      <c r="IE13" s="166">
        <v>-47.4</v>
      </c>
      <c r="IF13" s="166">
        <v>-40.299999999999997</v>
      </c>
      <c r="IG13" s="166">
        <v>-40.700000000000003</v>
      </c>
      <c r="IH13" s="166">
        <v>1.2699</v>
      </c>
      <c r="II13" s="165"/>
      <c r="IJ13" s="166">
        <v>-505.43799999999999</v>
      </c>
      <c r="IK13" s="166">
        <v>-168.9196</v>
      </c>
      <c r="IL13" s="166">
        <v>355.04989999999998</v>
      </c>
      <c r="IM13" s="166">
        <v>294.75310000000002</v>
      </c>
      <c r="IN13" s="166">
        <v>-9.9512999999999998</v>
      </c>
      <c r="IO13" s="166">
        <v>-282.78739999999999</v>
      </c>
      <c r="IP13" s="166">
        <v>287.5179</v>
      </c>
      <c r="IQ13" s="166">
        <v>-156.3707</v>
      </c>
      <c r="IR13" s="166">
        <v>-194.40719999999999</v>
      </c>
      <c r="IS13" s="166">
        <v>-277.79669999999999</v>
      </c>
      <c r="IT13" s="166">
        <v>57.6068</v>
      </c>
      <c r="IU13" s="166">
        <v>56.642899999999997</v>
      </c>
      <c r="IV13" s="166">
        <v>159.37520000000001</v>
      </c>
      <c r="IW13" s="166">
        <v>-340.48399999999998</v>
      </c>
      <c r="IX13" s="166">
        <v>199.22669999999999</v>
      </c>
      <c r="IY13" s="166">
        <v>-139.46199999999999</v>
      </c>
      <c r="IZ13" s="166">
        <v>141.3314</v>
      </c>
      <c r="JA13" s="166">
        <v>-9.1751000000000005</v>
      </c>
      <c r="JB13" s="165"/>
      <c r="JC13" s="166">
        <v>14.32</v>
      </c>
      <c r="JD13" s="166">
        <v>1.5249999999999999</v>
      </c>
      <c r="JE13" s="166">
        <v>1.524</v>
      </c>
      <c r="JF13" s="166">
        <v>-13.76</v>
      </c>
      <c r="JG13" s="166">
        <v>-7.76</v>
      </c>
      <c r="JH13" s="165"/>
      <c r="JI13" s="166">
        <v>8.1468000000000007</v>
      </c>
      <c r="JJ13" s="166">
        <v>-27.9499</v>
      </c>
      <c r="JK13" s="166">
        <v>-38.905900000000003</v>
      </c>
      <c r="JL13" s="166">
        <v>32</v>
      </c>
      <c r="JM13" s="166">
        <v>54.670999999999999</v>
      </c>
      <c r="JN13" s="166">
        <v>55.158999999999999</v>
      </c>
      <c r="JO13" s="166">
        <v>11.0174</v>
      </c>
      <c r="JP13" s="166">
        <v>13.2333</v>
      </c>
      <c r="JQ13" s="166">
        <v>44.576700000000002</v>
      </c>
      <c r="JR13" s="166">
        <v>45.696899999999999</v>
      </c>
      <c r="JS13" s="166">
        <v>43.920099999999998</v>
      </c>
      <c r="JT13" s="165"/>
      <c r="JU13" s="166">
        <v>48</v>
      </c>
      <c r="JV13" s="165"/>
      <c r="JW13" s="166">
        <v>5.58</v>
      </c>
      <c r="JX13" s="165"/>
      <c r="JY13" s="166">
        <v>-59.536000000000001</v>
      </c>
      <c r="JZ13" s="166">
        <v>83.646799999999999</v>
      </c>
      <c r="KA13" s="166">
        <v>66.506799999999998</v>
      </c>
      <c r="KB13" s="166">
        <v>-58.514499999999998</v>
      </c>
      <c r="KC13" s="166">
        <v>-82.523399999999995</v>
      </c>
      <c r="KD13" s="166">
        <v>57.000100000000003</v>
      </c>
      <c r="KE13" s="166">
        <v>24.661000000000001</v>
      </c>
      <c r="KF13" s="166">
        <v>-64.599999999999994</v>
      </c>
      <c r="KG13" s="166">
        <v>63.9</v>
      </c>
      <c r="KH13" s="166">
        <v>-86.720799999999997</v>
      </c>
      <c r="KI13" s="166">
        <v>296.5872</v>
      </c>
    </row>
    <row r="14" spans="1:295" ht="18" customHeight="1" x14ac:dyDescent="0.3">
      <c r="A14" s="161" t="s">
        <v>61</v>
      </c>
      <c r="B14" s="161" t="s">
        <v>782</v>
      </c>
      <c r="C14" s="165"/>
      <c r="D14" s="166">
        <v>15.235200000000001</v>
      </c>
      <c r="E14" s="166">
        <v>-21.843499999999999</v>
      </c>
      <c r="F14" s="166">
        <v>8.2576999999999998</v>
      </c>
      <c r="G14" s="166">
        <v>24.430900000000001</v>
      </c>
      <c r="H14" s="165"/>
      <c r="I14" s="166">
        <v>39.142200000000003</v>
      </c>
      <c r="J14" s="166">
        <v>-94.860799999999998</v>
      </c>
      <c r="K14" s="166">
        <v>44.015700000000002</v>
      </c>
      <c r="L14" s="166">
        <v>22.099299999999999</v>
      </c>
      <c r="M14" s="166">
        <v>21.700700000000001</v>
      </c>
      <c r="N14" s="166">
        <v>-4.4400000000000004</v>
      </c>
      <c r="O14" s="166">
        <v>-29.363</v>
      </c>
      <c r="P14" s="166">
        <v>24.2</v>
      </c>
      <c r="Q14" s="166">
        <v>15.731999999999999</v>
      </c>
      <c r="R14" s="166">
        <v>-24.2</v>
      </c>
      <c r="S14" s="166">
        <v>14.2798</v>
      </c>
      <c r="T14" s="166">
        <v>62.380200000000002</v>
      </c>
      <c r="U14" s="166">
        <v>8.7175999999999991</v>
      </c>
      <c r="V14" s="166">
        <v>8.7861999999999991</v>
      </c>
      <c r="W14" s="166">
        <v>14.153700000000001</v>
      </c>
      <c r="X14" s="166">
        <v>17.708600000000001</v>
      </c>
      <c r="Y14" s="166">
        <v>2.0036999999999998</v>
      </c>
      <c r="Z14" s="166">
        <v>7.6776</v>
      </c>
      <c r="AA14" s="165"/>
      <c r="AB14" s="165"/>
      <c r="AC14" s="166">
        <v>-64.48</v>
      </c>
      <c r="AD14" s="166">
        <v>-64.09</v>
      </c>
      <c r="AE14" s="165"/>
      <c r="AF14" s="166">
        <v>4.4400000000000004</v>
      </c>
      <c r="AG14" s="166">
        <v>28.6</v>
      </c>
      <c r="AH14" s="166">
        <v>5.3090000000000002</v>
      </c>
      <c r="AI14" s="166">
        <v>0.16500000000000001</v>
      </c>
      <c r="AJ14" s="167">
        <v>-45.84</v>
      </c>
      <c r="AK14" s="166">
        <v>-46.82</v>
      </c>
      <c r="AL14" s="166">
        <v>-71.42</v>
      </c>
      <c r="AM14" s="166">
        <v>46.34</v>
      </c>
      <c r="AN14" s="166">
        <v>46.7</v>
      </c>
      <c r="AO14" s="166">
        <v>10.316700000000001</v>
      </c>
      <c r="AP14" s="166">
        <v>10.9003</v>
      </c>
      <c r="AQ14" s="166">
        <v>54.576300000000003</v>
      </c>
      <c r="AR14" s="166">
        <v>55.968000000000004</v>
      </c>
      <c r="AS14" s="166">
        <v>29.8569</v>
      </c>
      <c r="AT14" s="166">
        <v>-52.825000000000003</v>
      </c>
      <c r="AU14" s="166">
        <v>0</v>
      </c>
      <c r="AV14" s="166">
        <v>10.527100000000001</v>
      </c>
      <c r="AW14" s="166">
        <v>10.7578</v>
      </c>
      <c r="AX14" s="166">
        <v>58.643599999999999</v>
      </c>
      <c r="AY14" s="166">
        <v>59.595999999999997</v>
      </c>
      <c r="AZ14" s="166">
        <v>-42.672800000000002</v>
      </c>
      <c r="BA14" s="166">
        <v>-45.6738</v>
      </c>
      <c r="BB14" s="166">
        <v>-261.5052</v>
      </c>
      <c r="BC14" s="166">
        <v>-16.543500000000002</v>
      </c>
      <c r="BD14" s="166">
        <v>-12.4</v>
      </c>
      <c r="BE14" s="166">
        <v>-12.7</v>
      </c>
      <c r="BF14" s="166">
        <v>57.888300000000001</v>
      </c>
      <c r="BG14" s="166">
        <v>0</v>
      </c>
      <c r="BH14" s="166">
        <v>-5.0019</v>
      </c>
      <c r="BI14" s="165"/>
      <c r="BJ14" s="166">
        <v>-1.1999</v>
      </c>
      <c r="BK14" s="166">
        <v>4.9861000000000004</v>
      </c>
      <c r="BL14" s="165"/>
      <c r="BM14" s="165"/>
      <c r="BN14" s="166">
        <v>295.81580000000002</v>
      </c>
      <c r="BO14" s="166">
        <v>27.039400000000001</v>
      </c>
      <c r="BP14" s="166">
        <v>26.978400000000001</v>
      </c>
      <c r="BQ14" s="166">
        <v>-131.8623</v>
      </c>
      <c r="BR14" s="166">
        <v>334.63130000000001</v>
      </c>
      <c r="BS14" s="165"/>
      <c r="BT14" s="166">
        <v>-24.294699999999999</v>
      </c>
      <c r="BU14" s="166">
        <v>25.3779</v>
      </c>
      <c r="BV14" s="166">
        <v>75.934399999999997</v>
      </c>
      <c r="BW14" s="166">
        <v>24.62</v>
      </c>
      <c r="BX14" s="166">
        <v>21.57</v>
      </c>
      <c r="BY14" s="166">
        <v>50.26</v>
      </c>
      <c r="BZ14" s="166">
        <v>70.98</v>
      </c>
      <c r="CA14" s="166">
        <v>-72.4666</v>
      </c>
      <c r="CB14" s="166">
        <v>-72.4666</v>
      </c>
      <c r="CC14" s="166">
        <v>147.03380000000001</v>
      </c>
      <c r="CD14" s="166">
        <v>147.75450000000001</v>
      </c>
      <c r="CE14" s="165"/>
      <c r="CF14" s="166">
        <v>-35.785499999999999</v>
      </c>
      <c r="CG14" s="166">
        <v>-35.507300000000001</v>
      </c>
      <c r="CH14" s="166">
        <v>-9.8882999999999992</v>
      </c>
      <c r="CI14" s="166">
        <v>-58.508000000000003</v>
      </c>
      <c r="CJ14" s="165"/>
      <c r="CK14" s="165"/>
      <c r="CL14" s="166">
        <v>91.1</v>
      </c>
      <c r="CM14" s="166">
        <v>118.2</v>
      </c>
      <c r="CN14" s="166">
        <v>-13.87</v>
      </c>
      <c r="CO14" s="166">
        <v>60.619799999999998</v>
      </c>
      <c r="CP14" s="166">
        <v>60.179499999999997</v>
      </c>
      <c r="CQ14" s="166">
        <v>59.803100000000001</v>
      </c>
      <c r="CR14" s="166">
        <v>-28.8994</v>
      </c>
      <c r="CS14" s="166">
        <v>-28.305299999999999</v>
      </c>
      <c r="CT14" s="165"/>
      <c r="CU14" s="166">
        <v>-7.4047000000000001</v>
      </c>
      <c r="CV14" s="166">
        <v>-3.1192000000000002</v>
      </c>
      <c r="CW14" s="166">
        <v>10.9673</v>
      </c>
      <c r="CX14" s="166">
        <v>53.29</v>
      </c>
      <c r="CY14" s="166">
        <v>35.28</v>
      </c>
      <c r="CZ14" s="166">
        <v>35.163600000000002</v>
      </c>
      <c r="DA14" s="166">
        <v>33.11</v>
      </c>
      <c r="DB14" s="166">
        <v>27.148399999999999</v>
      </c>
      <c r="DC14" s="165"/>
      <c r="DD14" s="166">
        <v>58.944800000000001</v>
      </c>
      <c r="DE14" s="166">
        <v>58.228700000000003</v>
      </c>
      <c r="DF14" s="166">
        <v>-117.0556</v>
      </c>
      <c r="DG14" s="165"/>
      <c r="DH14" s="166">
        <v>-14.9178</v>
      </c>
      <c r="DI14" s="166">
        <v>-53.9</v>
      </c>
      <c r="DJ14" s="166">
        <v>-54.4</v>
      </c>
      <c r="DK14" s="166">
        <v>27.259799999999998</v>
      </c>
      <c r="DL14" s="166">
        <v>37.216200000000001</v>
      </c>
      <c r="DM14" s="166">
        <v>39.934600000000003</v>
      </c>
      <c r="DN14" s="166">
        <v>53.3386</v>
      </c>
      <c r="DO14" s="167">
        <v>38.29</v>
      </c>
      <c r="DP14" s="166">
        <v>-11.61</v>
      </c>
      <c r="DQ14" s="166">
        <v>62.573500000000003</v>
      </c>
      <c r="DR14" s="166">
        <v>116.1066</v>
      </c>
      <c r="DS14" s="166">
        <v>-22.61</v>
      </c>
      <c r="DT14" s="166">
        <v>-22.83</v>
      </c>
      <c r="DU14" s="166">
        <v>83.06</v>
      </c>
      <c r="DV14" s="166">
        <v>54.06</v>
      </c>
      <c r="DW14" s="166">
        <v>114.9455</v>
      </c>
      <c r="DX14" s="166">
        <v>114.98180000000001</v>
      </c>
      <c r="DY14" s="166">
        <v>-51.8491</v>
      </c>
      <c r="DZ14" s="166">
        <v>-49.2455</v>
      </c>
      <c r="EA14" s="166">
        <v>171.4537</v>
      </c>
      <c r="EB14" s="166">
        <v>128.6446</v>
      </c>
      <c r="EC14" s="166">
        <v>122.74460000000001</v>
      </c>
      <c r="ED14" s="166">
        <v>125.5025</v>
      </c>
      <c r="EE14" s="166">
        <v>90.096400000000003</v>
      </c>
      <c r="EF14" s="166">
        <v>73.936999999999998</v>
      </c>
      <c r="EG14" s="166">
        <v>-28.966999999999999</v>
      </c>
      <c r="EH14" s="166">
        <v>142.3417</v>
      </c>
      <c r="EI14" s="166">
        <v>243.35599999999999</v>
      </c>
      <c r="EJ14" s="165"/>
      <c r="EK14" s="166">
        <v>-32.199300000000001</v>
      </c>
      <c r="EL14" s="166">
        <v>-29.228999999999999</v>
      </c>
      <c r="EM14" s="166">
        <v>0</v>
      </c>
      <c r="EN14" s="166">
        <v>30.554400000000001</v>
      </c>
      <c r="EO14" s="166">
        <v>28.658200000000001</v>
      </c>
      <c r="EP14" s="166">
        <v>130.608</v>
      </c>
      <c r="EQ14" s="166">
        <v>-80.121300000000005</v>
      </c>
      <c r="ER14" s="166">
        <v>-81.137900000000002</v>
      </c>
      <c r="ES14" s="166">
        <v>-34.521999999999998</v>
      </c>
      <c r="ET14" s="166">
        <v>0</v>
      </c>
      <c r="EU14" s="166">
        <v>-10.43</v>
      </c>
      <c r="EV14" s="166">
        <v>81.099999999999994</v>
      </c>
      <c r="EW14" s="166">
        <v>14.3354</v>
      </c>
      <c r="EX14" s="166">
        <v>0.90820000000000001</v>
      </c>
      <c r="EY14" s="166">
        <v>-32.999600000000001</v>
      </c>
      <c r="EZ14" s="166">
        <v>-32.409300000000002</v>
      </c>
      <c r="FA14" s="166">
        <v>3.6272000000000002</v>
      </c>
      <c r="FB14" s="166">
        <v>-70.980099999999993</v>
      </c>
      <c r="FC14" s="166">
        <v>38.859900000000003</v>
      </c>
      <c r="FD14" s="166">
        <v>20.497199999999999</v>
      </c>
      <c r="FE14" s="166">
        <v>20.377600000000001</v>
      </c>
      <c r="FF14" s="165"/>
      <c r="FG14" s="166">
        <v>40.455399999999997</v>
      </c>
      <c r="FH14" s="166">
        <v>40.871099999999998</v>
      </c>
      <c r="FI14" s="166">
        <v>38.723799999999997</v>
      </c>
      <c r="FJ14" s="166">
        <v>73.010900000000007</v>
      </c>
      <c r="FK14" s="166">
        <v>72.508600000000001</v>
      </c>
      <c r="FL14" s="166">
        <v>-123.75020000000001</v>
      </c>
      <c r="FM14" s="166">
        <v>52.593200000000003</v>
      </c>
      <c r="FN14" s="166">
        <v>51.7697</v>
      </c>
      <c r="FO14" s="166">
        <v>-109.8811</v>
      </c>
      <c r="FP14" s="166">
        <v>-107.0459</v>
      </c>
      <c r="FQ14" s="166">
        <v>-11.519299999999999</v>
      </c>
      <c r="FR14" s="166">
        <v>-54.1</v>
      </c>
      <c r="FS14" s="166">
        <v>3.2696999999999998</v>
      </c>
      <c r="FT14" s="166">
        <v>0.74009999999999998</v>
      </c>
      <c r="FU14" s="166">
        <v>-1.1399999999999999</v>
      </c>
      <c r="FV14" s="166">
        <v>18.78</v>
      </c>
      <c r="FW14" s="166">
        <v>-13.3947</v>
      </c>
      <c r="FX14" s="165"/>
      <c r="FY14" s="165"/>
      <c r="FZ14" s="166">
        <v>4.3380000000000001</v>
      </c>
      <c r="GA14" s="165"/>
      <c r="GB14" s="166">
        <v>26.98</v>
      </c>
      <c r="GC14" s="166">
        <v>109.6116</v>
      </c>
      <c r="GD14" s="166">
        <v>112.25709999999999</v>
      </c>
      <c r="GE14" s="165"/>
      <c r="GF14" s="166">
        <v>75.227199999999996</v>
      </c>
      <c r="GG14" s="166">
        <v>24.6</v>
      </c>
      <c r="GH14" s="166">
        <v>-6.8968999999999996</v>
      </c>
      <c r="GI14" s="166">
        <v>-6.7816999999999998</v>
      </c>
      <c r="GJ14" s="166">
        <v>-7.4621000000000004</v>
      </c>
      <c r="GK14" s="166">
        <v>1.2592000000000001</v>
      </c>
      <c r="GL14" s="165"/>
      <c r="GM14" s="165"/>
      <c r="GN14" s="165"/>
      <c r="GO14" s="166">
        <v>-13.95</v>
      </c>
      <c r="GP14" s="166">
        <v>19.2271</v>
      </c>
      <c r="GQ14" s="166">
        <v>14.5045</v>
      </c>
      <c r="GR14" s="166">
        <v>59.819499999999998</v>
      </c>
      <c r="GS14" s="166">
        <v>61.815100000000001</v>
      </c>
      <c r="GT14" s="166">
        <v>-127.3254</v>
      </c>
      <c r="GU14" s="166">
        <v>-15.5558</v>
      </c>
      <c r="GV14" s="166">
        <v>39.497300000000003</v>
      </c>
      <c r="GW14" s="166">
        <v>12.566700000000001</v>
      </c>
      <c r="GX14" s="165"/>
      <c r="GY14" s="166">
        <v>3.9649999999999999</v>
      </c>
      <c r="GZ14" s="166">
        <v>3.7336999999999998</v>
      </c>
      <c r="HA14" s="165"/>
      <c r="HB14" s="166">
        <v>132.9332</v>
      </c>
      <c r="HC14" s="166">
        <v>132.77369999999999</v>
      </c>
      <c r="HD14" s="166">
        <v>225.5</v>
      </c>
      <c r="HE14" s="166">
        <v>-223.9631</v>
      </c>
      <c r="HF14" s="166">
        <v>-542.9325</v>
      </c>
      <c r="HG14" s="166">
        <v>551.74059999999997</v>
      </c>
      <c r="HH14" s="166">
        <v>524.42219999999998</v>
      </c>
      <c r="HI14" s="166">
        <v>-126.8661</v>
      </c>
      <c r="HJ14" s="166">
        <v>-124.2608</v>
      </c>
      <c r="HK14" s="166">
        <v>-64.076700000000002</v>
      </c>
      <c r="HL14" s="166">
        <v>-58.191099999999999</v>
      </c>
      <c r="HM14" s="166">
        <v>75.110799999999998</v>
      </c>
      <c r="HN14" s="166">
        <v>74.595699999999994</v>
      </c>
      <c r="HO14" s="165"/>
      <c r="HP14" s="165"/>
      <c r="HQ14" s="166">
        <v>42.157899999999998</v>
      </c>
      <c r="HR14" s="166">
        <v>42.103000000000002</v>
      </c>
      <c r="HS14" s="166">
        <v>-23.587700000000002</v>
      </c>
      <c r="HT14" s="166">
        <v>-23.863900000000001</v>
      </c>
      <c r="HU14" s="166">
        <v>89.33</v>
      </c>
      <c r="HV14" s="166">
        <v>88.09</v>
      </c>
      <c r="HW14" s="166">
        <v>13.2</v>
      </c>
      <c r="HX14" s="166">
        <v>13.4</v>
      </c>
      <c r="HY14" s="166">
        <v>21.720500000000001</v>
      </c>
      <c r="HZ14" s="166">
        <v>32.08</v>
      </c>
      <c r="IA14" s="166">
        <v>-326.94990000000001</v>
      </c>
      <c r="IB14" s="166">
        <v>108.0128</v>
      </c>
      <c r="IC14" s="166">
        <v>107.8574</v>
      </c>
      <c r="ID14" s="165"/>
      <c r="IE14" s="166">
        <v>-48.9</v>
      </c>
      <c r="IF14" s="166">
        <v>-41.2</v>
      </c>
      <c r="IG14" s="166">
        <v>-41.6</v>
      </c>
      <c r="IH14" s="165"/>
      <c r="II14" s="166">
        <v>1.1969000000000001</v>
      </c>
      <c r="IJ14" s="166">
        <v>-510.6454</v>
      </c>
      <c r="IK14" s="166">
        <v>-209.02010000000001</v>
      </c>
      <c r="IL14" s="166">
        <v>353.7509</v>
      </c>
      <c r="IM14" s="166">
        <v>293.91160000000002</v>
      </c>
      <c r="IN14" s="166">
        <v>-27.1204</v>
      </c>
      <c r="IO14" s="166">
        <v>-287.95030000000003</v>
      </c>
      <c r="IP14" s="166">
        <v>287.57060000000001</v>
      </c>
      <c r="IQ14" s="166">
        <v>-154.96080000000001</v>
      </c>
      <c r="IR14" s="166">
        <v>-195.50790000000001</v>
      </c>
      <c r="IS14" s="166">
        <v>-278.2253</v>
      </c>
      <c r="IT14" s="166">
        <v>56.714199999999998</v>
      </c>
      <c r="IU14" s="166">
        <v>56.589599999999997</v>
      </c>
      <c r="IV14" s="166">
        <v>162.9</v>
      </c>
      <c r="IW14" s="166">
        <v>-339.11259999999999</v>
      </c>
      <c r="IX14" s="166">
        <v>201.2816</v>
      </c>
      <c r="IY14" s="166">
        <v>-137.67330000000001</v>
      </c>
      <c r="IZ14" s="166">
        <v>141.57990000000001</v>
      </c>
      <c r="JA14" s="166">
        <v>-9.4388000000000005</v>
      </c>
      <c r="JB14" s="165"/>
      <c r="JC14" s="166">
        <v>13.2</v>
      </c>
      <c r="JD14" s="166">
        <v>1.5049999999999999</v>
      </c>
      <c r="JE14" s="166">
        <v>1.5009999999999999</v>
      </c>
      <c r="JF14" s="166">
        <v>-13.68</v>
      </c>
      <c r="JG14" s="166">
        <v>-8.08</v>
      </c>
      <c r="JH14" s="165"/>
      <c r="JI14" s="166">
        <v>8.0888000000000009</v>
      </c>
      <c r="JJ14" s="166">
        <v>-27.9499</v>
      </c>
      <c r="JK14" s="166">
        <v>-39.522399999999998</v>
      </c>
      <c r="JL14" s="166">
        <v>31.2</v>
      </c>
      <c r="JM14" s="166">
        <v>53.002000000000002</v>
      </c>
      <c r="JN14" s="166">
        <v>52.57</v>
      </c>
      <c r="JO14" s="166">
        <v>11.0357</v>
      </c>
      <c r="JP14" s="166">
        <v>13.038399999999999</v>
      </c>
      <c r="JQ14" s="166">
        <v>47.773699999999998</v>
      </c>
      <c r="JR14" s="166">
        <v>47.9651</v>
      </c>
      <c r="JS14" s="166">
        <v>49.004600000000003</v>
      </c>
      <c r="JT14" s="165"/>
      <c r="JU14" s="166">
        <v>48.5</v>
      </c>
      <c r="JV14" s="165"/>
      <c r="JW14" s="166">
        <v>5.49</v>
      </c>
      <c r="JX14" s="165"/>
      <c r="JY14" s="166">
        <v>-60.824399999999997</v>
      </c>
      <c r="JZ14" s="166">
        <v>83.042599999999993</v>
      </c>
      <c r="KA14" s="166">
        <v>66.255300000000005</v>
      </c>
      <c r="KB14" s="166">
        <v>-60.086599999999997</v>
      </c>
      <c r="KC14" s="166">
        <v>-81.468100000000007</v>
      </c>
      <c r="KD14" s="166">
        <v>56.936199999999999</v>
      </c>
      <c r="KE14" s="166">
        <v>24.467500000000001</v>
      </c>
      <c r="KF14" s="166">
        <v>-64.7</v>
      </c>
      <c r="KG14" s="166">
        <v>64.8</v>
      </c>
      <c r="KH14" s="166">
        <v>-21.145099999999999</v>
      </c>
      <c r="KI14" s="166">
        <v>238.90209999999999</v>
      </c>
    </row>
    <row r="15" spans="1:295" ht="18" customHeight="1" x14ac:dyDescent="0.3">
      <c r="A15" s="161" t="s">
        <v>61</v>
      </c>
      <c r="B15" s="161" t="s">
        <v>783</v>
      </c>
      <c r="C15" s="165"/>
      <c r="D15" s="166">
        <v>15.062900000000001</v>
      </c>
      <c r="E15" s="166">
        <v>-21.334900000000001</v>
      </c>
      <c r="F15" s="166">
        <v>8.4291999999999998</v>
      </c>
      <c r="G15" s="166">
        <v>24.4361</v>
      </c>
      <c r="H15" s="165"/>
      <c r="I15" s="166">
        <v>39.169699999999999</v>
      </c>
      <c r="J15" s="166">
        <v>-93.872900000000001</v>
      </c>
      <c r="K15" s="166">
        <v>43.467700000000001</v>
      </c>
      <c r="L15" s="166">
        <v>22.109300000000001</v>
      </c>
      <c r="M15" s="166">
        <v>21.6617</v>
      </c>
      <c r="N15" s="166">
        <v>-6.66</v>
      </c>
      <c r="O15" s="166">
        <v>-28.212</v>
      </c>
      <c r="P15" s="167">
        <v>24.2</v>
      </c>
      <c r="Q15" s="166">
        <v>14.904</v>
      </c>
      <c r="R15" s="167">
        <v>-24.2</v>
      </c>
      <c r="S15" s="166">
        <v>14.3912</v>
      </c>
      <c r="T15" s="166">
        <v>60.540199999999999</v>
      </c>
      <c r="U15" s="166">
        <v>9.3757000000000001</v>
      </c>
      <c r="V15" s="166">
        <v>9.6387999999999998</v>
      </c>
      <c r="W15" s="166">
        <v>15.9305</v>
      </c>
      <c r="X15" s="166">
        <v>17.857700000000001</v>
      </c>
      <c r="Y15" s="166">
        <v>6.1364999999999998</v>
      </c>
      <c r="Z15" s="166">
        <v>7.7328000000000001</v>
      </c>
      <c r="AA15" s="165"/>
      <c r="AB15" s="165"/>
      <c r="AC15" s="166">
        <v>-64.98</v>
      </c>
      <c r="AD15" s="166">
        <v>-65.31</v>
      </c>
      <c r="AE15" s="165"/>
      <c r="AF15" s="166">
        <v>6.66</v>
      </c>
      <c r="AG15" s="166">
        <v>26.4</v>
      </c>
      <c r="AH15" s="166">
        <v>4.9009999999999998</v>
      </c>
      <c r="AI15" s="166">
        <v>0.159</v>
      </c>
      <c r="AJ15" s="167">
        <v>-46.56</v>
      </c>
      <c r="AK15" s="166">
        <v>-46.82</v>
      </c>
      <c r="AL15" s="166">
        <v>-72</v>
      </c>
      <c r="AM15" s="166">
        <v>47.06</v>
      </c>
      <c r="AN15" s="166">
        <v>46.96</v>
      </c>
      <c r="AO15" s="166">
        <v>10.5793</v>
      </c>
      <c r="AP15" s="166">
        <v>10.902100000000001</v>
      </c>
      <c r="AQ15" s="166">
        <v>54.43</v>
      </c>
      <c r="AR15" s="166">
        <v>56.367899999999999</v>
      </c>
      <c r="AS15" s="166">
        <v>32.432299999999998</v>
      </c>
      <c r="AT15" s="166">
        <v>-57.011899999999997</v>
      </c>
      <c r="AU15" s="166">
        <v>0</v>
      </c>
      <c r="AV15" s="166">
        <v>8.9</v>
      </c>
      <c r="AW15" s="166">
        <v>9.0622000000000007</v>
      </c>
      <c r="AX15" s="166">
        <v>59.449800000000003</v>
      </c>
      <c r="AY15" s="166">
        <v>61.202599999999997</v>
      </c>
      <c r="AZ15" s="166">
        <v>-46.029899999999998</v>
      </c>
      <c r="BA15" s="166">
        <v>-49.571599999999997</v>
      </c>
      <c r="BB15" s="166">
        <v>-256.26799999999997</v>
      </c>
      <c r="BC15" s="166">
        <v>-19.490600000000001</v>
      </c>
      <c r="BD15" s="166">
        <v>-11.9</v>
      </c>
      <c r="BE15" s="166">
        <v>-11.9</v>
      </c>
      <c r="BF15" s="166">
        <v>61.453200000000002</v>
      </c>
      <c r="BG15" s="166">
        <v>0</v>
      </c>
      <c r="BH15" s="166">
        <v>-4.9598000000000004</v>
      </c>
      <c r="BI15" s="165"/>
      <c r="BJ15" s="166">
        <v>-3.2320000000000002</v>
      </c>
      <c r="BK15" s="166">
        <v>5.1087999999999996</v>
      </c>
      <c r="BL15" s="165"/>
      <c r="BM15" s="165"/>
      <c r="BN15" s="166">
        <v>287.2706</v>
      </c>
      <c r="BO15" s="166">
        <v>20.233799999999999</v>
      </c>
      <c r="BP15" s="166">
        <v>20.386399999999998</v>
      </c>
      <c r="BQ15" s="166">
        <v>-123.0067</v>
      </c>
      <c r="BR15" s="166">
        <v>322.36579999999998</v>
      </c>
      <c r="BS15" s="165"/>
      <c r="BT15" s="166">
        <v>-32.544600000000003</v>
      </c>
      <c r="BU15" s="166">
        <v>33.685099999999998</v>
      </c>
      <c r="BV15" s="166">
        <v>74.906499999999994</v>
      </c>
      <c r="BW15" s="166">
        <v>23.74</v>
      </c>
      <c r="BX15" s="166">
        <v>20.48</v>
      </c>
      <c r="BY15" s="167">
        <v>49.74</v>
      </c>
      <c r="BZ15" s="167">
        <v>70.98</v>
      </c>
      <c r="CA15" s="166">
        <v>-73.672200000000004</v>
      </c>
      <c r="CB15" s="166">
        <v>-73.404300000000006</v>
      </c>
      <c r="CC15" s="166">
        <v>138.5727</v>
      </c>
      <c r="CD15" s="166">
        <v>139.57640000000001</v>
      </c>
      <c r="CE15" s="165"/>
      <c r="CF15" s="166">
        <v>-31.666499999999999</v>
      </c>
      <c r="CG15" s="166">
        <v>-31.667999999999999</v>
      </c>
      <c r="CH15" s="166">
        <v>-8.5145999999999997</v>
      </c>
      <c r="CI15" s="166">
        <v>-53.848300000000002</v>
      </c>
      <c r="CJ15" s="165"/>
      <c r="CK15" s="165"/>
      <c r="CL15" s="166">
        <v>96.2</v>
      </c>
      <c r="CM15" s="166">
        <v>105.8</v>
      </c>
      <c r="CN15" s="166">
        <v>-13.59</v>
      </c>
      <c r="CO15" s="166">
        <v>62.836199999999998</v>
      </c>
      <c r="CP15" s="166">
        <v>61.932899999999997</v>
      </c>
      <c r="CQ15" s="166">
        <v>62.301099999999998</v>
      </c>
      <c r="CR15" s="166">
        <v>-24.8811</v>
      </c>
      <c r="CS15" s="166">
        <v>-24.1861</v>
      </c>
      <c r="CT15" s="166">
        <v>-14.93</v>
      </c>
      <c r="CU15" s="166">
        <v>0.7792</v>
      </c>
      <c r="CV15" s="166">
        <v>-15.8668</v>
      </c>
      <c r="CW15" s="166">
        <v>10.504300000000001</v>
      </c>
      <c r="CX15" s="166">
        <v>51.67</v>
      </c>
      <c r="CY15" s="166">
        <v>34.369999999999997</v>
      </c>
      <c r="CZ15" s="166">
        <v>34.226100000000002</v>
      </c>
      <c r="DA15" s="166">
        <v>32.6706</v>
      </c>
      <c r="DB15" s="166">
        <v>26.783200000000001</v>
      </c>
      <c r="DC15" s="165"/>
      <c r="DD15" s="166">
        <v>53.716999999999999</v>
      </c>
      <c r="DE15" s="166">
        <v>52.999200000000002</v>
      </c>
      <c r="DF15" s="166">
        <v>-103.4798</v>
      </c>
      <c r="DG15" s="165"/>
      <c r="DH15" s="166">
        <v>-14.8253</v>
      </c>
      <c r="DI15" s="166">
        <v>-53.7</v>
      </c>
      <c r="DJ15" s="166">
        <v>-54.4</v>
      </c>
      <c r="DK15" s="166">
        <v>27.138999999999999</v>
      </c>
      <c r="DL15" s="167">
        <v>37.216200000000001</v>
      </c>
      <c r="DM15" s="166">
        <v>37.116700000000002</v>
      </c>
      <c r="DN15" s="166">
        <v>52.166699999999999</v>
      </c>
      <c r="DO15" s="167">
        <v>37.545000000000002</v>
      </c>
      <c r="DP15" s="166">
        <v>-9.3699999999999992</v>
      </c>
      <c r="DQ15" s="166">
        <v>62.372</v>
      </c>
      <c r="DR15" s="166">
        <v>101.0607</v>
      </c>
      <c r="DS15" s="166">
        <v>-27.89</v>
      </c>
      <c r="DT15" s="166">
        <v>-28.14</v>
      </c>
      <c r="DU15" s="166">
        <v>93.61</v>
      </c>
      <c r="DV15" s="166">
        <v>54.03</v>
      </c>
      <c r="DW15" s="166">
        <v>101.5273</v>
      </c>
      <c r="DX15" s="166">
        <v>100.4727</v>
      </c>
      <c r="DY15" s="166">
        <v>-53.267699999999998</v>
      </c>
      <c r="DZ15" s="166">
        <v>-52.190899999999999</v>
      </c>
      <c r="EA15" s="166">
        <v>165.81909999999999</v>
      </c>
      <c r="EB15" s="166">
        <v>120.9678</v>
      </c>
      <c r="EC15" s="166">
        <v>116.2931</v>
      </c>
      <c r="ED15" s="166">
        <v>118.2298</v>
      </c>
      <c r="EE15" s="166">
        <v>94.888199999999998</v>
      </c>
      <c r="EF15" s="166">
        <v>77.189499999999995</v>
      </c>
      <c r="EG15" s="166">
        <v>-28.763999999999999</v>
      </c>
      <c r="EH15" s="166">
        <v>133.005</v>
      </c>
      <c r="EI15" s="166">
        <v>249.31120000000001</v>
      </c>
      <c r="EJ15" s="165"/>
      <c r="EK15" s="166">
        <v>-32.814999999999998</v>
      </c>
      <c r="EL15" s="166">
        <v>-29.512599999999999</v>
      </c>
      <c r="EM15" s="166">
        <v>0</v>
      </c>
      <c r="EN15" s="166">
        <v>26.839200000000002</v>
      </c>
      <c r="EO15" s="166">
        <v>25.906600000000001</v>
      </c>
      <c r="EP15" s="166">
        <v>156.732</v>
      </c>
      <c r="EQ15" s="166">
        <v>-83.5625</v>
      </c>
      <c r="ER15" s="166">
        <v>-85.300299999999993</v>
      </c>
      <c r="ES15" s="166">
        <v>-38.226900000000001</v>
      </c>
      <c r="ET15" s="166">
        <v>0</v>
      </c>
      <c r="EU15" s="166">
        <v>-13.34</v>
      </c>
      <c r="EV15" s="166">
        <v>102.2</v>
      </c>
      <c r="EW15" s="166">
        <v>14.395099999999999</v>
      </c>
      <c r="EX15" s="166">
        <v>-6.6323999999999996</v>
      </c>
      <c r="EY15" s="166">
        <v>-35.896500000000003</v>
      </c>
      <c r="EZ15" s="166">
        <v>-34.9435</v>
      </c>
      <c r="FA15" s="166">
        <v>9.2565000000000008</v>
      </c>
      <c r="FB15" s="166">
        <v>-73.815700000000007</v>
      </c>
      <c r="FC15" s="166">
        <v>36.770099999999999</v>
      </c>
      <c r="FD15" s="166">
        <v>20.167999999999999</v>
      </c>
      <c r="FE15" s="166">
        <v>20.630500000000001</v>
      </c>
      <c r="FF15" s="165"/>
      <c r="FG15" s="166">
        <v>40.040399999999998</v>
      </c>
      <c r="FH15" s="166">
        <v>40.442300000000003</v>
      </c>
      <c r="FI15" s="166">
        <v>38.9863</v>
      </c>
      <c r="FJ15" s="166">
        <v>73.3459</v>
      </c>
      <c r="FK15" s="166">
        <v>74.3506</v>
      </c>
      <c r="FL15" s="166">
        <v>-129.9461</v>
      </c>
      <c r="FM15" s="166">
        <v>54.878700000000002</v>
      </c>
      <c r="FN15" s="166">
        <v>55.634900000000002</v>
      </c>
      <c r="FO15" s="166">
        <v>-112.9727</v>
      </c>
      <c r="FP15" s="166">
        <v>-110.6388</v>
      </c>
      <c r="FQ15" s="166">
        <v>-13.614100000000001</v>
      </c>
      <c r="FR15" s="166">
        <v>-55.49</v>
      </c>
      <c r="FS15" s="166">
        <v>3.2696999999999998</v>
      </c>
      <c r="FT15" s="166">
        <v>0.74009999999999998</v>
      </c>
      <c r="FU15" s="166">
        <v>-1.2</v>
      </c>
      <c r="FV15" s="166">
        <v>19.02</v>
      </c>
      <c r="FW15" s="166">
        <v>-13.4703</v>
      </c>
      <c r="FX15" s="165"/>
      <c r="FY15" s="166">
        <v>-15.724</v>
      </c>
      <c r="FZ15" s="166">
        <v>4.2759999999999998</v>
      </c>
      <c r="GA15" s="165"/>
      <c r="GB15" s="166">
        <v>25.6</v>
      </c>
      <c r="GC15" s="166">
        <v>114.0496</v>
      </c>
      <c r="GD15" s="166">
        <v>114.4059</v>
      </c>
      <c r="GE15" s="165"/>
      <c r="GF15" s="166">
        <v>73.961100000000002</v>
      </c>
      <c r="GG15" s="166">
        <v>22.2</v>
      </c>
      <c r="GH15" s="166">
        <v>-6.9874000000000001</v>
      </c>
      <c r="GI15" s="166">
        <v>-7.1570999999999998</v>
      </c>
      <c r="GJ15" s="166">
        <v>-7.9055</v>
      </c>
      <c r="GK15" s="166">
        <v>1.246</v>
      </c>
      <c r="GL15" s="165"/>
      <c r="GM15" s="165"/>
      <c r="GN15" s="165"/>
      <c r="GO15" s="166">
        <v>-13.793699999999999</v>
      </c>
      <c r="GP15" s="166">
        <v>18.664100000000001</v>
      </c>
      <c r="GQ15" s="166">
        <v>14.251099999999999</v>
      </c>
      <c r="GR15" s="166">
        <v>57.662700000000001</v>
      </c>
      <c r="GS15" s="166">
        <v>60.904200000000003</v>
      </c>
      <c r="GT15" s="166">
        <v>-126.7688</v>
      </c>
      <c r="GU15" s="166">
        <v>-15.6197</v>
      </c>
      <c r="GV15" s="166">
        <v>40.508499999999998</v>
      </c>
      <c r="GW15" s="166">
        <v>12.101599999999999</v>
      </c>
      <c r="GX15" s="165"/>
      <c r="GY15" s="166">
        <v>3.9943</v>
      </c>
      <c r="GZ15" s="166">
        <v>3.7126000000000001</v>
      </c>
      <c r="HA15" s="165"/>
      <c r="HB15" s="166">
        <v>130.53399999999999</v>
      </c>
      <c r="HC15" s="166">
        <v>130.6634</v>
      </c>
      <c r="HD15" s="166">
        <v>228</v>
      </c>
      <c r="HE15" s="166">
        <v>-226.2996</v>
      </c>
      <c r="HF15" s="166">
        <v>-545.48509999999999</v>
      </c>
      <c r="HG15" s="166">
        <v>547.69619999999998</v>
      </c>
      <c r="HH15" s="166">
        <v>540.9796</v>
      </c>
      <c r="HI15" s="166">
        <v>-126.6683</v>
      </c>
      <c r="HJ15" s="166">
        <v>-124.4881</v>
      </c>
      <c r="HK15" s="166">
        <v>-65.686499999999995</v>
      </c>
      <c r="HL15" s="166">
        <v>-60.381799999999998</v>
      </c>
      <c r="HM15" s="166">
        <v>70.484300000000005</v>
      </c>
      <c r="HN15" s="166">
        <v>69.912599999999998</v>
      </c>
      <c r="HO15" s="165"/>
      <c r="HP15" s="165"/>
      <c r="HQ15" s="166">
        <v>42.905000000000001</v>
      </c>
      <c r="HR15" s="166">
        <v>42.751199999999997</v>
      </c>
      <c r="HS15" s="166">
        <v>-22.030100000000001</v>
      </c>
      <c r="HT15" s="166">
        <v>-22.562999999999999</v>
      </c>
      <c r="HU15" s="166">
        <v>93.65</v>
      </c>
      <c r="HV15" s="166">
        <v>91.99</v>
      </c>
      <c r="HW15" s="166">
        <v>12.2</v>
      </c>
      <c r="HX15" s="166">
        <v>12.5</v>
      </c>
      <c r="HY15" s="166">
        <v>21.5154</v>
      </c>
      <c r="HZ15" s="166">
        <v>31.76</v>
      </c>
      <c r="IA15" s="166">
        <v>-323.96820000000002</v>
      </c>
      <c r="IB15" s="166">
        <v>106.7272</v>
      </c>
      <c r="IC15" s="166">
        <v>105.3818</v>
      </c>
      <c r="ID15" s="166">
        <v>15.1</v>
      </c>
      <c r="IE15" s="166">
        <v>-49.5</v>
      </c>
      <c r="IF15" s="166">
        <v>-41.2</v>
      </c>
      <c r="IG15" s="166">
        <v>-41.6</v>
      </c>
      <c r="IH15" s="165"/>
      <c r="II15" s="165"/>
      <c r="IJ15" s="166">
        <v>-523.58040000000005</v>
      </c>
      <c r="IK15" s="166">
        <v>-223.2038</v>
      </c>
      <c r="IL15" s="166">
        <v>347.68130000000002</v>
      </c>
      <c r="IM15" s="166">
        <v>291.95429999999999</v>
      </c>
      <c r="IN15" s="166">
        <v>-38.1357</v>
      </c>
      <c r="IO15" s="166">
        <v>-284.39179999999999</v>
      </c>
      <c r="IP15" s="166">
        <v>284.8048</v>
      </c>
      <c r="IQ15" s="166">
        <v>-149.95519999999999</v>
      </c>
      <c r="IR15" s="166">
        <v>-196.48990000000001</v>
      </c>
      <c r="IS15" s="166">
        <v>-278.55259999999998</v>
      </c>
      <c r="IT15" s="166">
        <v>56.355499999999999</v>
      </c>
      <c r="IU15" s="166">
        <v>57.389099999999999</v>
      </c>
      <c r="IV15" s="166">
        <v>161.99369999999999</v>
      </c>
      <c r="IW15" s="166">
        <v>-339.21530000000001</v>
      </c>
      <c r="IX15" s="166">
        <v>200.5068</v>
      </c>
      <c r="IY15" s="166">
        <v>-131.46129999999999</v>
      </c>
      <c r="IZ15" s="166">
        <v>140.65539999999999</v>
      </c>
      <c r="JA15" s="166">
        <v>-9.4662000000000006</v>
      </c>
      <c r="JB15" s="165"/>
      <c r="JC15" s="166">
        <v>13.68</v>
      </c>
      <c r="JD15" s="166">
        <v>1.5580000000000001</v>
      </c>
      <c r="JE15" s="166">
        <v>1.556</v>
      </c>
      <c r="JF15" s="166">
        <v>-13.36</v>
      </c>
      <c r="JG15" s="166">
        <v>-8.7200000000000006</v>
      </c>
      <c r="JH15" s="165"/>
      <c r="JI15" s="166">
        <v>8.5282999999999998</v>
      </c>
      <c r="JJ15" s="166">
        <v>-28.651900000000001</v>
      </c>
      <c r="JK15" s="166">
        <v>-39.726900000000001</v>
      </c>
      <c r="JL15" s="166">
        <v>32.6</v>
      </c>
      <c r="JM15" s="166">
        <v>54.579000000000001</v>
      </c>
      <c r="JN15" s="166">
        <v>56.529000000000003</v>
      </c>
      <c r="JO15" s="166">
        <v>11.048299999999999</v>
      </c>
      <c r="JP15" s="166">
        <v>13.0418</v>
      </c>
      <c r="JQ15" s="166">
        <v>47.475700000000003</v>
      </c>
      <c r="JR15" s="166">
        <v>46.2483</v>
      </c>
      <c r="JS15" s="166">
        <v>47.386299999999999</v>
      </c>
      <c r="JT15" s="165"/>
      <c r="JU15" s="166">
        <v>50</v>
      </c>
      <c r="JV15" s="165"/>
      <c r="JW15" s="166">
        <v>5.49</v>
      </c>
      <c r="JX15" s="165"/>
      <c r="JY15" s="166">
        <v>-59.112699999999997</v>
      </c>
      <c r="JZ15" s="166">
        <v>83.09</v>
      </c>
      <c r="KA15" s="166">
        <v>67.440700000000007</v>
      </c>
      <c r="KB15" s="166">
        <v>-58.753500000000003</v>
      </c>
      <c r="KC15" s="166">
        <v>-81.851600000000005</v>
      </c>
      <c r="KD15" s="166">
        <v>58.791600000000003</v>
      </c>
      <c r="KE15" s="166">
        <v>22.264199999999999</v>
      </c>
      <c r="KF15" s="166">
        <v>-66.599999999999994</v>
      </c>
      <c r="KG15" s="166">
        <v>66.8</v>
      </c>
      <c r="KH15" s="166">
        <v>-13.4842</v>
      </c>
      <c r="KI15" s="166">
        <v>231.4563</v>
      </c>
    </row>
    <row r="16" spans="1:295" ht="18" customHeight="1" x14ac:dyDescent="0.3">
      <c r="A16" s="161" t="s">
        <v>61</v>
      </c>
      <c r="B16" s="161" t="s">
        <v>784</v>
      </c>
      <c r="C16" s="168"/>
      <c r="D16" s="169">
        <v>15.062900000000001</v>
      </c>
      <c r="E16" s="169">
        <v>-21.718299999999999</v>
      </c>
      <c r="F16" s="170">
        <v>8.2779000000000007</v>
      </c>
      <c r="G16" s="170">
        <v>25.013400000000001</v>
      </c>
      <c r="H16" s="168"/>
      <c r="I16" s="170">
        <v>39.143799999999999</v>
      </c>
      <c r="J16" s="170">
        <v>-92.974800000000002</v>
      </c>
      <c r="K16" s="169">
        <v>43.738399999999999</v>
      </c>
      <c r="L16" s="170">
        <v>22.1233</v>
      </c>
      <c r="M16" s="170">
        <v>21.5624</v>
      </c>
      <c r="N16" s="170">
        <v>-6.66</v>
      </c>
      <c r="O16" s="170">
        <v>-28.573</v>
      </c>
      <c r="P16" s="169">
        <v>23.65</v>
      </c>
      <c r="Q16" s="169">
        <v>14.904</v>
      </c>
      <c r="R16" s="169">
        <v>-24.2</v>
      </c>
      <c r="S16" s="170">
        <v>14.165800000000001</v>
      </c>
      <c r="T16" s="170">
        <v>60.244399999999999</v>
      </c>
      <c r="U16" s="170">
        <v>9.8674999999999997</v>
      </c>
      <c r="V16" s="170">
        <v>9.6943000000000001</v>
      </c>
      <c r="W16" s="170">
        <v>16.298500000000001</v>
      </c>
      <c r="X16" s="170">
        <v>17.688500000000001</v>
      </c>
      <c r="Y16" s="170">
        <v>6.0735000000000001</v>
      </c>
      <c r="Z16" s="170">
        <v>7.3406000000000002</v>
      </c>
      <c r="AA16" s="168"/>
      <c r="AB16" s="168"/>
      <c r="AC16" s="170">
        <v>-65.290000000000006</v>
      </c>
      <c r="AD16" s="170">
        <v>-65.36</v>
      </c>
      <c r="AE16" s="168"/>
      <c r="AF16" s="170">
        <v>6.66</v>
      </c>
      <c r="AG16" s="170">
        <v>26.4</v>
      </c>
      <c r="AH16" s="170">
        <v>5.2439999999999998</v>
      </c>
      <c r="AI16" s="170">
        <v>0.161</v>
      </c>
      <c r="AJ16" s="169">
        <v>-47.26</v>
      </c>
      <c r="AK16" s="170">
        <v>-47.29</v>
      </c>
      <c r="AL16" s="170">
        <v>-72.760000000000005</v>
      </c>
      <c r="AM16" s="170">
        <v>47.76</v>
      </c>
      <c r="AN16" s="170">
        <v>47.92</v>
      </c>
      <c r="AO16" s="170">
        <v>10.553800000000001</v>
      </c>
      <c r="AP16" s="170">
        <v>10.8636</v>
      </c>
      <c r="AQ16" s="170">
        <v>54.332599999999999</v>
      </c>
      <c r="AR16" s="170">
        <v>55.908799999999999</v>
      </c>
      <c r="AS16" s="170">
        <v>32.933300000000003</v>
      </c>
      <c r="AT16" s="170">
        <v>-60.820599999999999</v>
      </c>
      <c r="AU16" s="170">
        <v>0</v>
      </c>
      <c r="AV16" s="170">
        <v>5.7</v>
      </c>
      <c r="AW16" s="170">
        <v>6.0841000000000003</v>
      </c>
      <c r="AX16" s="170">
        <v>60.439100000000003</v>
      </c>
      <c r="AY16" s="170">
        <v>61.504800000000003</v>
      </c>
      <c r="AZ16" s="170">
        <v>-48.605400000000003</v>
      </c>
      <c r="BA16" s="170">
        <v>-51.011000000000003</v>
      </c>
      <c r="BB16" s="170">
        <v>-247.64869999999999</v>
      </c>
      <c r="BC16" s="170">
        <v>-17.824000000000002</v>
      </c>
      <c r="BD16" s="170">
        <v>-12.7</v>
      </c>
      <c r="BE16" s="170">
        <v>-12.9</v>
      </c>
      <c r="BF16" s="170">
        <v>65.932699999999997</v>
      </c>
      <c r="BG16" s="170">
        <v>0</v>
      </c>
      <c r="BH16" s="170">
        <v>-5.0667999999999997</v>
      </c>
      <c r="BI16" s="168"/>
      <c r="BJ16" s="170">
        <v>-11.0435</v>
      </c>
      <c r="BK16" s="170">
        <v>5.9612999999999996</v>
      </c>
      <c r="BL16" s="168"/>
      <c r="BM16" s="170">
        <v>0</v>
      </c>
      <c r="BN16" s="170">
        <v>276.9554</v>
      </c>
      <c r="BO16" s="170">
        <v>21.3935</v>
      </c>
      <c r="BP16" s="170">
        <v>21.3629</v>
      </c>
      <c r="BQ16" s="170">
        <v>-115.07170000000001</v>
      </c>
      <c r="BR16" s="170">
        <v>317.7765</v>
      </c>
      <c r="BS16" s="168"/>
      <c r="BT16" s="170">
        <v>-32.281799999999997</v>
      </c>
      <c r="BU16" s="170">
        <v>33.686900000000001</v>
      </c>
      <c r="BV16" s="170">
        <v>75.914500000000004</v>
      </c>
      <c r="BW16" s="170">
        <v>22.92</v>
      </c>
      <c r="BX16" s="170">
        <v>20.04</v>
      </c>
      <c r="BY16" s="170">
        <v>49.22</v>
      </c>
      <c r="BZ16" s="169">
        <v>69.819999999999993</v>
      </c>
      <c r="CA16" s="170">
        <v>-77.9589</v>
      </c>
      <c r="CB16" s="170">
        <v>-78.360699999999994</v>
      </c>
      <c r="CC16" s="170">
        <v>137.4648</v>
      </c>
      <c r="CD16" s="170">
        <v>138.35759999999999</v>
      </c>
      <c r="CE16" s="168"/>
      <c r="CF16" s="170">
        <v>-29.7395</v>
      </c>
      <c r="CG16" s="170">
        <v>-30.250599999999999</v>
      </c>
      <c r="CH16" s="170">
        <v>-6.1957000000000004</v>
      </c>
      <c r="CI16" s="170">
        <v>-46.994700000000002</v>
      </c>
      <c r="CJ16" s="168"/>
      <c r="CK16" s="168"/>
      <c r="CL16" s="170">
        <v>97.1</v>
      </c>
      <c r="CM16" s="170">
        <v>93.8</v>
      </c>
      <c r="CN16" s="170">
        <v>-13.45</v>
      </c>
      <c r="CO16" s="170">
        <v>63.184699999999999</v>
      </c>
      <c r="CP16" s="170">
        <v>62.799100000000003</v>
      </c>
      <c r="CQ16" s="170">
        <v>62.764800000000001</v>
      </c>
      <c r="CR16" s="170">
        <v>-10.959099999999999</v>
      </c>
      <c r="CS16" s="170">
        <v>-11.172800000000001</v>
      </c>
      <c r="CT16" s="170">
        <v>-29.758500000000002</v>
      </c>
      <c r="CU16" s="170">
        <v>3.3685999999999998</v>
      </c>
      <c r="CV16" s="170">
        <v>-32.025300000000001</v>
      </c>
      <c r="CW16" s="170">
        <v>10.5747</v>
      </c>
      <c r="CX16" s="170">
        <v>50.11</v>
      </c>
      <c r="CY16" s="170">
        <v>33.270000000000003</v>
      </c>
      <c r="CZ16" s="170">
        <v>34.694800000000001</v>
      </c>
      <c r="DA16" s="170">
        <v>33.11</v>
      </c>
      <c r="DB16" s="170">
        <v>26.906500000000001</v>
      </c>
      <c r="DC16" s="168"/>
      <c r="DD16" s="170">
        <v>47.7271</v>
      </c>
      <c r="DE16" s="170">
        <v>47.108800000000002</v>
      </c>
      <c r="DF16" s="170">
        <v>-91.567800000000005</v>
      </c>
      <c r="DG16" s="168"/>
      <c r="DH16" s="170">
        <v>-15.015000000000001</v>
      </c>
      <c r="DI16" s="170">
        <v>-58.7</v>
      </c>
      <c r="DJ16" s="170">
        <v>-59.6</v>
      </c>
      <c r="DK16" s="170">
        <v>26.787400000000002</v>
      </c>
      <c r="DL16" s="169">
        <v>37.509149999999998</v>
      </c>
      <c r="DM16" s="170">
        <v>36.647100000000002</v>
      </c>
      <c r="DN16" s="170">
        <v>52.166699999999999</v>
      </c>
      <c r="DO16" s="169">
        <v>36.799999999999997</v>
      </c>
      <c r="DP16" s="170">
        <v>-8.6999999999999993</v>
      </c>
      <c r="DQ16" s="170">
        <v>62.186</v>
      </c>
      <c r="DR16" s="170">
        <v>90.6952</v>
      </c>
      <c r="DS16" s="170">
        <v>-27.68</v>
      </c>
      <c r="DT16" s="170">
        <v>-28.26</v>
      </c>
      <c r="DU16" s="169">
        <v>94.2</v>
      </c>
      <c r="DV16" s="170">
        <v>54.45</v>
      </c>
      <c r="DW16" s="170">
        <v>91.327299999999994</v>
      </c>
      <c r="DX16" s="170">
        <v>89.509100000000004</v>
      </c>
      <c r="DY16" s="170">
        <v>-59.959699999999998</v>
      </c>
      <c r="DZ16" s="170">
        <v>-57.781799999999997</v>
      </c>
      <c r="EA16" s="170">
        <v>155.46369999999999</v>
      </c>
      <c r="EB16" s="170">
        <v>112.4579</v>
      </c>
      <c r="EC16" s="170">
        <v>107.08159999999999</v>
      </c>
      <c r="ED16" s="170">
        <v>108.52589999999999</v>
      </c>
      <c r="EE16" s="170">
        <v>71.837699999999998</v>
      </c>
      <c r="EF16" s="170">
        <v>53.435400000000001</v>
      </c>
      <c r="EG16" s="170">
        <v>-30.52</v>
      </c>
      <c r="EH16" s="170">
        <v>126.0265</v>
      </c>
      <c r="EI16" s="170">
        <v>241.13079999999999</v>
      </c>
      <c r="EJ16" s="168"/>
      <c r="EK16" s="170">
        <v>-31.790099999999999</v>
      </c>
      <c r="EL16" s="170">
        <v>-29.291699999999999</v>
      </c>
      <c r="EM16" s="170">
        <v>21.6814</v>
      </c>
      <c r="EN16" s="170">
        <v>34.903300000000002</v>
      </c>
      <c r="EO16" s="170">
        <v>32.854199999999999</v>
      </c>
      <c r="EP16" s="170">
        <v>49.2</v>
      </c>
      <c r="EQ16" s="170">
        <v>-76.5167</v>
      </c>
      <c r="ER16" s="170">
        <v>-78.111599999999996</v>
      </c>
      <c r="ES16" s="170">
        <v>-14.992000000000001</v>
      </c>
      <c r="ET16" s="170">
        <v>0</v>
      </c>
      <c r="EU16" s="170">
        <v>-16.43</v>
      </c>
      <c r="EV16" s="170">
        <v>1</v>
      </c>
      <c r="EW16" s="170">
        <v>14.304500000000001</v>
      </c>
      <c r="EX16" s="170">
        <v>8.2117000000000004</v>
      </c>
      <c r="EY16" s="170">
        <v>-34.753799999999998</v>
      </c>
      <c r="EZ16" s="170">
        <v>-33.524999999999999</v>
      </c>
      <c r="FA16" s="170">
        <v>7.8156999999999996</v>
      </c>
      <c r="FB16" s="170">
        <v>-51.509099999999997</v>
      </c>
      <c r="FC16" s="170">
        <v>19.6783</v>
      </c>
      <c r="FD16" s="170">
        <v>20.2818</v>
      </c>
      <c r="FE16" s="170">
        <v>20.228899999999999</v>
      </c>
      <c r="FF16" s="168"/>
      <c r="FG16" s="170">
        <v>40.863</v>
      </c>
      <c r="FH16" s="170">
        <v>41.307699999999997</v>
      </c>
      <c r="FI16" s="170">
        <v>39.859200000000001</v>
      </c>
      <c r="FJ16" s="170">
        <v>78.537000000000006</v>
      </c>
      <c r="FK16" s="170">
        <v>78.034599999999998</v>
      </c>
      <c r="FL16" s="170">
        <v>-128.43899999999999</v>
      </c>
      <c r="FM16" s="170">
        <v>61.564799999999998</v>
      </c>
      <c r="FN16" s="170">
        <v>61.424199999999999</v>
      </c>
      <c r="FO16" s="170">
        <v>-115.2486</v>
      </c>
      <c r="FP16" s="170">
        <v>-112.77249999999999</v>
      </c>
      <c r="FQ16" s="170">
        <v>-12.2005</v>
      </c>
      <c r="FR16" s="170">
        <v>-54.73</v>
      </c>
      <c r="FS16" s="170">
        <v>3.2696999999999998</v>
      </c>
      <c r="FT16" s="170">
        <v>0.71689999999999998</v>
      </c>
      <c r="FU16" s="170">
        <v>-1.1100000000000001</v>
      </c>
      <c r="FV16" s="170">
        <v>19.64</v>
      </c>
      <c r="FW16" s="170">
        <v>-12.418900000000001</v>
      </c>
      <c r="FX16" s="168"/>
      <c r="FY16" s="168"/>
      <c r="FZ16" s="170">
        <v>4.2229999999999999</v>
      </c>
      <c r="GA16" s="168"/>
      <c r="GB16" s="170">
        <v>26.74</v>
      </c>
      <c r="GC16" s="170">
        <v>115.3498</v>
      </c>
      <c r="GD16" s="170">
        <v>116.9623</v>
      </c>
      <c r="GE16" s="168"/>
      <c r="GF16" s="170">
        <v>74.400400000000005</v>
      </c>
      <c r="GG16" s="170">
        <v>21.4</v>
      </c>
      <c r="GH16" s="170">
        <v>-6.3483999999999998</v>
      </c>
      <c r="GI16" s="170">
        <v>-7.4819000000000004</v>
      </c>
      <c r="GJ16" s="170">
        <v>-8.1110000000000007</v>
      </c>
      <c r="GK16" s="170">
        <v>1.2693000000000001</v>
      </c>
      <c r="GL16" s="168"/>
      <c r="GM16" s="168"/>
      <c r="GN16" s="168"/>
      <c r="GO16" s="170">
        <v>-13.3726</v>
      </c>
      <c r="GP16" s="170">
        <v>18.594200000000001</v>
      </c>
      <c r="GQ16" s="170">
        <v>13.7661</v>
      </c>
      <c r="GR16" s="170">
        <v>58.936799999999998</v>
      </c>
      <c r="GS16" s="170">
        <v>60.726900000000001</v>
      </c>
      <c r="GT16" s="170">
        <v>-123.0771</v>
      </c>
      <c r="GU16" s="170">
        <v>-15.664199999999999</v>
      </c>
      <c r="GV16" s="170">
        <v>40.496899999999997</v>
      </c>
      <c r="GW16" s="170">
        <v>11.3927</v>
      </c>
      <c r="GX16" s="168"/>
      <c r="GY16" s="170">
        <v>4.0625999999999998</v>
      </c>
      <c r="GZ16" s="170">
        <v>3.7864</v>
      </c>
      <c r="HA16" s="168"/>
      <c r="HB16" s="170">
        <v>131.4751</v>
      </c>
      <c r="HC16" s="170">
        <v>131.15620000000001</v>
      </c>
      <c r="HD16" s="170">
        <v>242.6</v>
      </c>
      <c r="HE16" s="170">
        <v>-243.3888</v>
      </c>
      <c r="HF16" s="170">
        <v>-568.99069999999995</v>
      </c>
      <c r="HG16" s="170">
        <v>577.88919999999996</v>
      </c>
      <c r="HH16" s="170">
        <v>540.51390000000004</v>
      </c>
      <c r="HI16" s="170">
        <v>-127.815</v>
      </c>
      <c r="HJ16" s="170">
        <v>-125.3926</v>
      </c>
      <c r="HK16" s="170">
        <v>-68.331500000000005</v>
      </c>
      <c r="HL16" s="170">
        <v>-61.7</v>
      </c>
      <c r="HM16" s="170">
        <v>70.554699999999997</v>
      </c>
      <c r="HN16" s="170">
        <v>71.009</v>
      </c>
      <c r="HO16" s="170">
        <v>-99.878699999999995</v>
      </c>
      <c r="HP16" s="168"/>
      <c r="HQ16" s="170">
        <v>44.52</v>
      </c>
      <c r="HR16" s="170">
        <v>43.652099999999997</v>
      </c>
      <c r="HS16" s="170">
        <v>-24.231300000000001</v>
      </c>
      <c r="HT16" s="170">
        <v>-23.184699999999999</v>
      </c>
      <c r="HU16" s="170">
        <v>94.75</v>
      </c>
      <c r="HV16" s="170">
        <v>93.17</v>
      </c>
      <c r="HW16" s="170">
        <v>12.4</v>
      </c>
      <c r="HX16" s="170">
        <v>12.9</v>
      </c>
      <c r="HY16" s="170">
        <v>21.577300000000001</v>
      </c>
      <c r="HZ16" s="170">
        <v>31.68</v>
      </c>
      <c r="IA16" s="170">
        <v>-323.3605</v>
      </c>
      <c r="IB16" s="170">
        <v>107.0577</v>
      </c>
      <c r="IC16" s="170">
        <v>107.47150000000001</v>
      </c>
      <c r="ID16" s="170">
        <v>15.6</v>
      </c>
      <c r="IE16" s="170">
        <v>-48</v>
      </c>
      <c r="IF16" s="170">
        <v>-42.9</v>
      </c>
      <c r="IG16" s="170">
        <v>-43.4</v>
      </c>
      <c r="IH16" s="168"/>
      <c r="II16" s="168"/>
      <c r="IJ16" s="170">
        <v>-523.12670000000003</v>
      </c>
      <c r="IK16" s="170">
        <v>-206.9709</v>
      </c>
      <c r="IL16" s="170">
        <v>350.21420000000001</v>
      </c>
      <c r="IM16" s="170">
        <v>296.24099999999999</v>
      </c>
      <c r="IN16" s="170">
        <v>-32.341000000000001</v>
      </c>
      <c r="IO16" s="170">
        <v>-287.7253</v>
      </c>
      <c r="IP16" s="170">
        <v>288.29590000000002</v>
      </c>
      <c r="IQ16" s="170">
        <v>-157.32679999999999</v>
      </c>
      <c r="IR16" s="170">
        <v>-196.06120000000001</v>
      </c>
      <c r="IS16" s="170">
        <v>-280.2758</v>
      </c>
      <c r="IT16" s="170">
        <v>57.1691</v>
      </c>
      <c r="IU16" s="170">
        <v>56.802100000000003</v>
      </c>
      <c r="IV16" s="170">
        <v>163.70480000000001</v>
      </c>
      <c r="IW16" s="170">
        <v>-337.72320000000002</v>
      </c>
      <c r="IX16" s="170">
        <v>201.96250000000001</v>
      </c>
      <c r="IY16" s="170">
        <v>-134.643</v>
      </c>
      <c r="IZ16" s="170">
        <v>138.49340000000001</v>
      </c>
      <c r="JA16" s="170">
        <v>-9.3865999999999996</v>
      </c>
      <c r="JB16" s="168"/>
      <c r="JC16" s="170">
        <v>13.68</v>
      </c>
      <c r="JD16" s="170">
        <v>1.52</v>
      </c>
      <c r="JE16" s="170">
        <v>1.522</v>
      </c>
      <c r="JF16" s="170">
        <v>-13.6</v>
      </c>
      <c r="JG16" s="170">
        <v>-8.8000000000000007</v>
      </c>
      <c r="JH16" s="168"/>
      <c r="JI16" s="170">
        <v>8.9372000000000007</v>
      </c>
      <c r="JJ16" s="170">
        <v>-29.503299999999999</v>
      </c>
      <c r="JK16" s="170">
        <v>-39.464399999999998</v>
      </c>
      <c r="JL16" s="170">
        <v>32.700000000000003</v>
      </c>
      <c r="JM16" s="170">
        <v>57.14</v>
      </c>
      <c r="JN16" s="170">
        <v>56.128999999999998</v>
      </c>
      <c r="JO16" s="170">
        <v>11.0466</v>
      </c>
      <c r="JP16" s="170">
        <v>13.269299999999999</v>
      </c>
      <c r="JQ16" s="170">
        <v>45.692399999999999</v>
      </c>
      <c r="JR16" s="170">
        <v>45.526699999999998</v>
      </c>
      <c r="JS16" s="170">
        <v>46.636299999999999</v>
      </c>
      <c r="JT16" s="168"/>
      <c r="JU16" s="170">
        <v>49.6</v>
      </c>
      <c r="JV16" s="168"/>
      <c r="JW16" s="170">
        <v>5.42</v>
      </c>
      <c r="JX16" s="168"/>
      <c r="JY16" s="170">
        <v>-59.976799999999997</v>
      </c>
      <c r="JZ16" s="170">
        <v>84.817700000000002</v>
      </c>
      <c r="KA16" s="170">
        <v>69.408699999999996</v>
      </c>
      <c r="KB16" s="170">
        <v>-60.186900000000001</v>
      </c>
      <c r="KC16" s="170">
        <v>-83.389099999999999</v>
      </c>
      <c r="KD16" s="170">
        <v>61.368099999999998</v>
      </c>
      <c r="KE16" s="170">
        <v>22.009899999999998</v>
      </c>
      <c r="KF16" s="170">
        <v>-65.900000000000006</v>
      </c>
      <c r="KG16" s="170">
        <v>66.2</v>
      </c>
      <c r="KH16" s="170">
        <v>-32.160899999999998</v>
      </c>
      <c r="KI16" s="170">
        <v>248.91159999999999</v>
      </c>
    </row>
    <row r="17" spans="1:295" ht="18" customHeight="1" x14ac:dyDescent="0.3">
      <c r="A17" s="161" t="s">
        <v>61</v>
      </c>
      <c r="B17" s="161" t="s">
        <v>785</v>
      </c>
      <c r="C17" s="162"/>
      <c r="D17" s="164">
        <v>15.0609</v>
      </c>
      <c r="E17" s="164">
        <v>-21.702349999999999</v>
      </c>
      <c r="F17" s="163">
        <v>8.4187999999999992</v>
      </c>
      <c r="G17" s="163">
        <v>24.5532</v>
      </c>
      <c r="H17" s="162"/>
      <c r="I17" s="163">
        <v>38.857700000000001</v>
      </c>
      <c r="J17" s="163">
        <v>-91.658299999999997</v>
      </c>
      <c r="K17" s="163">
        <v>44.009099999999997</v>
      </c>
      <c r="L17" s="163">
        <v>22.1053</v>
      </c>
      <c r="M17" s="163">
        <v>21.787800000000001</v>
      </c>
      <c r="N17" s="163">
        <v>-4.4400000000000004</v>
      </c>
      <c r="O17" s="163">
        <v>-28.239000000000001</v>
      </c>
      <c r="P17" s="164">
        <v>23.512499999999999</v>
      </c>
      <c r="Q17" s="164">
        <v>15.318</v>
      </c>
      <c r="R17" s="163">
        <v>-24.2</v>
      </c>
      <c r="S17" s="163">
        <v>14.1441</v>
      </c>
      <c r="T17" s="163">
        <v>59.131999999999998</v>
      </c>
      <c r="U17" s="163">
        <v>10.0031</v>
      </c>
      <c r="V17" s="163">
        <v>9.9657</v>
      </c>
      <c r="W17" s="163">
        <v>16.9939</v>
      </c>
      <c r="X17" s="163">
        <v>17.662500000000001</v>
      </c>
      <c r="Y17" s="163">
        <v>6.3151000000000002</v>
      </c>
      <c r="Z17" s="163">
        <v>7.9524999999999997</v>
      </c>
      <c r="AA17" s="162"/>
      <c r="AB17" s="162"/>
      <c r="AC17" s="163">
        <v>-65.39</v>
      </c>
      <c r="AD17" s="163">
        <v>-65.64</v>
      </c>
      <c r="AE17" s="162"/>
      <c r="AF17" s="163">
        <v>6.66</v>
      </c>
      <c r="AG17" s="163">
        <v>26.4</v>
      </c>
      <c r="AH17" s="163">
        <v>5.4</v>
      </c>
      <c r="AI17" s="163">
        <v>0.16500000000000001</v>
      </c>
      <c r="AJ17" s="164">
        <v>-48.43</v>
      </c>
      <c r="AK17" s="163">
        <v>-48.61</v>
      </c>
      <c r="AL17" s="163">
        <v>-72.3</v>
      </c>
      <c r="AM17" s="163">
        <v>48.93</v>
      </c>
      <c r="AN17" s="163">
        <v>48.96</v>
      </c>
      <c r="AO17" s="163">
        <v>10.5288</v>
      </c>
      <c r="AP17" s="163">
        <v>11.0405</v>
      </c>
      <c r="AQ17" s="163">
        <v>54.129300000000001</v>
      </c>
      <c r="AR17" s="163">
        <v>55.4878</v>
      </c>
      <c r="AS17" s="163">
        <v>34.036799999999999</v>
      </c>
      <c r="AT17" s="163">
        <v>-55.874200000000002</v>
      </c>
      <c r="AU17" s="163">
        <v>0</v>
      </c>
      <c r="AV17" s="163">
        <v>7.2693000000000003</v>
      </c>
      <c r="AW17" s="163">
        <v>9.1145999999999994</v>
      </c>
      <c r="AX17" s="163">
        <v>59.8566</v>
      </c>
      <c r="AY17" s="163">
        <v>61.241900000000001</v>
      </c>
      <c r="AZ17" s="163">
        <v>-46.3185</v>
      </c>
      <c r="BA17" s="163">
        <v>-49.329500000000003</v>
      </c>
      <c r="BB17" s="163">
        <v>-257.73700000000002</v>
      </c>
      <c r="BC17" s="163">
        <v>-16.6692</v>
      </c>
      <c r="BD17" s="163">
        <v>-13.2</v>
      </c>
      <c r="BE17" s="163">
        <v>-13.2</v>
      </c>
      <c r="BF17" s="163">
        <v>60.974800000000002</v>
      </c>
      <c r="BG17" s="163">
        <v>0</v>
      </c>
      <c r="BH17" s="163">
        <v>-5.2862999999999998</v>
      </c>
      <c r="BI17" s="162"/>
      <c r="BJ17" s="163">
        <v>-3.6474000000000002</v>
      </c>
      <c r="BK17" s="163">
        <v>5.6063999999999998</v>
      </c>
      <c r="BL17" s="162"/>
      <c r="BM17" s="163">
        <v>0</v>
      </c>
      <c r="BN17" s="163">
        <v>286.84339999999997</v>
      </c>
      <c r="BO17" s="163">
        <v>37.568300000000001</v>
      </c>
      <c r="BP17" s="163">
        <v>36.957900000000002</v>
      </c>
      <c r="BQ17" s="163">
        <v>-131.21279999999999</v>
      </c>
      <c r="BR17" s="163">
        <v>342.81849999999997</v>
      </c>
      <c r="BS17" s="162"/>
      <c r="BT17" s="163">
        <v>-21.358899999999998</v>
      </c>
      <c r="BU17" s="163">
        <v>22.555299999999999</v>
      </c>
      <c r="BV17" s="163">
        <v>76.952299999999994</v>
      </c>
      <c r="BW17" s="163">
        <v>23.61</v>
      </c>
      <c r="BX17" s="163">
        <v>20.16</v>
      </c>
      <c r="BY17" s="164">
        <v>49.19</v>
      </c>
      <c r="BZ17" s="163">
        <v>68.66</v>
      </c>
      <c r="CA17" s="163">
        <v>-79.834299999999999</v>
      </c>
      <c r="CB17" s="163">
        <v>-79.566299999999998</v>
      </c>
      <c r="CC17" s="163">
        <v>147.94669999999999</v>
      </c>
      <c r="CD17" s="163">
        <v>149.5504</v>
      </c>
      <c r="CE17" s="162"/>
      <c r="CF17" s="163">
        <v>-46.291800000000002</v>
      </c>
      <c r="CG17" s="163">
        <v>-46.433799999999998</v>
      </c>
      <c r="CH17" s="163">
        <v>-7.2992999999999997</v>
      </c>
      <c r="CI17" s="163">
        <v>-64.442300000000003</v>
      </c>
      <c r="CJ17" s="162"/>
      <c r="CK17" s="162"/>
      <c r="CL17" s="163">
        <v>68.8</v>
      </c>
      <c r="CM17" s="163">
        <v>129.1</v>
      </c>
      <c r="CN17" s="163">
        <v>-13.71</v>
      </c>
      <c r="CO17" s="163">
        <v>48.451099999999997</v>
      </c>
      <c r="CP17" s="163">
        <v>47.901200000000003</v>
      </c>
      <c r="CQ17" s="163">
        <v>48.2179</v>
      </c>
      <c r="CR17" s="163">
        <v>-4.0397999999999996</v>
      </c>
      <c r="CS17" s="163">
        <v>-3.5449000000000002</v>
      </c>
      <c r="CT17" s="163">
        <v>-16.6373</v>
      </c>
      <c r="CU17" s="163">
        <v>-19.063800000000001</v>
      </c>
      <c r="CV17" s="163">
        <v>-17.517399999999999</v>
      </c>
      <c r="CW17" s="163">
        <v>10.767799999999999</v>
      </c>
      <c r="CX17" s="163">
        <v>51.98</v>
      </c>
      <c r="CY17" s="163">
        <v>34.4</v>
      </c>
      <c r="CZ17" s="163">
        <v>34.226100000000002</v>
      </c>
      <c r="DA17" s="164">
        <v>32.890300000000003</v>
      </c>
      <c r="DB17" s="163">
        <v>26.832599999999999</v>
      </c>
      <c r="DC17" s="162"/>
      <c r="DD17" s="163">
        <v>64.879099999999994</v>
      </c>
      <c r="DE17" s="163">
        <v>64.571899999999999</v>
      </c>
      <c r="DF17" s="163">
        <v>-125.0829</v>
      </c>
      <c r="DG17" s="162"/>
      <c r="DH17" s="163">
        <v>-14.846</v>
      </c>
      <c r="DI17" s="163">
        <v>-53.7</v>
      </c>
      <c r="DJ17" s="163">
        <v>-56.8</v>
      </c>
      <c r="DK17" s="163">
        <v>27.430099999999999</v>
      </c>
      <c r="DL17" s="164">
        <v>37.802100000000003</v>
      </c>
      <c r="DM17" s="163">
        <v>38.9953</v>
      </c>
      <c r="DN17" s="163">
        <v>52.166699999999999</v>
      </c>
      <c r="DO17" s="163">
        <v>36.799999999999997</v>
      </c>
      <c r="DP17" s="163">
        <v>-10.89</v>
      </c>
      <c r="DQ17" s="163">
        <v>63.906500000000001</v>
      </c>
      <c r="DR17" s="163">
        <v>122.437</v>
      </c>
      <c r="DS17" s="163">
        <v>-28.22</v>
      </c>
      <c r="DT17" s="163">
        <v>-28.62</v>
      </c>
      <c r="DU17" s="163">
        <v>94.79</v>
      </c>
      <c r="DV17" s="163">
        <v>52.89</v>
      </c>
      <c r="DW17" s="163">
        <v>124.7273</v>
      </c>
      <c r="DX17" s="163">
        <v>121.70910000000001</v>
      </c>
      <c r="DY17" s="163">
        <v>-53.655099999999997</v>
      </c>
      <c r="DZ17" s="163">
        <v>-53.081800000000001</v>
      </c>
      <c r="EA17" s="163">
        <v>176.4348</v>
      </c>
      <c r="EB17" s="163">
        <v>131.56639999999999</v>
      </c>
      <c r="EC17" s="163">
        <v>126.2884</v>
      </c>
      <c r="ED17" s="163">
        <v>129.08109999999999</v>
      </c>
      <c r="EE17" s="163">
        <v>99.117900000000006</v>
      </c>
      <c r="EF17" s="163">
        <v>82.139200000000002</v>
      </c>
      <c r="EG17" s="163">
        <v>-28.760999999999999</v>
      </c>
      <c r="EH17" s="163">
        <v>141.91800000000001</v>
      </c>
      <c r="EI17" s="163">
        <v>252.25720000000001</v>
      </c>
      <c r="EJ17" s="162"/>
      <c r="EK17" s="163">
        <v>-32.159199999999998</v>
      </c>
      <c r="EL17" s="163">
        <v>-29.483799999999999</v>
      </c>
      <c r="EM17" s="163">
        <v>0</v>
      </c>
      <c r="EN17" s="163">
        <v>38.273400000000002</v>
      </c>
      <c r="EO17" s="163">
        <v>35.242699999999999</v>
      </c>
      <c r="EP17" s="163">
        <v>150.58799999999999</v>
      </c>
      <c r="EQ17" s="163">
        <v>-88.821100000000001</v>
      </c>
      <c r="ER17" s="163">
        <v>-90.832899999999995</v>
      </c>
      <c r="ES17" s="163">
        <v>-43.381599999999999</v>
      </c>
      <c r="ET17" s="163">
        <v>0</v>
      </c>
      <c r="EU17" s="163">
        <v>-15.97</v>
      </c>
      <c r="EV17" s="163">
        <v>102.1</v>
      </c>
      <c r="EW17" s="163">
        <v>14.3649</v>
      </c>
      <c r="EX17" s="163">
        <v>14.286899999999999</v>
      </c>
      <c r="EY17" s="163">
        <v>-34.907400000000003</v>
      </c>
      <c r="EZ17" s="163">
        <v>-33.897399999999998</v>
      </c>
      <c r="FA17" s="163">
        <v>8.1176999999999992</v>
      </c>
      <c r="FB17" s="163">
        <v>-79.770099999999999</v>
      </c>
      <c r="FC17" s="163">
        <v>47.367699999999999</v>
      </c>
      <c r="FD17" s="163">
        <v>19.8917</v>
      </c>
      <c r="FE17" s="163">
        <v>19.582599999999999</v>
      </c>
      <c r="FF17" s="162"/>
      <c r="FG17" s="163">
        <v>41.0595</v>
      </c>
      <c r="FH17" s="163">
        <v>41.718299999999999</v>
      </c>
      <c r="FI17" s="163">
        <v>39.847499999999997</v>
      </c>
      <c r="FJ17" s="163">
        <v>79.541700000000006</v>
      </c>
      <c r="FK17" s="163">
        <v>80.379000000000005</v>
      </c>
      <c r="FL17" s="163">
        <v>-127.0993</v>
      </c>
      <c r="FM17" s="163">
        <v>55.555399999999999</v>
      </c>
      <c r="FN17" s="163">
        <v>55.715000000000003</v>
      </c>
      <c r="FO17" s="163">
        <v>-112.756</v>
      </c>
      <c r="FP17" s="163">
        <v>-110.6031</v>
      </c>
      <c r="FQ17" s="163">
        <v>-14.0975</v>
      </c>
      <c r="FR17" s="163">
        <v>-53.99</v>
      </c>
      <c r="FS17" s="163">
        <v>3.2696999999999998</v>
      </c>
      <c r="FT17" s="163">
        <v>0.76329999999999998</v>
      </c>
      <c r="FU17" s="163">
        <v>-1.2</v>
      </c>
      <c r="FV17" s="163">
        <v>17.84</v>
      </c>
      <c r="FW17" s="163">
        <v>-15.676600000000001</v>
      </c>
      <c r="FX17" s="162"/>
      <c r="FY17" s="162"/>
      <c r="FZ17" s="163">
        <v>4.1109999999999998</v>
      </c>
      <c r="GA17" s="162"/>
      <c r="GB17" s="163">
        <v>25.01</v>
      </c>
      <c r="GC17" s="163">
        <v>114.6143</v>
      </c>
      <c r="GD17" s="163">
        <v>113.7022</v>
      </c>
      <c r="GE17" s="162"/>
      <c r="GF17" s="163">
        <v>71.995900000000006</v>
      </c>
      <c r="GG17" s="163">
        <v>22.1</v>
      </c>
      <c r="GH17" s="163">
        <v>-6.6127000000000002</v>
      </c>
      <c r="GI17" s="163">
        <v>-6.0632000000000001</v>
      </c>
      <c r="GJ17" s="163">
        <v>-6.4305000000000003</v>
      </c>
      <c r="GK17" s="163">
        <v>1.2419</v>
      </c>
      <c r="GL17" s="162"/>
      <c r="GM17" s="162"/>
      <c r="GN17" s="162"/>
      <c r="GO17" s="163">
        <v>-13.1373</v>
      </c>
      <c r="GP17" s="163">
        <v>17.9057</v>
      </c>
      <c r="GQ17" s="163">
        <v>13.74</v>
      </c>
      <c r="GR17" s="163">
        <v>58.9998</v>
      </c>
      <c r="GS17" s="163">
        <v>62.965299999999999</v>
      </c>
      <c r="GT17" s="163">
        <v>-126.4152</v>
      </c>
      <c r="GU17" s="163">
        <v>-15.5654</v>
      </c>
      <c r="GV17" s="163">
        <v>41.555300000000003</v>
      </c>
      <c r="GW17" s="163">
        <v>14.670999999999999</v>
      </c>
      <c r="GX17" s="162"/>
      <c r="GY17" s="163">
        <v>4.2384000000000004</v>
      </c>
      <c r="GZ17" s="163">
        <v>3.9763000000000002</v>
      </c>
      <c r="HA17" s="163">
        <v>3.9535</v>
      </c>
      <c r="HB17" s="163">
        <v>136.02869999999999</v>
      </c>
      <c r="HC17" s="163">
        <v>137.04929999999999</v>
      </c>
      <c r="HD17" s="163">
        <v>282.5</v>
      </c>
      <c r="HE17" s="163">
        <v>-278.21839999999997</v>
      </c>
      <c r="HF17" s="163">
        <v>-616.10749999999996</v>
      </c>
      <c r="HG17" s="163">
        <v>622.44849999999997</v>
      </c>
      <c r="HH17" s="163">
        <v>569.2405</v>
      </c>
      <c r="HI17" s="163">
        <v>-132.19030000000001</v>
      </c>
      <c r="HJ17" s="163">
        <v>-129.19059999999999</v>
      </c>
      <c r="HK17" s="163">
        <v>-66.477999999999994</v>
      </c>
      <c r="HL17" s="163">
        <v>-61.684399999999997</v>
      </c>
      <c r="HM17" s="163">
        <v>70.962299999999999</v>
      </c>
      <c r="HN17" s="163">
        <v>72.167699999999996</v>
      </c>
      <c r="HO17" s="162"/>
      <c r="HP17" s="162"/>
      <c r="HQ17" s="163">
        <v>44.542000000000002</v>
      </c>
      <c r="HR17" s="163">
        <v>44.498100000000001</v>
      </c>
      <c r="HS17" s="163">
        <v>-25.408300000000001</v>
      </c>
      <c r="HT17" s="163">
        <v>-25.029499999999999</v>
      </c>
      <c r="HU17" s="163">
        <v>93.31</v>
      </c>
      <c r="HV17" s="163">
        <v>93.03</v>
      </c>
      <c r="HW17" s="163">
        <v>12.9</v>
      </c>
      <c r="HX17" s="163">
        <v>13.3</v>
      </c>
      <c r="HY17" s="164">
        <v>21.72045</v>
      </c>
      <c r="HZ17" s="163">
        <v>34.08</v>
      </c>
      <c r="IA17" s="163">
        <v>-329.63060000000002</v>
      </c>
      <c r="IB17" s="163">
        <v>108.3719</v>
      </c>
      <c r="IC17" s="163">
        <v>108.21599999999999</v>
      </c>
      <c r="ID17" s="163">
        <v>15.7</v>
      </c>
      <c r="IE17" s="163">
        <v>-48.9</v>
      </c>
      <c r="IF17" s="163">
        <v>-42.7</v>
      </c>
      <c r="IG17" s="163">
        <v>-43.2</v>
      </c>
      <c r="IH17" s="163">
        <v>1.6077999999999999</v>
      </c>
      <c r="II17" s="163">
        <v>1.3773</v>
      </c>
      <c r="IJ17" s="163">
        <v>-559.76440000000002</v>
      </c>
      <c r="IK17" s="163">
        <v>-218.25559999999999</v>
      </c>
      <c r="IL17" s="163">
        <v>355.38909999999998</v>
      </c>
      <c r="IM17" s="163">
        <v>299.3535</v>
      </c>
      <c r="IN17" s="163">
        <v>-46.734999999999999</v>
      </c>
      <c r="IO17" s="163">
        <v>-285.30889999999999</v>
      </c>
      <c r="IP17" s="163">
        <v>287.19470000000001</v>
      </c>
      <c r="IQ17" s="163">
        <v>-154.10509999999999</v>
      </c>
      <c r="IR17" s="163">
        <v>-198.7362</v>
      </c>
      <c r="IS17" s="163">
        <v>-283.36619999999999</v>
      </c>
      <c r="IT17" s="163">
        <v>58.317300000000003</v>
      </c>
      <c r="IU17" s="163">
        <v>57.121000000000002</v>
      </c>
      <c r="IV17" s="163">
        <v>162.17259999999999</v>
      </c>
      <c r="IW17" s="163">
        <v>-342.62270000000001</v>
      </c>
      <c r="IX17" s="163">
        <v>206.00290000000001</v>
      </c>
      <c r="IY17" s="163">
        <v>-136.643</v>
      </c>
      <c r="IZ17" s="163">
        <v>142.45920000000001</v>
      </c>
      <c r="JA17" s="163">
        <v>-9.3344000000000005</v>
      </c>
      <c r="JB17" s="162"/>
      <c r="JC17" s="163">
        <v>13.2</v>
      </c>
      <c r="JD17" s="163">
        <v>1.4830000000000001</v>
      </c>
      <c r="JE17" s="163">
        <v>1.4810000000000001</v>
      </c>
      <c r="JF17" s="163">
        <v>-13.36</v>
      </c>
      <c r="JG17" s="163">
        <v>-8.16</v>
      </c>
      <c r="JH17" s="162"/>
      <c r="JI17" s="163">
        <v>8.5282999999999998</v>
      </c>
      <c r="JJ17" s="163">
        <v>-29.530799999999999</v>
      </c>
      <c r="JK17" s="163">
        <v>-38.759399999999999</v>
      </c>
      <c r="JL17" s="163">
        <v>33.1</v>
      </c>
      <c r="JM17" s="163">
        <v>55.676000000000002</v>
      </c>
      <c r="JN17" s="163">
        <v>57.165999999999997</v>
      </c>
      <c r="JO17" s="163">
        <v>10.860900000000001</v>
      </c>
      <c r="JP17" s="163">
        <v>13.0334</v>
      </c>
      <c r="JQ17" s="163">
        <v>46.056800000000003</v>
      </c>
      <c r="JR17" s="163">
        <v>46.167999999999999</v>
      </c>
      <c r="JS17" s="163">
        <v>45.568899999999999</v>
      </c>
      <c r="JT17" s="162"/>
      <c r="JU17" s="163">
        <v>49.9</v>
      </c>
      <c r="JV17" s="162"/>
      <c r="JW17" s="163">
        <v>5.44</v>
      </c>
      <c r="JX17" s="162"/>
      <c r="JY17" s="163">
        <v>-60.945300000000003</v>
      </c>
      <c r="JZ17" s="163">
        <v>84.394800000000004</v>
      </c>
      <c r="KA17" s="163">
        <v>67.753500000000003</v>
      </c>
      <c r="KB17" s="163">
        <v>-60.4206</v>
      </c>
      <c r="KC17" s="163">
        <v>-82.668099999999995</v>
      </c>
      <c r="KD17" s="163">
        <v>60.339599999999997</v>
      </c>
      <c r="KE17" s="163">
        <v>22.233599999999999</v>
      </c>
      <c r="KF17" s="163">
        <v>-64.900000000000006</v>
      </c>
      <c r="KG17" s="163">
        <v>66.400000000000006</v>
      </c>
      <c r="KH17" s="163">
        <v>-45.106099999999998</v>
      </c>
      <c r="KI17" s="163">
        <v>265.387</v>
      </c>
    </row>
    <row r="18" spans="1:295" ht="18" customHeight="1" x14ac:dyDescent="0.3">
      <c r="A18" s="161" t="s">
        <v>61</v>
      </c>
      <c r="B18" s="161" t="s">
        <v>786</v>
      </c>
      <c r="C18" s="165"/>
      <c r="D18" s="166">
        <v>15.0589</v>
      </c>
      <c r="E18" s="167">
        <v>-21.604209999999998</v>
      </c>
      <c r="F18" s="166">
        <v>8.4365000000000006</v>
      </c>
      <c r="G18" s="166">
        <v>26.475100000000001</v>
      </c>
      <c r="H18" s="165"/>
      <c r="I18" s="166">
        <v>39.025700000000001</v>
      </c>
      <c r="J18" s="166">
        <v>-93.567999999999998</v>
      </c>
      <c r="K18" s="166">
        <v>43.5715</v>
      </c>
      <c r="L18" s="166">
        <v>22.205300000000001</v>
      </c>
      <c r="M18" s="166">
        <v>21.813500000000001</v>
      </c>
      <c r="N18" s="166">
        <v>-6.66</v>
      </c>
      <c r="O18" s="166">
        <v>-28.916</v>
      </c>
      <c r="P18" s="167">
        <v>25.54063</v>
      </c>
      <c r="Q18" s="166">
        <v>15.731999999999999</v>
      </c>
      <c r="R18" s="166">
        <v>-24.2</v>
      </c>
      <c r="S18" s="166">
        <v>14.249499999999999</v>
      </c>
      <c r="T18" s="166">
        <v>59.833199999999998</v>
      </c>
      <c r="U18" s="166">
        <v>10.422599999999999</v>
      </c>
      <c r="V18" s="166">
        <v>10.2925</v>
      </c>
      <c r="W18" s="166">
        <v>17.0959</v>
      </c>
      <c r="X18" s="166">
        <v>17.4453</v>
      </c>
      <c r="Y18" s="166">
        <v>5.9960000000000004</v>
      </c>
      <c r="Z18" s="166">
        <v>7.8281999999999998</v>
      </c>
      <c r="AA18" s="165"/>
      <c r="AB18" s="165"/>
      <c r="AC18" s="166">
        <v>-68.09</v>
      </c>
      <c r="AD18" s="166">
        <v>-68.05</v>
      </c>
      <c r="AE18" s="165"/>
      <c r="AF18" s="166">
        <v>6.66</v>
      </c>
      <c r="AG18" s="167">
        <v>27.5</v>
      </c>
      <c r="AH18" s="166">
        <v>5.84</v>
      </c>
      <c r="AI18" s="166">
        <v>0.17</v>
      </c>
      <c r="AJ18" s="167">
        <v>-50.29</v>
      </c>
      <c r="AK18" s="166">
        <v>-50.87</v>
      </c>
      <c r="AL18" s="166">
        <v>-73.12</v>
      </c>
      <c r="AM18" s="166">
        <v>50.79</v>
      </c>
      <c r="AN18" s="166">
        <v>51.05</v>
      </c>
      <c r="AO18" s="166">
        <v>9.9754000000000005</v>
      </c>
      <c r="AP18" s="166">
        <v>11.061</v>
      </c>
      <c r="AQ18" s="166">
        <v>54.189700000000002</v>
      </c>
      <c r="AR18" s="166">
        <v>56.1875</v>
      </c>
      <c r="AS18" s="166">
        <v>36.503</v>
      </c>
      <c r="AT18" s="166">
        <v>-59.849800000000002</v>
      </c>
      <c r="AU18" s="166">
        <v>0</v>
      </c>
      <c r="AV18" s="166">
        <v>8.9990000000000006</v>
      </c>
      <c r="AW18" s="166">
        <v>7.8391999999999999</v>
      </c>
      <c r="AX18" s="166">
        <v>61.997</v>
      </c>
      <c r="AY18" s="166">
        <v>63.336500000000001</v>
      </c>
      <c r="AZ18" s="166">
        <v>-45.063400000000001</v>
      </c>
      <c r="BA18" s="166">
        <v>-47.678400000000003</v>
      </c>
      <c r="BB18" s="166">
        <v>-268.71289999999999</v>
      </c>
      <c r="BC18" s="166">
        <v>-16.1358</v>
      </c>
      <c r="BD18" s="166">
        <v>-13.5</v>
      </c>
      <c r="BE18" s="166">
        <v>-13.2</v>
      </c>
      <c r="BF18" s="166">
        <v>64.478700000000003</v>
      </c>
      <c r="BG18" s="166">
        <v>0</v>
      </c>
      <c r="BH18" s="166">
        <v>-5.1109</v>
      </c>
      <c r="BI18" s="165"/>
      <c r="BJ18" s="166">
        <v>-5.8372000000000002</v>
      </c>
      <c r="BK18" s="166">
        <v>6.0431999999999997</v>
      </c>
      <c r="BL18" s="165"/>
      <c r="BM18" s="166">
        <v>2.1082999999999998</v>
      </c>
      <c r="BN18" s="166">
        <v>304.05579999999998</v>
      </c>
      <c r="BO18" s="166">
        <v>35.889800000000001</v>
      </c>
      <c r="BP18" s="166">
        <v>35.798200000000001</v>
      </c>
      <c r="BQ18" s="166">
        <v>-132.50409999999999</v>
      </c>
      <c r="BR18" s="166">
        <v>349.28050000000002</v>
      </c>
      <c r="BS18" s="165"/>
      <c r="BT18" s="166">
        <v>-24.7639</v>
      </c>
      <c r="BU18" s="166">
        <v>26.388999999999999</v>
      </c>
      <c r="BV18" s="166">
        <v>77.950299999999999</v>
      </c>
      <c r="BW18" s="166">
        <v>23.87</v>
      </c>
      <c r="BX18" s="166">
        <v>20.149999999999999</v>
      </c>
      <c r="BY18" s="166">
        <v>49.16</v>
      </c>
      <c r="BZ18" s="166">
        <v>69.760000000000005</v>
      </c>
      <c r="CA18" s="166">
        <v>-81.3078</v>
      </c>
      <c r="CB18" s="166">
        <v>-80.905900000000003</v>
      </c>
      <c r="CC18" s="166">
        <v>148.8227</v>
      </c>
      <c r="CD18" s="166">
        <v>148.07689999999999</v>
      </c>
      <c r="CE18" s="165"/>
      <c r="CF18" s="166">
        <v>-49.1783</v>
      </c>
      <c r="CG18" s="166">
        <v>-49.562600000000003</v>
      </c>
      <c r="CH18" s="166">
        <v>-6.8651999999999997</v>
      </c>
      <c r="CI18" s="166">
        <v>-68.733800000000002</v>
      </c>
      <c r="CJ18" s="165"/>
      <c r="CK18" s="165"/>
      <c r="CL18" s="166">
        <v>67.3</v>
      </c>
      <c r="CM18" s="166">
        <v>133.69999999999999</v>
      </c>
      <c r="CN18" s="166">
        <v>-13.61</v>
      </c>
      <c r="CO18" s="166">
        <v>47.709200000000003</v>
      </c>
      <c r="CP18" s="166">
        <v>47.969700000000003</v>
      </c>
      <c r="CQ18" s="166">
        <v>47.256799999999998</v>
      </c>
      <c r="CR18" s="166">
        <v>-4.0023</v>
      </c>
      <c r="CS18" s="166">
        <v>-3.9232</v>
      </c>
      <c r="CT18" s="166">
        <v>-18.7606</v>
      </c>
      <c r="CU18" s="166">
        <v>-18.337900000000001</v>
      </c>
      <c r="CV18" s="166">
        <v>-19.3626</v>
      </c>
      <c r="CW18" s="166">
        <v>10.707100000000001</v>
      </c>
      <c r="CX18" s="166">
        <v>52.92</v>
      </c>
      <c r="CY18" s="166">
        <v>35.11</v>
      </c>
      <c r="CZ18" s="166">
        <v>34.694800000000001</v>
      </c>
      <c r="DA18" s="166">
        <v>32.6706</v>
      </c>
      <c r="DB18" s="166">
        <v>26.8779</v>
      </c>
      <c r="DC18" s="165"/>
      <c r="DD18" s="166">
        <v>68.971699999999998</v>
      </c>
      <c r="DE18" s="166">
        <v>67.799199999999999</v>
      </c>
      <c r="DF18" s="166">
        <v>-130.69210000000001</v>
      </c>
      <c r="DG18" s="165"/>
      <c r="DH18" s="166">
        <v>-14.7585</v>
      </c>
      <c r="DI18" s="166">
        <v>-53.6</v>
      </c>
      <c r="DJ18" s="166">
        <v>-53.8</v>
      </c>
      <c r="DK18" s="166">
        <v>27.479600000000001</v>
      </c>
      <c r="DL18" s="166">
        <v>37.802100000000003</v>
      </c>
      <c r="DM18" s="166">
        <v>39.934600000000003</v>
      </c>
      <c r="DN18" s="166">
        <v>53.3386</v>
      </c>
      <c r="DO18" s="166">
        <v>37.21</v>
      </c>
      <c r="DP18" s="166">
        <v>-11.62</v>
      </c>
      <c r="DQ18" s="166">
        <v>62.883499999999998</v>
      </c>
      <c r="DR18" s="166">
        <v>127.82980000000001</v>
      </c>
      <c r="DS18" s="166">
        <v>-27.86</v>
      </c>
      <c r="DT18" s="166">
        <v>-28.14</v>
      </c>
      <c r="DU18" s="166">
        <v>95.71</v>
      </c>
      <c r="DV18" s="166">
        <v>54.01</v>
      </c>
      <c r="DW18" s="166">
        <v>126.0909</v>
      </c>
      <c r="DX18" s="166">
        <v>124.7818</v>
      </c>
      <c r="DY18" s="166">
        <v>-54.518099999999997</v>
      </c>
      <c r="DZ18" s="166">
        <v>-53.381799999999998</v>
      </c>
      <c r="EA18" s="166">
        <v>180.23939999999999</v>
      </c>
      <c r="EB18" s="166">
        <v>138.23519999999999</v>
      </c>
      <c r="EC18" s="166">
        <v>130.5138</v>
      </c>
      <c r="ED18" s="166">
        <v>135.96539999999999</v>
      </c>
      <c r="EE18" s="166">
        <v>98.037700000000001</v>
      </c>
      <c r="EF18" s="166">
        <v>80.645300000000006</v>
      </c>
      <c r="EG18" s="166">
        <v>-28.242000000000001</v>
      </c>
      <c r="EH18" s="166">
        <v>140.5873</v>
      </c>
      <c r="EI18" s="166">
        <v>253.09979999999999</v>
      </c>
      <c r="EJ18" s="165"/>
      <c r="EK18" s="166">
        <v>-32.099200000000003</v>
      </c>
      <c r="EL18" s="166">
        <v>-29.500299999999999</v>
      </c>
      <c r="EM18" s="166">
        <v>0</v>
      </c>
      <c r="EN18" s="166">
        <v>43.7258</v>
      </c>
      <c r="EO18" s="166">
        <v>41.290300000000002</v>
      </c>
      <c r="EP18" s="166">
        <v>155.196</v>
      </c>
      <c r="EQ18" s="166">
        <v>-90.278400000000005</v>
      </c>
      <c r="ER18" s="166">
        <v>-91.077500000000001</v>
      </c>
      <c r="ES18" s="166">
        <v>-45.336799999999997</v>
      </c>
      <c r="ET18" s="166">
        <v>0</v>
      </c>
      <c r="EU18" s="166">
        <v>-14.34</v>
      </c>
      <c r="EV18" s="166">
        <v>106.8</v>
      </c>
      <c r="EW18" s="166">
        <v>14.422000000000001</v>
      </c>
      <c r="EX18" s="166">
        <v>29.279</v>
      </c>
      <c r="EY18" s="166">
        <v>-34.660800000000002</v>
      </c>
      <c r="EZ18" s="166">
        <v>-33.411499999999997</v>
      </c>
      <c r="FA18" s="166">
        <v>6.6120999999999999</v>
      </c>
      <c r="FB18" s="166">
        <v>-83.099299999999999</v>
      </c>
      <c r="FC18" s="166">
        <v>52.892000000000003</v>
      </c>
      <c r="FD18" s="166">
        <v>21.042200000000001</v>
      </c>
      <c r="FE18" s="166">
        <v>20.316400000000002</v>
      </c>
      <c r="FF18" s="165"/>
      <c r="FG18" s="166">
        <v>39.244799999999998</v>
      </c>
      <c r="FH18" s="166">
        <v>41.366799999999998</v>
      </c>
      <c r="FI18" s="166">
        <v>39.1755</v>
      </c>
      <c r="FJ18" s="166">
        <v>80.546499999999995</v>
      </c>
      <c r="FK18" s="166">
        <v>79.8767</v>
      </c>
      <c r="FL18" s="166">
        <v>-127.7692</v>
      </c>
      <c r="FM18" s="166">
        <v>55.824800000000003</v>
      </c>
      <c r="FN18" s="166">
        <v>55.614800000000002</v>
      </c>
      <c r="FO18" s="166">
        <v>-110.7213</v>
      </c>
      <c r="FP18" s="166">
        <v>-108.723</v>
      </c>
      <c r="FQ18" s="166">
        <v>-17.254300000000001</v>
      </c>
      <c r="FR18" s="166">
        <v>-53.44</v>
      </c>
      <c r="FS18" s="166">
        <v>3.2696999999999998</v>
      </c>
      <c r="FT18" s="166">
        <v>0.74009999999999998</v>
      </c>
      <c r="FU18" s="166">
        <v>-1.1399999999999999</v>
      </c>
      <c r="FV18" s="166">
        <v>16.3</v>
      </c>
      <c r="FW18" s="166">
        <v>-17.949300000000001</v>
      </c>
      <c r="FX18" s="165"/>
      <c r="FY18" s="166">
        <v>-15.551</v>
      </c>
      <c r="FZ18" s="166">
        <v>4.2329999999999997</v>
      </c>
      <c r="GA18" s="165"/>
      <c r="GB18" s="166">
        <v>23.76</v>
      </c>
      <c r="GC18" s="166">
        <v>111.99930000000001</v>
      </c>
      <c r="GD18" s="166">
        <v>113.8839</v>
      </c>
      <c r="GE18" s="165"/>
      <c r="GF18" s="166">
        <v>69.412999999999997</v>
      </c>
      <c r="GG18" s="166">
        <v>22.8</v>
      </c>
      <c r="GH18" s="166">
        <v>-7.2080000000000002</v>
      </c>
      <c r="GI18" s="166">
        <v>-5.8855000000000004</v>
      </c>
      <c r="GJ18" s="166">
        <v>-6.2321999999999997</v>
      </c>
      <c r="GK18" s="166">
        <v>1.2531000000000001</v>
      </c>
      <c r="GL18" s="165"/>
      <c r="GM18" s="165"/>
      <c r="GN18" s="165"/>
      <c r="GO18" s="166">
        <v>-14.6502</v>
      </c>
      <c r="GP18" s="166">
        <v>17.117599999999999</v>
      </c>
      <c r="GQ18" s="166">
        <v>14.7033</v>
      </c>
      <c r="GR18" s="166">
        <v>59.751100000000001</v>
      </c>
      <c r="GS18" s="166">
        <v>60.305199999999999</v>
      </c>
      <c r="GT18" s="166">
        <v>-129.25569999999999</v>
      </c>
      <c r="GU18" s="166">
        <v>-15.6355</v>
      </c>
      <c r="GV18" s="166">
        <v>42.604199999999999</v>
      </c>
      <c r="GW18" s="166">
        <v>13.8743</v>
      </c>
      <c r="GX18" s="166">
        <v>2.9214000000000002</v>
      </c>
      <c r="GY18" s="166">
        <v>4.5313999999999997</v>
      </c>
      <c r="GZ18" s="166">
        <v>4.24</v>
      </c>
      <c r="HA18" s="165"/>
      <c r="HB18" s="166">
        <v>133.75530000000001</v>
      </c>
      <c r="HC18" s="166">
        <v>133.53980000000001</v>
      </c>
      <c r="HD18" s="166">
        <v>296.7</v>
      </c>
      <c r="HE18" s="166">
        <v>-282.03789999999998</v>
      </c>
      <c r="HF18" s="166">
        <v>-620.1816</v>
      </c>
      <c r="HG18" s="166">
        <v>620.53840000000002</v>
      </c>
      <c r="HH18" s="166">
        <v>573.55160000000001</v>
      </c>
      <c r="HI18" s="166">
        <v>-129.26730000000001</v>
      </c>
      <c r="HJ18" s="166">
        <v>-127.5701</v>
      </c>
      <c r="HK18" s="166">
        <v>-66.543099999999995</v>
      </c>
      <c r="HL18" s="166">
        <v>-60.110100000000003</v>
      </c>
      <c r="HM18" s="166">
        <v>66.729200000000006</v>
      </c>
      <c r="HN18" s="166">
        <v>65.503799999999998</v>
      </c>
      <c r="HO18" s="165"/>
      <c r="HP18" s="165"/>
      <c r="HQ18" s="166">
        <v>43.860799999999998</v>
      </c>
      <c r="HR18" s="166">
        <v>43.794899999999998</v>
      </c>
      <c r="HS18" s="166">
        <v>-26.649100000000001</v>
      </c>
      <c r="HT18" s="166">
        <v>-26.868099999999998</v>
      </c>
      <c r="HU18" s="166">
        <v>90.45</v>
      </c>
      <c r="HV18" s="166">
        <v>90.38</v>
      </c>
      <c r="HW18" s="166">
        <v>11.6</v>
      </c>
      <c r="HX18" s="166">
        <v>12.2</v>
      </c>
      <c r="HY18" s="166">
        <v>21.863600000000002</v>
      </c>
      <c r="HZ18" s="166">
        <v>34.32</v>
      </c>
      <c r="IA18" s="166">
        <v>-322.85000000000002</v>
      </c>
      <c r="IB18" s="166">
        <v>111.78400000000001</v>
      </c>
      <c r="IC18" s="166">
        <v>111.6349</v>
      </c>
      <c r="ID18" s="166">
        <v>16.2</v>
      </c>
      <c r="IE18" s="166">
        <v>-49.6</v>
      </c>
      <c r="IF18" s="166">
        <v>-42.9</v>
      </c>
      <c r="IG18" s="166">
        <v>-42.5</v>
      </c>
      <c r="IH18" s="166">
        <v>1.4702</v>
      </c>
      <c r="II18" s="166">
        <v>1.2145999999999999</v>
      </c>
      <c r="IJ18" s="166">
        <v>-555.88890000000004</v>
      </c>
      <c r="IK18" s="166">
        <v>-221.52979999999999</v>
      </c>
      <c r="IL18" s="166">
        <v>350.18680000000001</v>
      </c>
      <c r="IM18" s="166">
        <v>292.01049999999998</v>
      </c>
      <c r="IN18" s="166">
        <v>-54.571199999999997</v>
      </c>
      <c r="IO18" s="166">
        <v>-286.84870000000001</v>
      </c>
      <c r="IP18" s="166">
        <v>290.42689999999999</v>
      </c>
      <c r="IQ18" s="166">
        <v>-157.2381</v>
      </c>
      <c r="IR18" s="166">
        <v>-198.09639999999999</v>
      </c>
      <c r="IS18" s="166">
        <v>-277.8152</v>
      </c>
      <c r="IT18" s="166">
        <v>54.861499999999999</v>
      </c>
      <c r="IU18" s="166">
        <v>54.855400000000003</v>
      </c>
      <c r="IV18" s="166">
        <v>161.22559999999999</v>
      </c>
      <c r="IW18" s="166">
        <v>-334.22629999999998</v>
      </c>
      <c r="IX18" s="166">
        <v>203.5427</v>
      </c>
      <c r="IY18" s="166">
        <v>-132.19200000000001</v>
      </c>
      <c r="IZ18" s="166">
        <v>134.4221</v>
      </c>
      <c r="JA18" s="166">
        <v>-9.2272999999999996</v>
      </c>
      <c r="JB18" s="165"/>
      <c r="JC18" s="166">
        <v>12.32</v>
      </c>
      <c r="JD18" s="166">
        <v>1.413</v>
      </c>
      <c r="JE18" s="166">
        <v>1.405</v>
      </c>
      <c r="JF18" s="166">
        <v>-12.24</v>
      </c>
      <c r="JG18" s="166">
        <v>-8.24</v>
      </c>
      <c r="JH18" s="165"/>
      <c r="JI18" s="166">
        <v>9.1417000000000002</v>
      </c>
      <c r="JJ18" s="166">
        <v>-29.2378</v>
      </c>
      <c r="JK18" s="166">
        <v>-38.79</v>
      </c>
      <c r="JL18" s="166">
        <v>31</v>
      </c>
      <c r="JM18" s="166">
        <v>54.704999999999998</v>
      </c>
      <c r="JN18" s="166">
        <v>53.796999999999997</v>
      </c>
      <c r="JO18" s="165"/>
      <c r="JP18" s="166">
        <v>13.025399999999999</v>
      </c>
      <c r="JQ18" s="166">
        <v>43.949599999999997</v>
      </c>
      <c r="JR18" s="166">
        <v>44.330800000000004</v>
      </c>
      <c r="JS18" s="166">
        <v>44.0092</v>
      </c>
      <c r="JT18" s="165"/>
      <c r="JU18" s="166">
        <v>48.8</v>
      </c>
      <c r="JV18" s="165"/>
      <c r="JW18" s="166">
        <v>5.66</v>
      </c>
      <c r="JX18" s="165"/>
      <c r="JY18" s="166">
        <v>-59.862000000000002</v>
      </c>
      <c r="JZ18" s="166">
        <v>83.218800000000002</v>
      </c>
      <c r="KA18" s="166">
        <v>67.623699999999999</v>
      </c>
      <c r="KB18" s="166">
        <v>-58.786700000000003</v>
      </c>
      <c r="KC18" s="166">
        <v>-81.301199999999994</v>
      </c>
      <c r="KD18" s="166">
        <v>59.906199999999998</v>
      </c>
      <c r="KE18" s="166">
        <v>22.217099999999999</v>
      </c>
      <c r="KF18" s="166">
        <v>-65.3</v>
      </c>
      <c r="KG18" s="166">
        <v>66.5</v>
      </c>
      <c r="KH18" s="166">
        <v>-48.464100000000002</v>
      </c>
      <c r="KI18" s="166">
        <v>267.50139999999999</v>
      </c>
    </row>
    <row r="19" spans="1:295" ht="18" customHeight="1" x14ac:dyDescent="0.3">
      <c r="A19" s="161" t="s">
        <v>61</v>
      </c>
      <c r="B19" s="161" t="s">
        <v>787</v>
      </c>
      <c r="C19" s="165"/>
      <c r="D19" s="166">
        <v>14.8348</v>
      </c>
      <c r="E19" s="167">
        <v>-21.81579</v>
      </c>
      <c r="F19" s="166">
        <v>8.3623999999999992</v>
      </c>
      <c r="G19" s="166">
        <v>26.787400000000002</v>
      </c>
      <c r="H19" s="165"/>
      <c r="I19" s="166">
        <v>39.5077</v>
      </c>
      <c r="J19" s="166">
        <v>-94.719700000000003</v>
      </c>
      <c r="K19" s="166">
        <v>44.991599999999998</v>
      </c>
      <c r="L19" s="166">
        <v>22.933299999999999</v>
      </c>
      <c r="M19" s="166">
        <v>22.4071</v>
      </c>
      <c r="N19" s="166">
        <v>-6.66</v>
      </c>
      <c r="O19" s="166">
        <v>-29.800999999999998</v>
      </c>
      <c r="P19" s="166">
        <v>24.2</v>
      </c>
      <c r="Q19" s="166">
        <v>15.731999999999999</v>
      </c>
      <c r="R19" s="166">
        <v>-24.2</v>
      </c>
      <c r="S19" s="166">
        <v>14.2913</v>
      </c>
      <c r="T19" s="166">
        <v>59.831000000000003</v>
      </c>
      <c r="U19" s="166">
        <v>10.634399999999999</v>
      </c>
      <c r="V19" s="166">
        <v>10.731999999999999</v>
      </c>
      <c r="W19" s="166">
        <v>17.9221</v>
      </c>
      <c r="X19" s="166">
        <v>16.9636</v>
      </c>
      <c r="Y19" s="166">
        <v>6.3846999999999996</v>
      </c>
      <c r="Z19" s="166">
        <v>7.7496999999999998</v>
      </c>
      <c r="AA19" s="165"/>
      <c r="AB19" s="165"/>
      <c r="AC19" s="166">
        <v>-68.59</v>
      </c>
      <c r="AD19" s="166">
        <v>-68.3</v>
      </c>
      <c r="AE19" s="165"/>
      <c r="AF19" s="166">
        <v>6.66</v>
      </c>
      <c r="AG19" s="166">
        <v>28.6</v>
      </c>
      <c r="AH19" s="166">
        <v>6.1059999999999999</v>
      </c>
      <c r="AI19" s="166">
        <v>0.17199999999999999</v>
      </c>
      <c r="AJ19" s="167">
        <v>-50.36</v>
      </c>
      <c r="AK19" s="166">
        <v>-50.63</v>
      </c>
      <c r="AL19" s="166">
        <v>-74.02</v>
      </c>
      <c r="AM19" s="166">
        <v>50.86</v>
      </c>
      <c r="AN19" s="166">
        <v>51.14</v>
      </c>
      <c r="AO19" s="166">
        <v>10.431800000000001</v>
      </c>
      <c r="AP19" s="166">
        <v>10.908799999999999</v>
      </c>
      <c r="AQ19" s="166">
        <v>54.749499999999998</v>
      </c>
      <c r="AR19" s="166">
        <v>56.784500000000001</v>
      </c>
      <c r="AS19" s="166">
        <v>36.801499999999997</v>
      </c>
      <c r="AT19" s="166">
        <v>-56.6646</v>
      </c>
      <c r="AU19" s="166">
        <v>0</v>
      </c>
      <c r="AV19" s="166">
        <v>7.6928000000000001</v>
      </c>
      <c r="AW19" s="166">
        <v>7.6902999999999997</v>
      </c>
      <c r="AX19" s="166">
        <v>62.5852</v>
      </c>
      <c r="AY19" s="166">
        <v>63.691800000000001</v>
      </c>
      <c r="AZ19" s="166">
        <v>-44.814</v>
      </c>
      <c r="BA19" s="166">
        <v>-48.145099999999999</v>
      </c>
      <c r="BB19" s="166">
        <v>-279.39960000000002</v>
      </c>
      <c r="BC19" s="166">
        <v>-19.915800000000001</v>
      </c>
      <c r="BD19" s="166">
        <v>-12.2</v>
      </c>
      <c r="BE19" s="166">
        <v>-12</v>
      </c>
      <c r="BF19" s="166">
        <v>61.052199999999999</v>
      </c>
      <c r="BG19" s="166">
        <v>0</v>
      </c>
      <c r="BH19" s="166">
        <v>-5.4771999999999998</v>
      </c>
      <c r="BI19" s="165"/>
      <c r="BJ19" s="166">
        <v>-1.2225999999999999</v>
      </c>
      <c r="BK19" s="166">
        <v>5.1105</v>
      </c>
      <c r="BL19" s="165"/>
      <c r="BM19" s="166">
        <v>2.2631999999999999</v>
      </c>
      <c r="BN19" s="166">
        <v>313.05880000000002</v>
      </c>
      <c r="BO19" s="166">
        <v>28.595800000000001</v>
      </c>
      <c r="BP19" s="166">
        <v>28.321200000000001</v>
      </c>
      <c r="BQ19" s="166">
        <v>-132.93539999999999</v>
      </c>
      <c r="BR19" s="166">
        <v>352.60230000000001</v>
      </c>
      <c r="BS19" s="165"/>
      <c r="BT19" s="166">
        <v>-14.2689</v>
      </c>
      <c r="BU19" s="166">
        <v>15.5497</v>
      </c>
      <c r="BV19" s="166">
        <v>80.125799999999998</v>
      </c>
      <c r="BW19" s="166">
        <v>25</v>
      </c>
      <c r="BX19" s="166">
        <v>21.99</v>
      </c>
      <c r="BY19" s="166">
        <v>51.83</v>
      </c>
      <c r="BZ19" s="166">
        <v>72.819999999999993</v>
      </c>
      <c r="CA19" s="166">
        <v>-79.700299999999999</v>
      </c>
      <c r="CB19" s="166">
        <v>-80.236099999999993</v>
      </c>
      <c r="CC19" s="166">
        <v>146.6157</v>
      </c>
      <c r="CD19" s="166">
        <v>147.62209999999999</v>
      </c>
      <c r="CE19" s="165"/>
      <c r="CF19" s="166">
        <v>-37.154299999999999</v>
      </c>
      <c r="CG19" s="166">
        <v>-36.625100000000003</v>
      </c>
      <c r="CH19" s="166">
        <v>-8.5844000000000005</v>
      </c>
      <c r="CI19" s="166">
        <v>-63.093200000000003</v>
      </c>
      <c r="CJ19" s="165"/>
      <c r="CK19" s="165"/>
      <c r="CL19" s="166">
        <v>87.2</v>
      </c>
      <c r="CM19" s="166">
        <v>128.1</v>
      </c>
      <c r="CN19" s="166">
        <v>-13.76</v>
      </c>
      <c r="CO19" s="166">
        <v>60.791200000000003</v>
      </c>
      <c r="CP19" s="166">
        <v>60.643799999999999</v>
      </c>
      <c r="CQ19" s="166">
        <v>60.281399999999998</v>
      </c>
      <c r="CR19" s="166">
        <v>-27.377800000000001</v>
      </c>
      <c r="CS19" s="166">
        <v>-26.552499999999998</v>
      </c>
      <c r="CT19" s="166">
        <v>1</v>
      </c>
      <c r="CU19" s="166">
        <v>-9.6297999999999995</v>
      </c>
      <c r="CV19" s="166">
        <v>-3.6903999999999999</v>
      </c>
      <c r="CW19" s="166">
        <v>11.087300000000001</v>
      </c>
      <c r="CX19" s="166">
        <v>55.09</v>
      </c>
      <c r="CY19" s="166">
        <v>36.6</v>
      </c>
      <c r="CZ19" s="166">
        <v>36.101100000000002</v>
      </c>
      <c r="DA19" s="166">
        <v>34.428400000000003</v>
      </c>
      <c r="DB19" s="166">
        <v>27.653700000000001</v>
      </c>
      <c r="DC19" s="165"/>
      <c r="DD19" s="166">
        <v>64.588499999999996</v>
      </c>
      <c r="DE19" s="166">
        <v>63.677700000000002</v>
      </c>
      <c r="DF19" s="166">
        <v>-131.5966</v>
      </c>
      <c r="DG19" s="165"/>
      <c r="DH19" s="166">
        <v>-15.429500000000001</v>
      </c>
      <c r="DI19" s="166">
        <v>-55.2</v>
      </c>
      <c r="DJ19" s="166">
        <v>-55.3</v>
      </c>
      <c r="DK19" s="166">
        <v>28.017900000000001</v>
      </c>
      <c r="DL19" s="166">
        <v>39.559899999999999</v>
      </c>
      <c r="DM19" s="166">
        <v>42.752499999999998</v>
      </c>
      <c r="DN19" s="166">
        <v>56.268300000000004</v>
      </c>
      <c r="DO19" s="166">
        <v>39.25</v>
      </c>
      <c r="DP19" s="166">
        <v>-12.49</v>
      </c>
      <c r="DQ19" s="166">
        <v>62.433999999999997</v>
      </c>
      <c r="DR19" s="166">
        <v>130.6199</v>
      </c>
      <c r="DS19" s="166">
        <v>-27.45</v>
      </c>
      <c r="DT19" s="166">
        <v>-27.74</v>
      </c>
      <c r="DU19" s="166">
        <v>98.1</v>
      </c>
      <c r="DV19" s="166">
        <v>55.37</v>
      </c>
      <c r="DW19" s="166">
        <v>131.0727</v>
      </c>
      <c r="DX19" s="166">
        <v>128.6909</v>
      </c>
      <c r="DY19" s="166">
        <v>-51.195599999999999</v>
      </c>
      <c r="DZ19" s="166">
        <v>-50.9636</v>
      </c>
      <c r="EA19" s="166">
        <v>186.48830000000001</v>
      </c>
      <c r="EB19" s="166">
        <v>141.9812</v>
      </c>
      <c r="EC19" s="166">
        <v>136.34139999999999</v>
      </c>
      <c r="ED19" s="166">
        <v>140.06049999999999</v>
      </c>
      <c r="EE19" s="166">
        <v>98.712400000000002</v>
      </c>
      <c r="EF19" s="166">
        <v>81.311300000000003</v>
      </c>
      <c r="EG19" s="166">
        <v>-28.363</v>
      </c>
      <c r="EH19" s="166">
        <v>144.59450000000001</v>
      </c>
      <c r="EI19" s="166">
        <v>261.12630000000001</v>
      </c>
      <c r="EJ19" s="165"/>
      <c r="EK19" s="166">
        <v>-32.389299999999999</v>
      </c>
      <c r="EL19" s="166">
        <v>-29.796299999999999</v>
      </c>
      <c r="EM19" s="166">
        <v>0</v>
      </c>
      <c r="EN19" s="166">
        <v>46.020400000000002</v>
      </c>
      <c r="EO19" s="166">
        <v>42.535699999999999</v>
      </c>
      <c r="EP19" s="166">
        <v>135.22800000000001</v>
      </c>
      <c r="EQ19" s="166">
        <v>-86.875600000000006</v>
      </c>
      <c r="ER19" s="166">
        <v>-87.979900000000001</v>
      </c>
      <c r="ES19" s="166">
        <v>-43.247900000000001</v>
      </c>
      <c r="ET19" s="166">
        <v>0</v>
      </c>
      <c r="EU19" s="166">
        <v>-12.02</v>
      </c>
      <c r="EV19" s="166">
        <v>89.4</v>
      </c>
      <c r="EW19" s="166">
        <v>14.582700000000001</v>
      </c>
      <c r="EX19" s="166">
        <v>26.6312</v>
      </c>
      <c r="EY19" s="166">
        <v>-35.739800000000002</v>
      </c>
      <c r="EZ19" s="166">
        <v>-35.133800000000001</v>
      </c>
      <c r="FA19" s="166">
        <v>10.1473</v>
      </c>
      <c r="FB19" s="166">
        <v>-77.792100000000005</v>
      </c>
      <c r="FC19" s="166">
        <v>49.060299999999998</v>
      </c>
      <c r="FD19" s="166">
        <v>20.962800000000001</v>
      </c>
      <c r="FE19" s="166">
        <v>20.814299999999999</v>
      </c>
      <c r="FF19" s="165"/>
      <c r="FG19" s="166">
        <v>41.086599999999997</v>
      </c>
      <c r="FH19" s="166">
        <v>41.177300000000002</v>
      </c>
      <c r="FI19" s="166">
        <v>39.562100000000001</v>
      </c>
      <c r="FJ19" s="166">
        <v>80.0441</v>
      </c>
      <c r="FK19" s="166">
        <v>79.374300000000005</v>
      </c>
      <c r="FL19" s="166">
        <v>-128.10409999999999</v>
      </c>
      <c r="FM19" s="166">
        <v>53.743600000000001</v>
      </c>
      <c r="FN19" s="166">
        <v>53.105600000000003</v>
      </c>
      <c r="FO19" s="166">
        <v>-108.57129999999999</v>
      </c>
      <c r="FP19" s="166">
        <v>-106.25539999999999</v>
      </c>
      <c r="FQ19" s="166">
        <v>-16.140999999999998</v>
      </c>
      <c r="FR19" s="166">
        <v>-53.41</v>
      </c>
      <c r="FS19" s="166">
        <v>3.2696999999999998</v>
      </c>
      <c r="FT19" s="166">
        <v>0.78639999999999999</v>
      </c>
      <c r="FU19" s="166">
        <v>-1.1200000000000001</v>
      </c>
      <c r="FV19" s="166">
        <v>16.97</v>
      </c>
      <c r="FW19" s="166">
        <v>-16.8764</v>
      </c>
      <c r="FX19" s="165"/>
      <c r="FY19" s="165"/>
      <c r="FZ19" s="166">
        <v>4.181</v>
      </c>
      <c r="GA19" s="165"/>
      <c r="GB19" s="166">
        <v>24.16</v>
      </c>
      <c r="GC19" s="166">
        <v>108.45010000000001</v>
      </c>
      <c r="GD19" s="166">
        <v>110.33580000000001</v>
      </c>
      <c r="GE19" s="165"/>
      <c r="GF19" s="166">
        <v>71.210700000000003</v>
      </c>
      <c r="GG19" s="166">
        <v>20.7</v>
      </c>
      <c r="GH19" s="166">
        <v>-8.1125000000000007</v>
      </c>
      <c r="GI19" s="166">
        <v>-5.6680999999999999</v>
      </c>
      <c r="GJ19" s="166">
        <v>-6.1901000000000002</v>
      </c>
      <c r="GK19" s="166">
        <v>1.3070999999999999</v>
      </c>
      <c r="GL19" s="165"/>
      <c r="GM19" s="165"/>
      <c r="GN19" s="165"/>
      <c r="GO19" s="166">
        <v>-15.7515</v>
      </c>
      <c r="GP19" s="166">
        <v>16.838699999999999</v>
      </c>
      <c r="GQ19" s="166">
        <v>16.2301</v>
      </c>
      <c r="GR19" s="166">
        <v>60.710700000000003</v>
      </c>
      <c r="GS19" s="166">
        <v>61.860500000000002</v>
      </c>
      <c r="GT19" s="166">
        <v>-133.38120000000001</v>
      </c>
      <c r="GU19" s="166">
        <v>-16.541499999999999</v>
      </c>
      <c r="GV19" s="166">
        <v>42.590600000000002</v>
      </c>
      <c r="GW19" s="166">
        <v>12.1065</v>
      </c>
      <c r="GX19" s="166">
        <v>2.9975000000000001</v>
      </c>
      <c r="GY19" s="166">
        <v>5.0307000000000004</v>
      </c>
      <c r="GZ19" s="166">
        <v>4.7462</v>
      </c>
      <c r="HA19" s="165"/>
      <c r="HB19" s="166">
        <v>137.19499999999999</v>
      </c>
      <c r="HC19" s="166">
        <v>136.16290000000001</v>
      </c>
      <c r="HD19" s="166">
        <v>282.5</v>
      </c>
      <c r="HE19" s="166">
        <v>-282.29570000000001</v>
      </c>
      <c r="HF19" s="166">
        <v>-619.39009999999996</v>
      </c>
      <c r="HG19" s="166">
        <v>626.03830000000005</v>
      </c>
      <c r="HH19" s="166">
        <v>577.84760000000006</v>
      </c>
      <c r="HI19" s="166">
        <v>-131.79929999999999</v>
      </c>
      <c r="HJ19" s="166">
        <v>-129.72929999999999</v>
      </c>
      <c r="HK19" s="166">
        <v>-63.5946</v>
      </c>
      <c r="HL19" s="166">
        <v>-58.090899999999998</v>
      </c>
      <c r="HM19" s="166">
        <v>66.434600000000003</v>
      </c>
      <c r="HN19" s="166">
        <v>67.630099999999999</v>
      </c>
      <c r="HO19" s="166">
        <v>-107.35899999999999</v>
      </c>
      <c r="HP19" s="165"/>
      <c r="HQ19" s="166">
        <v>43.849800000000002</v>
      </c>
      <c r="HR19" s="166">
        <v>43.9268</v>
      </c>
      <c r="HS19" s="166">
        <v>-29.074100000000001</v>
      </c>
      <c r="HT19" s="166">
        <v>-29.4451</v>
      </c>
      <c r="HU19" s="166">
        <v>93.08</v>
      </c>
      <c r="HV19" s="166">
        <v>92.49</v>
      </c>
      <c r="HW19" s="166">
        <v>8.3000000000000007</v>
      </c>
      <c r="HX19" s="166">
        <v>8.6</v>
      </c>
      <c r="HY19" s="166">
        <v>21.904199999999999</v>
      </c>
      <c r="HZ19" s="166">
        <v>35.04</v>
      </c>
      <c r="IA19" s="166">
        <v>-325.34629999999999</v>
      </c>
      <c r="IB19" s="166">
        <v>109.90819999999999</v>
      </c>
      <c r="IC19" s="166">
        <v>109.7576</v>
      </c>
      <c r="ID19" s="166">
        <v>16.8</v>
      </c>
      <c r="IE19" s="166">
        <v>-50.8</v>
      </c>
      <c r="IF19" s="166">
        <v>-42.9</v>
      </c>
      <c r="IG19" s="166">
        <v>-43.4</v>
      </c>
      <c r="IH19" s="165"/>
      <c r="II19" s="166">
        <v>1.3885000000000001</v>
      </c>
      <c r="IJ19" s="166">
        <v>-565.64689999999996</v>
      </c>
      <c r="IK19" s="166">
        <v>-228.51429999999999</v>
      </c>
      <c r="IL19" s="166">
        <v>359.39150000000001</v>
      </c>
      <c r="IM19" s="166">
        <v>292.0883</v>
      </c>
      <c r="IN19" s="166">
        <v>-54.500900000000001</v>
      </c>
      <c r="IO19" s="166">
        <v>-286.13229999999999</v>
      </c>
      <c r="IP19" s="166">
        <v>283.59179999999998</v>
      </c>
      <c r="IQ19" s="166">
        <v>-156.15010000000001</v>
      </c>
      <c r="IR19" s="166">
        <v>-199.0924</v>
      </c>
      <c r="IS19" s="166">
        <v>-284.12990000000002</v>
      </c>
      <c r="IT19" s="166">
        <v>55.306699999999999</v>
      </c>
      <c r="IU19" s="166">
        <v>54.6188</v>
      </c>
      <c r="IV19" s="166">
        <v>160.01329999999999</v>
      </c>
      <c r="IW19" s="166">
        <v>-342.5729</v>
      </c>
      <c r="IX19" s="166">
        <v>204.53829999999999</v>
      </c>
      <c r="IY19" s="166">
        <v>-134.62209999999999</v>
      </c>
      <c r="IZ19" s="166">
        <v>139.06630000000001</v>
      </c>
      <c r="JA19" s="166">
        <v>-8.9635999999999996</v>
      </c>
      <c r="JB19" s="165"/>
      <c r="JC19" s="166">
        <v>11.28</v>
      </c>
      <c r="JD19" s="166">
        <v>1.2669999999999999</v>
      </c>
      <c r="JE19" s="166">
        <v>1.27</v>
      </c>
      <c r="JF19" s="166">
        <v>-11.76</v>
      </c>
      <c r="JG19" s="166">
        <v>-10</v>
      </c>
      <c r="JH19" s="165"/>
      <c r="JI19" s="166">
        <v>10.6065</v>
      </c>
      <c r="JJ19" s="166">
        <v>-27.657</v>
      </c>
      <c r="JK19" s="166">
        <v>-38.350499999999997</v>
      </c>
      <c r="JL19" s="166">
        <v>27.5</v>
      </c>
      <c r="JM19" s="166">
        <v>52.308</v>
      </c>
      <c r="JN19" s="166">
        <v>55.911000000000001</v>
      </c>
      <c r="JO19" s="166">
        <v>11.0983</v>
      </c>
      <c r="JP19" s="166">
        <v>13.3019</v>
      </c>
      <c r="JQ19" s="166">
        <v>44.168700000000001</v>
      </c>
      <c r="JR19" s="166">
        <v>43.166699999999999</v>
      </c>
      <c r="JS19" s="166">
        <v>44.536799999999999</v>
      </c>
      <c r="JT19" s="165"/>
      <c r="JU19" s="166">
        <v>50.4</v>
      </c>
      <c r="JV19" s="165"/>
      <c r="JW19" s="166">
        <v>5.83</v>
      </c>
      <c r="JX19" s="165"/>
      <c r="JY19" s="166">
        <v>-57.158499999999997</v>
      </c>
      <c r="JZ19" s="166">
        <v>81.516199999999998</v>
      </c>
      <c r="KA19" s="166">
        <v>65.828299999999999</v>
      </c>
      <c r="KB19" s="166">
        <v>-56.877600000000001</v>
      </c>
      <c r="KC19" s="166">
        <v>-80.138800000000003</v>
      </c>
      <c r="KD19" s="166">
        <v>56.5045</v>
      </c>
      <c r="KE19" s="166">
        <v>23.5153</v>
      </c>
      <c r="KF19" s="166">
        <v>-67.7</v>
      </c>
      <c r="KG19" s="166">
        <v>67.5</v>
      </c>
      <c r="KH19" s="166">
        <v>-42.390700000000002</v>
      </c>
      <c r="KI19" s="166">
        <v>260.94540000000001</v>
      </c>
    </row>
    <row r="20" spans="1:295" ht="18" customHeight="1" x14ac:dyDescent="0.3">
      <c r="A20" s="161" t="s">
        <v>61</v>
      </c>
      <c r="B20" s="161" t="s">
        <v>788</v>
      </c>
      <c r="C20" s="165"/>
      <c r="D20" s="166">
        <v>15.0116</v>
      </c>
      <c r="E20" s="166">
        <v>-21.357399999999998</v>
      </c>
      <c r="F20" s="166">
        <v>8.5368999999999993</v>
      </c>
      <c r="G20" s="166">
        <v>27.588899999999999</v>
      </c>
      <c r="H20" s="165"/>
      <c r="I20" s="166">
        <v>40.899700000000003</v>
      </c>
      <c r="J20" s="166">
        <v>-96.642700000000005</v>
      </c>
      <c r="K20" s="166">
        <v>46.085999999999999</v>
      </c>
      <c r="L20" s="166">
        <v>23.179300000000001</v>
      </c>
      <c r="M20" s="166">
        <v>22.4739</v>
      </c>
      <c r="N20" s="166">
        <v>-11.1</v>
      </c>
      <c r="O20" s="166">
        <v>-28.292000000000002</v>
      </c>
      <c r="P20" s="166">
        <v>22</v>
      </c>
      <c r="Q20" s="166">
        <v>15.731999999999999</v>
      </c>
      <c r="R20" s="166">
        <v>-22</v>
      </c>
      <c r="S20" s="166">
        <v>14.250299999999999</v>
      </c>
      <c r="T20" s="166">
        <v>61.560600000000001</v>
      </c>
      <c r="U20" s="166">
        <v>11.0738</v>
      </c>
      <c r="V20" s="166">
        <v>11.051600000000001</v>
      </c>
      <c r="W20" s="166">
        <v>17.982099999999999</v>
      </c>
      <c r="X20" s="166">
        <v>16.740500000000001</v>
      </c>
      <c r="Y20" s="166">
        <v>6.6589999999999998</v>
      </c>
      <c r="Z20" s="166">
        <v>8.1136999999999997</v>
      </c>
      <c r="AA20" s="165"/>
      <c r="AB20" s="165"/>
      <c r="AC20" s="166">
        <v>-70.08</v>
      </c>
      <c r="AD20" s="166">
        <v>-70.430000000000007</v>
      </c>
      <c r="AE20" s="165"/>
      <c r="AF20" s="166">
        <v>11.1</v>
      </c>
      <c r="AG20" s="166">
        <v>26.4</v>
      </c>
      <c r="AH20" s="166">
        <v>7.1390000000000002</v>
      </c>
      <c r="AI20" s="166">
        <v>0.17799999999999999</v>
      </c>
      <c r="AJ20" s="167">
        <v>-54.64</v>
      </c>
      <c r="AK20" s="166">
        <v>-54.79</v>
      </c>
      <c r="AL20" s="166">
        <v>-70.84</v>
      </c>
      <c r="AM20" s="166">
        <v>55.14</v>
      </c>
      <c r="AN20" s="166">
        <v>55.17</v>
      </c>
      <c r="AO20" s="166">
        <v>10.4664</v>
      </c>
      <c r="AP20" s="166">
        <v>10.6958</v>
      </c>
      <c r="AQ20" s="166">
        <v>55.459800000000001</v>
      </c>
      <c r="AR20" s="166">
        <v>57.575600000000001</v>
      </c>
      <c r="AS20" s="166">
        <v>37.384599999999999</v>
      </c>
      <c r="AT20" s="166">
        <v>-68.811300000000003</v>
      </c>
      <c r="AU20" s="166">
        <v>0</v>
      </c>
      <c r="AV20" s="166">
        <v>6.8592000000000004</v>
      </c>
      <c r="AW20" s="166">
        <v>6.7319000000000004</v>
      </c>
      <c r="AX20" s="166">
        <v>64.227900000000005</v>
      </c>
      <c r="AY20" s="166">
        <v>65.482399999999998</v>
      </c>
      <c r="AZ20" s="166">
        <v>-46.782400000000003</v>
      </c>
      <c r="BA20" s="166">
        <v>-50.048000000000002</v>
      </c>
      <c r="BB20" s="166">
        <v>-271.44450000000001</v>
      </c>
      <c r="BC20" s="166">
        <v>-41.154000000000003</v>
      </c>
      <c r="BD20" s="166">
        <v>-0.6</v>
      </c>
      <c r="BE20" s="166">
        <v>-0.5</v>
      </c>
      <c r="BF20" s="166">
        <v>73.136300000000006</v>
      </c>
      <c r="BG20" s="166">
        <v>0</v>
      </c>
      <c r="BH20" s="166">
        <v>-5.5022000000000002</v>
      </c>
      <c r="BI20" s="165"/>
      <c r="BJ20" s="166">
        <v>-3.2884000000000002</v>
      </c>
      <c r="BK20" s="166">
        <v>7.1508000000000003</v>
      </c>
      <c r="BL20" s="165"/>
      <c r="BM20" s="166">
        <v>2.3921999999999999</v>
      </c>
      <c r="BN20" s="166">
        <v>302.1026</v>
      </c>
      <c r="BO20" s="166">
        <v>22.9194</v>
      </c>
      <c r="BP20" s="166">
        <v>23.041499999999999</v>
      </c>
      <c r="BQ20" s="166">
        <v>-125.5247</v>
      </c>
      <c r="BR20" s="166">
        <v>342.23230000000001</v>
      </c>
      <c r="BS20" s="165"/>
      <c r="BT20" s="166">
        <v>-9.3847000000000005</v>
      </c>
      <c r="BU20" s="166">
        <v>10.868600000000001</v>
      </c>
      <c r="BV20" s="166">
        <v>81.293400000000005</v>
      </c>
      <c r="BW20" s="166">
        <v>24.24</v>
      </c>
      <c r="BX20" s="166">
        <v>21.53</v>
      </c>
      <c r="BY20" s="166">
        <v>52.42</v>
      </c>
      <c r="BZ20" s="166">
        <v>72.83</v>
      </c>
      <c r="CA20" s="166">
        <v>-82.647300000000001</v>
      </c>
      <c r="CB20" s="166">
        <v>-82.379400000000004</v>
      </c>
      <c r="CC20" s="166">
        <v>147.9829</v>
      </c>
      <c r="CD20" s="166">
        <v>149.3357</v>
      </c>
      <c r="CE20" s="165"/>
      <c r="CF20" s="166">
        <v>-31.325700000000001</v>
      </c>
      <c r="CG20" s="166">
        <v>-31.118200000000002</v>
      </c>
      <c r="CH20" s="166">
        <v>-5.7336</v>
      </c>
      <c r="CI20" s="166">
        <v>-55.717199999999998</v>
      </c>
      <c r="CJ20" s="165"/>
      <c r="CK20" s="165"/>
      <c r="CL20" s="166">
        <v>98.4</v>
      </c>
      <c r="CM20" s="166">
        <v>113.2</v>
      </c>
      <c r="CN20" s="166">
        <v>-14.46</v>
      </c>
      <c r="CO20" s="166">
        <v>66.718500000000006</v>
      </c>
      <c r="CP20" s="166">
        <v>66.070700000000002</v>
      </c>
      <c r="CQ20" s="166">
        <v>65.06</v>
      </c>
      <c r="CR20" s="166">
        <v>-15.345000000000001</v>
      </c>
      <c r="CS20" s="166">
        <v>-14.301500000000001</v>
      </c>
      <c r="CT20" s="166">
        <v>-29.9466</v>
      </c>
      <c r="CU20" s="166">
        <v>3.7564000000000002</v>
      </c>
      <c r="CV20" s="166">
        <v>-30.2136</v>
      </c>
      <c r="CW20" s="166">
        <v>10.6844</v>
      </c>
      <c r="CX20" s="166">
        <v>56.44</v>
      </c>
      <c r="CY20" s="166">
        <v>37.69</v>
      </c>
      <c r="CZ20" s="166">
        <v>36.569800000000001</v>
      </c>
      <c r="DA20" s="166">
        <v>34.867899999999999</v>
      </c>
      <c r="DB20" s="166">
        <v>27.915400000000002</v>
      </c>
      <c r="DC20" s="165"/>
      <c r="DD20" s="166">
        <v>56.332599999999999</v>
      </c>
      <c r="DE20" s="166">
        <v>55.699399999999997</v>
      </c>
      <c r="DF20" s="166">
        <v>-119.1447</v>
      </c>
      <c r="DG20" s="165"/>
      <c r="DH20" s="166">
        <v>-15.4094</v>
      </c>
      <c r="DI20" s="166">
        <v>-62.6</v>
      </c>
      <c r="DJ20" s="166">
        <v>-62.4</v>
      </c>
      <c r="DK20" s="166">
        <v>27.6553</v>
      </c>
      <c r="DL20" s="166">
        <v>41.903700000000001</v>
      </c>
      <c r="DM20" s="166">
        <v>44.631100000000004</v>
      </c>
      <c r="DN20" s="166">
        <v>59.783900000000003</v>
      </c>
      <c r="DO20" s="166">
        <v>41.8</v>
      </c>
      <c r="DP20" s="166">
        <v>-12.3</v>
      </c>
      <c r="DQ20" s="166">
        <v>61.612499999999997</v>
      </c>
      <c r="DR20" s="166">
        <v>116.0891</v>
      </c>
      <c r="DS20" s="166">
        <v>-25.35</v>
      </c>
      <c r="DT20" s="166">
        <v>-25.58</v>
      </c>
      <c r="DU20" s="166">
        <v>97.92</v>
      </c>
      <c r="DV20" s="166">
        <v>55.87</v>
      </c>
      <c r="DW20" s="166">
        <v>118.0727</v>
      </c>
      <c r="DX20" s="166">
        <v>117.4727</v>
      </c>
      <c r="DY20" s="166">
        <v>-57.990099999999998</v>
      </c>
      <c r="DZ20" s="166">
        <v>-56.545499999999997</v>
      </c>
      <c r="EA20" s="166">
        <v>177.9639</v>
      </c>
      <c r="EB20" s="166">
        <v>135.67599999999999</v>
      </c>
      <c r="EC20" s="166">
        <v>128.86099999999999</v>
      </c>
      <c r="ED20" s="166">
        <v>133.02080000000001</v>
      </c>
      <c r="EE20" s="166">
        <v>102.35599999999999</v>
      </c>
      <c r="EF20" s="166">
        <v>86.690299999999993</v>
      </c>
      <c r="EG20" s="166">
        <v>-27.777999999999999</v>
      </c>
      <c r="EH20" s="166">
        <v>137.49</v>
      </c>
      <c r="EI20" s="166">
        <v>250.7595</v>
      </c>
      <c r="EJ20" s="165"/>
      <c r="EK20" s="166">
        <v>-32.261400000000002</v>
      </c>
      <c r="EL20" s="166">
        <v>-29.4116</v>
      </c>
      <c r="EM20" s="166">
        <v>-12.3348</v>
      </c>
      <c r="EN20" s="166">
        <v>42.484999999999999</v>
      </c>
      <c r="EO20" s="166">
        <v>39.590400000000002</v>
      </c>
      <c r="EP20" s="166">
        <v>156.732</v>
      </c>
      <c r="EQ20" s="166">
        <v>-92.6661</v>
      </c>
      <c r="ER20" s="166">
        <v>-93.487700000000004</v>
      </c>
      <c r="ES20" s="166">
        <v>-48.968000000000004</v>
      </c>
      <c r="ET20" s="166">
        <v>0</v>
      </c>
      <c r="EU20" s="166">
        <v>-16.239999999999998</v>
      </c>
      <c r="EV20" s="166">
        <v>115</v>
      </c>
      <c r="EW20" s="166">
        <v>14.9977</v>
      </c>
      <c r="EX20" s="166">
        <v>19.933299999999999</v>
      </c>
      <c r="EY20" s="166">
        <v>-33.975900000000003</v>
      </c>
      <c r="EZ20" s="166">
        <v>-33.445900000000002</v>
      </c>
      <c r="FA20" s="166">
        <v>7.6024000000000003</v>
      </c>
      <c r="FB20" s="166">
        <v>-84.006399999999999</v>
      </c>
      <c r="FC20" s="166">
        <v>53.851100000000002</v>
      </c>
      <c r="FD20" s="166">
        <v>21.027200000000001</v>
      </c>
      <c r="FE20" s="166">
        <v>20.898700000000002</v>
      </c>
      <c r="FF20" s="165"/>
      <c r="FG20" s="166">
        <v>39.3675</v>
      </c>
      <c r="FH20" s="166">
        <v>39.357399999999998</v>
      </c>
      <c r="FI20" s="166">
        <v>38.021799999999999</v>
      </c>
      <c r="FJ20" s="166">
        <v>82.890900000000002</v>
      </c>
      <c r="FK20" s="166">
        <v>81.383799999999994</v>
      </c>
      <c r="FL20" s="166">
        <v>-137.81649999999999</v>
      </c>
      <c r="FM20" s="166">
        <v>60.466900000000003</v>
      </c>
      <c r="FN20" s="166">
        <v>60.744300000000003</v>
      </c>
      <c r="FO20" s="166">
        <v>-117.1349</v>
      </c>
      <c r="FP20" s="166">
        <v>-112.34220000000001</v>
      </c>
      <c r="FQ20" s="166">
        <v>-20.2499</v>
      </c>
      <c r="FR20" s="166">
        <v>-53.62</v>
      </c>
      <c r="FS20" s="166">
        <v>3.2696999999999998</v>
      </c>
      <c r="FT20" s="166">
        <v>0.83530000000000004</v>
      </c>
      <c r="FU20" s="166">
        <v>-1.19</v>
      </c>
      <c r="FV20" s="166">
        <v>14.9</v>
      </c>
      <c r="FW20" s="166">
        <v>-20.512699999999999</v>
      </c>
      <c r="FX20" s="165"/>
      <c r="FY20" s="166">
        <v>-15.379</v>
      </c>
      <c r="FZ20" s="166">
        <v>4.2850000000000001</v>
      </c>
      <c r="GA20" s="166">
        <v>9.2255000000000003</v>
      </c>
      <c r="GB20" s="166">
        <v>22.89</v>
      </c>
      <c r="GC20" s="166">
        <v>116.0361</v>
      </c>
      <c r="GD20" s="166">
        <v>118.1386</v>
      </c>
      <c r="GE20" s="165"/>
      <c r="GF20" s="166">
        <v>69.712100000000007</v>
      </c>
      <c r="GG20" s="166">
        <v>20.100000000000001</v>
      </c>
      <c r="GH20" s="166">
        <v>-7.3856000000000002</v>
      </c>
      <c r="GI20" s="166">
        <v>-6.1279000000000003</v>
      </c>
      <c r="GJ20" s="166">
        <v>-6.0521000000000003</v>
      </c>
      <c r="GK20" s="166">
        <v>1.3173999999999999</v>
      </c>
      <c r="GL20" s="165"/>
      <c r="GM20" s="165"/>
      <c r="GN20" s="165"/>
      <c r="GO20" s="166">
        <v>-15.4621</v>
      </c>
      <c r="GP20" s="166">
        <v>17.619599999999998</v>
      </c>
      <c r="GQ20" s="166">
        <v>16.0763</v>
      </c>
      <c r="GR20" s="166">
        <v>57.293799999999997</v>
      </c>
      <c r="GS20" s="166">
        <v>57.600700000000003</v>
      </c>
      <c r="GT20" s="166">
        <v>-126.73990000000001</v>
      </c>
      <c r="GU20" s="166">
        <v>-16.728300000000001</v>
      </c>
      <c r="GV20" s="166">
        <v>42.583799999999997</v>
      </c>
      <c r="GW20" s="166">
        <v>11.0398</v>
      </c>
      <c r="GX20" s="166">
        <v>2.9295</v>
      </c>
      <c r="GY20" s="166">
        <v>5.5971000000000002</v>
      </c>
      <c r="GZ20" s="166">
        <v>5.242</v>
      </c>
      <c r="HA20" s="166">
        <v>4.1177000000000001</v>
      </c>
      <c r="HB20" s="166">
        <v>130.48159999999999</v>
      </c>
      <c r="HC20" s="166">
        <v>133.97049999999999</v>
      </c>
      <c r="HD20" s="166">
        <v>282.5</v>
      </c>
      <c r="HE20" s="166">
        <v>-281.0831</v>
      </c>
      <c r="HF20" s="166">
        <v>-613.73119999999994</v>
      </c>
      <c r="HG20" s="166">
        <v>621.73530000000005</v>
      </c>
      <c r="HH20" s="166">
        <v>569.00040000000001</v>
      </c>
      <c r="HI20" s="166">
        <v>-128.09530000000001</v>
      </c>
      <c r="HJ20" s="166">
        <v>-126.532</v>
      </c>
      <c r="HK20" s="166">
        <v>-64.112099999999998</v>
      </c>
      <c r="HL20" s="166">
        <v>-57.758699999999997</v>
      </c>
      <c r="HM20" s="166">
        <v>70.732600000000005</v>
      </c>
      <c r="HN20" s="166">
        <v>71.9696</v>
      </c>
      <c r="HO20" s="165"/>
      <c r="HP20" s="165"/>
      <c r="HQ20" s="166">
        <v>45.453899999999997</v>
      </c>
      <c r="HR20" s="166">
        <v>44.278300000000002</v>
      </c>
      <c r="HS20" s="166">
        <v>-28.236699999999999</v>
      </c>
      <c r="HT20" s="166">
        <v>-27.6724</v>
      </c>
      <c r="HU20" s="166">
        <v>94.1</v>
      </c>
      <c r="HV20" s="166">
        <v>93.66</v>
      </c>
      <c r="HW20" s="166">
        <v>-1.4</v>
      </c>
      <c r="HX20" s="166">
        <v>-1.2</v>
      </c>
      <c r="HY20" s="166">
        <v>22.006699999999999</v>
      </c>
      <c r="HZ20" s="166">
        <v>34.24</v>
      </c>
      <c r="IA20" s="166">
        <v>-316.8802</v>
      </c>
      <c r="IB20" s="166">
        <v>108.92010000000001</v>
      </c>
      <c r="IC20" s="166">
        <v>108.7777</v>
      </c>
      <c r="ID20" s="165"/>
      <c r="IE20" s="166">
        <v>-57</v>
      </c>
      <c r="IF20" s="166">
        <v>-43.8</v>
      </c>
      <c r="IG20" s="166">
        <v>-44.2</v>
      </c>
      <c r="IH20" s="166">
        <v>1.5859000000000001</v>
      </c>
      <c r="II20" s="166">
        <v>1.2591000000000001</v>
      </c>
      <c r="IJ20" s="166">
        <v>-558.84270000000004</v>
      </c>
      <c r="IK20" s="166">
        <v>-222.07820000000001</v>
      </c>
      <c r="IL20" s="166">
        <v>330.33659999999998</v>
      </c>
      <c r="IM20" s="166">
        <v>277.44650000000001</v>
      </c>
      <c r="IN20" s="166">
        <v>-61.792299999999997</v>
      </c>
      <c r="IO20" s="166">
        <v>-273.05340000000001</v>
      </c>
      <c r="IP20" s="166">
        <v>271.21350000000001</v>
      </c>
      <c r="IQ20" s="166">
        <v>-150.3895</v>
      </c>
      <c r="IR20" s="166">
        <v>-192.60310000000001</v>
      </c>
      <c r="IS20" s="166">
        <v>-264.70240000000001</v>
      </c>
      <c r="IT20" s="166">
        <v>49.467399999999998</v>
      </c>
      <c r="IU20" s="166">
        <v>50.870800000000003</v>
      </c>
      <c r="IV20" s="166">
        <v>156.49180000000001</v>
      </c>
      <c r="IW20" s="166">
        <v>-315.00310000000002</v>
      </c>
      <c r="IX20" s="166">
        <v>198.5916</v>
      </c>
      <c r="IY20" s="166">
        <v>-123.2174</v>
      </c>
      <c r="IZ20" s="166">
        <v>123.9769</v>
      </c>
      <c r="JA20" s="166">
        <v>-9.1751000000000005</v>
      </c>
      <c r="JB20" s="165"/>
      <c r="JC20" s="166">
        <v>7.36</v>
      </c>
      <c r="JD20" s="166">
        <v>1.1399999999999999</v>
      </c>
      <c r="JE20" s="166">
        <v>1.137</v>
      </c>
      <c r="JF20" s="166">
        <v>-7.76</v>
      </c>
      <c r="JG20" s="166">
        <v>-11.68</v>
      </c>
      <c r="JH20" s="165"/>
      <c r="JI20" s="166">
        <v>12.3064</v>
      </c>
      <c r="JJ20" s="166">
        <v>-25.108699999999999</v>
      </c>
      <c r="JK20" s="166">
        <v>-39.024900000000002</v>
      </c>
      <c r="JL20" s="166">
        <v>24.3</v>
      </c>
      <c r="JM20" s="166">
        <v>53.226999999999997</v>
      </c>
      <c r="JN20" s="166">
        <v>52.892000000000003</v>
      </c>
      <c r="JO20" s="166">
        <v>10.8866</v>
      </c>
      <c r="JP20" s="166">
        <v>13.2514</v>
      </c>
      <c r="JQ20" s="166">
        <v>45.474200000000003</v>
      </c>
      <c r="JR20" s="166">
        <v>45.581000000000003</v>
      </c>
      <c r="JS20" s="166">
        <v>45.045000000000002</v>
      </c>
      <c r="JT20" s="165"/>
      <c r="JU20" s="166">
        <v>58.3</v>
      </c>
      <c r="JV20" s="165"/>
      <c r="JW20" s="166">
        <v>6.12</v>
      </c>
      <c r="JX20" s="165"/>
      <c r="JY20" s="166">
        <v>-58.560400000000001</v>
      </c>
      <c r="JZ20" s="166">
        <v>81.996700000000004</v>
      </c>
      <c r="KA20" s="166">
        <v>65.695899999999995</v>
      </c>
      <c r="KB20" s="166">
        <v>-57.447000000000003</v>
      </c>
      <c r="KC20" s="166">
        <v>-80.632599999999996</v>
      </c>
      <c r="KD20" s="166">
        <v>57.384900000000002</v>
      </c>
      <c r="KE20" s="166">
        <v>23.099299999999999</v>
      </c>
      <c r="KF20" s="166">
        <v>-75</v>
      </c>
      <c r="KG20" s="166">
        <v>76.099999999999994</v>
      </c>
      <c r="KH20" s="166">
        <v>-43.9557</v>
      </c>
      <c r="KI20" s="166">
        <v>265.6123</v>
      </c>
    </row>
    <row r="21" spans="1:295" ht="18" customHeight="1" x14ac:dyDescent="0.3">
      <c r="A21" s="161" t="s">
        <v>61</v>
      </c>
      <c r="B21" s="161" t="s">
        <v>789</v>
      </c>
      <c r="C21" s="165"/>
      <c r="D21" s="166">
        <v>15.2247</v>
      </c>
      <c r="E21" s="166">
        <v>-21.912700000000001</v>
      </c>
      <c r="F21" s="166">
        <v>9.1859999999999999</v>
      </c>
      <c r="G21" s="166">
        <v>26.662800000000001</v>
      </c>
      <c r="H21" s="165"/>
      <c r="I21" s="166">
        <v>41.470100000000002</v>
      </c>
      <c r="J21" s="166">
        <v>-98.369399999999999</v>
      </c>
      <c r="K21" s="166">
        <v>48.069899999999997</v>
      </c>
      <c r="L21" s="166">
        <v>24.029299999999999</v>
      </c>
      <c r="M21" s="166">
        <v>23.465199999999999</v>
      </c>
      <c r="N21" s="166">
        <v>-13.32</v>
      </c>
      <c r="O21" s="166">
        <v>-28.215</v>
      </c>
      <c r="P21" s="166">
        <v>22</v>
      </c>
      <c r="Q21" s="166">
        <v>14.904</v>
      </c>
      <c r="R21" s="166">
        <v>-22</v>
      </c>
      <c r="S21" s="166">
        <v>14.214</v>
      </c>
      <c r="T21" s="166">
        <v>61.645400000000002</v>
      </c>
      <c r="U21" s="166">
        <v>11.896100000000001</v>
      </c>
      <c r="V21" s="166">
        <v>11.678699999999999</v>
      </c>
      <c r="W21" s="166">
        <v>19.619800000000001</v>
      </c>
      <c r="X21" s="166">
        <v>16.991399999999999</v>
      </c>
      <c r="Y21" s="166">
        <v>6.2362000000000002</v>
      </c>
      <c r="Z21" s="166">
        <v>7.9671000000000003</v>
      </c>
      <c r="AA21" s="165"/>
      <c r="AB21" s="165"/>
      <c r="AC21" s="166">
        <v>-72.650000000000006</v>
      </c>
      <c r="AD21" s="166">
        <v>-73.2</v>
      </c>
      <c r="AE21" s="165"/>
      <c r="AF21" s="166">
        <v>13.32</v>
      </c>
      <c r="AG21" s="167">
        <v>30.8</v>
      </c>
      <c r="AH21" s="166">
        <v>7.585</v>
      </c>
      <c r="AI21" s="166">
        <v>0.18099999999999999</v>
      </c>
      <c r="AJ21" s="167">
        <v>-60.52</v>
      </c>
      <c r="AK21" s="166">
        <v>-60.53</v>
      </c>
      <c r="AL21" s="166">
        <v>-62.38</v>
      </c>
      <c r="AM21" s="166">
        <v>61.02</v>
      </c>
      <c r="AN21" s="166">
        <v>61.53</v>
      </c>
      <c r="AO21" s="166">
        <v>9.5955999999999992</v>
      </c>
      <c r="AP21" s="166">
        <v>11.0351</v>
      </c>
      <c r="AQ21" s="166">
        <v>59.144500000000001</v>
      </c>
      <c r="AR21" s="166">
        <v>60.976700000000001</v>
      </c>
      <c r="AS21" s="166">
        <v>39.983899999999998</v>
      </c>
      <c r="AT21" s="166">
        <v>-76.481499999999997</v>
      </c>
      <c r="AU21" s="166">
        <v>0</v>
      </c>
      <c r="AV21" s="166">
        <v>33.166499999999999</v>
      </c>
      <c r="AW21" s="166">
        <v>29.118500000000001</v>
      </c>
      <c r="AX21" s="166">
        <v>63.553600000000003</v>
      </c>
      <c r="AY21" s="166">
        <v>65.466999999999999</v>
      </c>
      <c r="AZ21" s="166">
        <v>-29.8872</v>
      </c>
      <c r="BA21" s="166">
        <v>-32.097000000000001</v>
      </c>
      <c r="BB21" s="166">
        <v>-315.37549999999999</v>
      </c>
      <c r="BC21" s="166">
        <v>-43.0167</v>
      </c>
      <c r="BD21" s="166">
        <v>-0.2</v>
      </c>
      <c r="BE21" s="166">
        <v>-0.2</v>
      </c>
      <c r="BF21" s="166">
        <v>81.935699999999997</v>
      </c>
      <c r="BG21" s="166">
        <v>0</v>
      </c>
      <c r="BH21" s="166">
        <v>-5.0757000000000003</v>
      </c>
      <c r="BI21" s="165"/>
      <c r="BJ21" s="166">
        <v>-6.4382999999999999</v>
      </c>
      <c r="BK21" s="166">
        <v>5.8234000000000004</v>
      </c>
      <c r="BL21" s="165"/>
      <c r="BM21" s="166">
        <v>2.1598000000000002</v>
      </c>
      <c r="BN21" s="166">
        <v>347.7278</v>
      </c>
      <c r="BO21" s="166">
        <v>18.768899999999999</v>
      </c>
      <c r="BP21" s="166">
        <v>18.707799999999999</v>
      </c>
      <c r="BQ21" s="166">
        <v>-125.11320000000001</v>
      </c>
      <c r="BR21" s="166">
        <v>371.86419999999998</v>
      </c>
      <c r="BS21" s="165"/>
      <c r="BT21" s="166">
        <v>-18.932099999999998</v>
      </c>
      <c r="BU21" s="166">
        <v>20.029499999999999</v>
      </c>
      <c r="BV21" s="166">
        <v>74.916499999999999</v>
      </c>
      <c r="BW21" s="166">
        <v>21.37</v>
      </c>
      <c r="BX21" s="166">
        <v>18.510000000000002</v>
      </c>
      <c r="BY21" s="166">
        <v>49.65</v>
      </c>
      <c r="BZ21" s="166">
        <v>67.67</v>
      </c>
      <c r="CA21" s="166">
        <v>-84.924599999999998</v>
      </c>
      <c r="CB21" s="166">
        <v>-84.254800000000003</v>
      </c>
      <c r="CC21" s="166">
        <v>150.73859999999999</v>
      </c>
      <c r="CD21" s="166">
        <v>151.7619</v>
      </c>
      <c r="CE21" s="165"/>
      <c r="CF21" s="166">
        <v>-31.0474</v>
      </c>
      <c r="CG21" s="166">
        <v>-31.106200000000001</v>
      </c>
      <c r="CH21" s="166">
        <v>-3.0061</v>
      </c>
      <c r="CI21" s="166">
        <v>-52.151400000000002</v>
      </c>
      <c r="CJ21" s="165"/>
      <c r="CK21" s="165"/>
      <c r="CL21" s="166">
        <v>110.4</v>
      </c>
      <c r="CM21" s="166">
        <v>105.3</v>
      </c>
      <c r="CN21" s="166">
        <v>-14</v>
      </c>
      <c r="CO21" s="166">
        <v>67.623500000000007</v>
      </c>
      <c r="CP21" s="166">
        <v>65.703900000000004</v>
      </c>
      <c r="CQ21" s="166">
        <v>65.984899999999996</v>
      </c>
      <c r="CR21" s="166">
        <v>-20.387</v>
      </c>
      <c r="CS21" s="166">
        <v>-19.790099999999999</v>
      </c>
      <c r="CT21" s="166">
        <v>-24.030100000000001</v>
      </c>
      <c r="CU21" s="166">
        <v>6.49</v>
      </c>
      <c r="CV21" s="166">
        <v>-25.134599999999999</v>
      </c>
      <c r="CW21" s="166">
        <v>10.6126</v>
      </c>
      <c r="CX21" s="166">
        <v>54.29</v>
      </c>
      <c r="CY21" s="166">
        <v>35.799999999999997</v>
      </c>
      <c r="CZ21" s="166">
        <v>37.976100000000002</v>
      </c>
      <c r="DA21" s="166">
        <v>35.7468</v>
      </c>
      <c r="DB21" s="166">
        <v>27.6</v>
      </c>
      <c r="DC21" s="165"/>
      <c r="DD21" s="166">
        <v>53.692799999999998</v>
      </c>
      <c r="DE21" s="166">
        <v>52.697400000000002</v>
      </c>
      <c r="DF21" s="166">
        <v>-104.49630000000001</v>
      </c>
      <c r="DG21" s="165"/>
      <c r="DH21" s="166">
        <v>-15.2064</v>
      </c>
      <c r="DI21" s="166">
        <v>-60.6</v>
      </c>
      <c r="DJ21" s="166">
        <v>-62.2</v>
      </c>
      <c r="DK21" s="166">
        <v>27.8751</v>
      </c>
      <c r="DL21" s="166">
        <v>46.005200000000002</v>
      </c>
      <c r="DM21" s="166">
        <v>45.570300000000003</v>
      </c>
      <c r="DN21" s="166">
        <v>64.471400000000003</v>
      </c>
      <c r="DO21" s="166">
        <v>45.55</v>
      </c>
      <c r="DP21" s="166">
        <v>-10.78</v>
      </c>
      <c r="DQ21" s="166">
        <v>60.295000000000002</v>
      </c>
      <c r="DR21" s="166">
        <v>104.1284</v>
      </c>
      <c r="DS21" s="166">
        <v>-24.66</v>
      </c>
      <c r="DT21" s="166">
        <v>-24.91</v>
      </c>
      <c r="DU21" s="166">
        <v>92.78</v>
      </c>
      <c r="DV21" s="166">
        <v>55.69</v>
      </c>
      <c r="DW21" s="166">
        <v>101.8182</v>
      </c>
      <c r="DX21" s="166">
        <v>104.3818</v>
      </c>
      <c r="DY21" s="166">
        <v>-64.776200000000003</v>
      </c>
      <c r="DZ21" s="166">
        <v>-62.8</v>
      </c>
      <c r="EA21" s="166">
        <v>168.2851</v>
      </c>
      <c r="EB21" s="166">
        <v>125.47029999999999</v>
      </c>
      <c r="EC21" s="166">
        <v>120.2454</v>
      </c>
      <c r="ED21" s="166">
        <v>122.6926</v>
      </c>
      <c r="EE21" s="166">
        <v>97.4011</v>
      </c>
      <c r="EF21" s="166">
        <v>81.726699999999994</v>
      </c>
      <c r="EG21" s="166">
        <v>-26.901</v>
      </c>
      <c r="EH21" s="166">
        <v>136.3794</v>
      </c>
      <c r="EI21" s="166">
        <v>218.16919999999999</v>
      </c>
      <c r="EJ21" s="165"/>
      <c r="EK21" s="166">
        <v>-35.148499999999999</v>
      </c>
      <c r="EL21" s="166">
        <v>-32.307400000000001</v>
      </c>
      <c r="EM21" s="166">
        <v>0</v>
      </c>
      <c r="EN21" s="166">
        <v>40.282800000000002</v>
      </c>
      <c r="EO21" s="166">
        <v>36.690300000000001</v>
      </c>
      <c r="EP21" s="166">
        <v>155.196</v>
      </c>
      <c r="EQ21" s="166">
        <v>-95.831000000000003</v>
      </c>
      <c r="ER21" s="166">
        <v>-97.233099999999993</v>
      </c>
      <c r="ES21" s="166">
        <v>-43.883299999999998</v>
      </c>
      <c r="ET21" s="166">
        <v>0</v>
      </c>
      <c r="EU21" s="166">
        <v>-14.6</v>
      </c>
      <c r="EV21" s="166">
        <v>109.3</v>
      </c>
      <c r="EW21" s="166">
        <v>15.7041</v>
      </c>
      <c r="EX21" s="166">
        <v>13.450900000000001</v>
      </c>
      <c r="EY21" s="166">
        <v>-33.195099999999996</v>
      </c>
      <c r="EZ21" s="166">
        <v>-32.572099999999999</v>
      </c>
      <c r="FA21" s="166">
        <v>6.0877999999999997</v>
      </c>
      <c r="FB21" s="166">
        <v>-78.107100000000003</v>
      </c>
      <c r="FC21" s="166">
        <v>49.119</v>
      </c>
      <c r="FD21" s="166">
        <v>20.6113</v>
      </c>
      <c r="FE21" s="166">
        <v>20.3294</v>
      </c>
      <c r="FF21" s="165"/>
      <c r="FG21" s="166">
        <v>38.603000000000002</v>
      </c>
      <c r="FH21" s="166">
        <v>38.7119</v>
      </c>
      <c r="FI21" s="166">
        <v>37.469900000000003</v>
      </c>
      <c r="FJ21" s="166">
        <v>86.072500000000005</v>
      </c>
      <c r="FK21" s="166">
        <v>85.905100000000004</v>
      </c>
      <c r="FL21" s="166">
        <v>-138.82130000000001</v>
      </c>
      <c r="FM21" s="166">
        <v>67.228200000000001</v>
      </c>
      <c r="FN21" s="166">
        <v>66.498800000000003</v>
      </c>
      <c r="FO21" s="166">
        <v>-115.747</v>
      </c>
      <c r="FP21" s="166">
        <v>-111.58620000000001</v>
      </c>
      <c r="FQ21" s="166">
        <v>-22.623000000000001</v>
      </c>
      <c r="FR21" s="166">
        <v>-52.6</v>
      </c>
      <c r="FS21" s="166">
        <v>3.2696999999999998</v>
      </c>
      <c r="FT21" s="166">
        <v>0.68020000000000003</v>
      </c>
      <c r="FU21" s="166">
        <v>-1.2</v>
      </c>
      <c r="FV21" s="166">
        <v>13.02</v>
      </c>
      <c r="FW21" s="166">
        <v>-22.993200000000002</v>
      </c>
      <c r="FX21" s="165"/>
      <c r="FY21" s="166">
        <v>-15.752000000000001</v>
      </c>
      <c r="FZ21" s="166">
        <v>4.149</v>
      </c>
      <c r="GA21" s="165"/>
      <c r="GB21" s="166">
        <v>21.7</v>
      </c>
      <c r="GC21" s="166">
        <v>113.9374</v>
      </c>
      <c r="GD21" s="166">
        <v>118.8351</v>
      </c>
      <c r="GE21" s="165"/>
      <c r="GF21" s="166">
        <v>68.346699999999998</v>
      </c>
      <c r="GG21" s="166">
        <v>18.100000000000001</v>
      </c>
      <c r="GH21" s="166">
        <v>-8.6716999999999995</v>
      </c>
      <c r="GI21" s="166">
        <v>-6.0072999999999999</v>
      </c>
      <c r="GJ21" s="166">
        <v>-6.6241000000000003</v>
      </c>
      <c r="GK21" s="166">
        <v>1.3559000000000001</v>
      </c>
      <c r="GL21" s="165"/>
      <c r="GM21" s="165"/>
      <c r="GN21" s="165"/>
      <c r="GO21" s="166">
        <v>-17.6294</v>
      </c>
      <c r="GP21" s="166">
        <v>16.085699999999999</v>
      </c>
      <c r="GQ21" s="166">
        <v>17.9528</v>
      </c>
      <c r="GR21" s="166">
        <v>57.057099999999998</v>
      </c>
      <c r="GS21" s="166">
        <v>58.4343</v>
      </c>
      <c r="GT21" s="166">
        <v>-133.1814</v>
      </c>
      <c r="GU21" s="166">
        <v>-17.457899999999999</v>
      </c>
      <c r="GV21" s="166">
        <v>43.810899999999997</v>
      </c>
      <c r="GW21" s="166">
        <v>11.7133</v>
      </c>
      <c r="GX21" s="166">
        <v>2.8386999999999998</v>
      </c>
      <c r="GY21" s="166">
        <v>5.9974999999999996</v>
      </c>
      <c r="GZ21" s="166">
        <v>5.6967999999999996</v>
      </c>
      <c r="HA21" s="165"/>
      <c r="HB21" s="166">
        <v>126.8657</v>
      </c>
      <c r="HC21" s="166">
        <v>126.2769</v>
      </c>
      <c r="HD21" s="166">
        <v>288.3</v>
      </c>
      <c r="HE21" s="166">
        <v>-284.94970000000001</v>
      </c>
      <c r="HF21" s="166">
        <v>-625.33299999999997</v>
      </c>
      <c r="HG21" s="166">
        <v>624.15120000000002</v>
      </c>
      <c r="HH21" s="166">
        <v>553.84770000000003</v>
      </c>
      <c r="HI21" s="166">
        <v>-122.0397</v>
      </c>
      <c r="HJ21" s="166">
        <v>-119.59229999999999</v>
      </c>
      <c r="HK21" s="166">
        <v>-68.196399999999997</v>
      </c>
      <c r="HL21" s="166">
        <v>-62.84</v>
      </c>
      <c r="HM21" s="166">
        <v>70.148300000000006</v>
      </c>
      <c r="HN21" s="166">
        <v>69.844999999999999</v>
      </c>
      <c r="HO21" s="165"/>
      <c r="HP21" s="165"/>
      <c r="HQ21" s="166">
        <v>45.519799999999996</v>
      </c>
      <c r="HR21" s="166">
        <v>45.354999999999997</v>
      </c>
      <c r="HS21" s="166">
        <v>-24.646799999999999</v>
      </c>
      <c r="HT21" s="166">
        <v>-25.323899999999998</v>
      </c>
      <c r="HU21" s="166">
        <v>89.76</v>
      </c>
      <c r="HV21" s="166">
        <v>90.1</v>
      </c>
      <c r="HW21" s="166">
        <v>-2</v>
      </c>
      <c r="HX21" s="166">
        <v>-2.7</v>
      </c>
      <c r="HY21" s="166">
        <v>21.699100000000001</v>
      </c>
      <c r="HZ21" s="166">
        <v>27.44</v>
      </c>
      <c r="IA21" s="166">
        <v>-315.23599999999999</v>
      </c>
      <c r="IB21" s="166">
        <v>107.74760000000001</v>
      </c>
      <c r="IC21" s="166">
        <v>107.61239999999999</v>
      </c>
      <c r="ID21" s="165"/>
      <c r="IE21" s="166">
        <v>-55.9</v>
      </c>
      <c r="IF21" s="166">
        <v>-43.8</v>
      </c>
      <c r="IG21" s="166">
        <v>-44.2</v>
      </c>
      <c r="IH21" s="166">
        <v>1.2661</v>
      </c>
      <c r="II21" s="165"/>
      <c r="IJ21" s="166">
        <v>-535.28599999999994</v>
      </c>
      <c r="IK21" s="166">
        <v>-186.30459999999999</v>
      </c>
      <c r="IL21" s="166">
        <v>303.24680000000001</v>
      </c>
      <c r="IM21" s="166">
        <v>256.5992</v>
      </c>
      <c r="IN21" s="166">
        <v>-63.718499999999999</v>
      </c>
      <c r="IO21" s="166">
        <v>-246.0668</v>
      </c>
      <c r="IP21" s="166">
        <v>243.83420000000001</v>
      </c>
      <c r="IQ21" s="166">
        <v>-156.80070000000001</v>
      </c>
      <c r="IR21" s="166">
        <v>-178.1371</v>
      </c>
      <c r="IS21" s="166">
        <v>-239.6609</v>
      </c>
      <c r="IT21" s="166">
        <v>58.467599999999997</v>
      </c>
      <c r="IU21" s="166">
        <v>57.987000000000002</v>
      </c>
      <c r="IV21" s="166">
        <v>161.12979999999999</v>
      </c>
      <c r="IW21" s="166">
        <v>-290.66160000000002</v>
      </c>
      <c r="IX21" s="166">
        <v>181.13839999999999</v>
      </c>
      <c r="IY21" s="166">
        <v>-107.1675</v>
      </c>
      <c r="IZ21" s="166">
        <v>109.30719999999999</v>
      </c>
      <c r="JA21" s="166">
        <v>-9.2026000000000003</v>
      </c>
      <c r="JB21" s="165"/>
      <c r="JC21" s="166">
        <v>7.04</v>
      </c>
      <c r="JD21" s="166">
        <v>1.35</v>
      </c>
      <c r="JE21" s="166">
        <v>1.349</v>
      </c>
      <c r="JF21" s="166">
        <v>-7.28</v>
      </c>
      <c r="JG21" s="166">
        <v>-11.76</v>
      </c>
      <c r="JH21" s="165"/>
      <c r="JI21" s="166">
        <v>11.866899999999999</v>
      </c>
      <c r="JJ21" s="166">
        <v>-25.282699999999998</v>
      </c>
      <c r="JK21" s="166">
        <v>-37.969000000000001</v>
      </c>
      <c r="JL21" s="166">
        <v>24.1</v>
      </c>
      <c r="JM21" s="166">
        <v>51.902999999999999</v>
      </c>
      <c r="JN21" s="166">
        <v>51.789000000000001</v>
      </c>
      <c r="JO21" s="166">
        <v>10.887499999999999</v>
      </c>
      <c r="JP21" s="166">
        <v>13.0525</v>
      </c>
      <c r="JQ21" s="166">
        <v>45.632100000000001</v>
      </c>
      <c r="JR21" s="166">
        <v>45.753700000000002</v>
      </c>
      <c r="JS21" s="166">
        <v>45.723700000000001</v>
      </c>
      <c r="JT21" s="165"/>
      <c r="JU21" s="166">
        <v>58.6</v>
      </c>
      <c r="JV21" s="165"/>
      <c r="JW21" s="166">
        <v>6.2</v>
      </c>
      <c r="JX21" s="165"/>
      <c r="JY21" s="166">
        <v>-62.603000000000002</v>
      </c>
      <c r="JZ21" s="166">
        <v>86.585899999999995</v>
      </c>
      <c r="KA21" s="166">
        <v>70.449799999999996</v>
      </c>
      <c r="KB21" s="166">
        <v>-61.957000000000001</v>
      </c>
      <c r="KC21" s="166">
        <v>-83.838999999999999</v>
      </c>
      <c r="KD21" s="166">
        <v>62.246299999999998</v>
      </c>
      <c r="KE21" s="166">
        <v>21.882000000000001</v>
      </c>
      <c r="KF21" s="166">
        <v>-74.099999999999994</v>
      </c>
      <c r="KG21" s="166">
        <v>74.3</v>
      </c>
      <c r="KH21" s="166">
        <v>-72.485600000000005</v>
      </c>
      <c r="KI21" s="166">
        <v>293.02690000000001</v>
      </c>
    </row>
    <row r="22" spans="1:295" ht="18" customHeight="1" x14ac:dyDescent="0.3">
      <c r="A22" s="161" t="s">
        <v>61</v>
      </c>
      <c r="B22" s="161" t="s">
        <v>790</v>
      </c>
      <c r="C22" s="165"/>
      <c r="D22" s="167">
        <v>15.596500000000001</v>
      </c>
      <c r="E22" s="166">
        <v>-21.661300000000001</v>
      </c>
      <c r="F22" s="166">
        <v>8.7692999999999994</v>
      </c>
      <c r="G22" s="166">
        <v>25.6663</v>
      </c>
      <c r="H22" s="165"/>
      <c r="I22" s="166">
        <v>41.814500000000002</v>
      </c>
      <c r="J22" s="166">
        <v>-95.528499999999994</v>
      </c>
      <c r="K22" s="166">
        <v>49.6098</v>
      </c>
      <c r="L22" s="166">
        <v>25.171199999999999</v>
      </c>
      <c r="M22" s="166">
        <v>24.820900000000002</v>
      </c>
      <c r="N22" s="166">
        <v>-13.32</v>
      </c>
      <c r="O22" s="166">
        <v>-36.420999999999999</v>
      </c>
      <c r="P22" s="166">
        <v>30.8</v>
      </c>
      <c r="Q22" s="166">
        <v>15.731999999999999</v>
      </c>
      <c r="R22" s="166">
        <v>-28.6</v>
      </c>
      <c r="S22" s="166">
        <v>14.2363</v>
      </c>
      <c r="T22" s="166">
        <v>57.790399999999998</v>
      </c>
      <c r="U22" s="166">
        <v>12.4672</v>
      </c>
      <c r="V22" s="166">
        <v>12.4276</v>
      </c>
      <c r="W22" s="166">
        <v>20.762599999999999</v>
      </c>
      <c r="X22" s="166">
        <v>17.034099999999999</v>
      </c>
      <c r="Y22" s="166">
        <v>6.1479999999999997</v>
      </c>
      <c r="Z22" s="166">
        <v>7.6836000000000002</v>
      </c>
      <c r="AA22" s="165"/>
      <c r="AB22" s="165"/>
      <c r="AC22" s="166">
        <v>-71.739999999999995</v>
      </c>
      <c r="AD22" s="166">
        <v>-71.45</v>
      </c>
      <c r="AE22" s="165"/>
      <c r="AF22" s="166">
        <v>13.32</v>
      </c>
      <c r="AG22" s="166">
        <v>35.200000000000003</v>
      </c>
      <c r="AH22" s="166">
        <v>8.1679999999999993</v>
      </c>
      <c r="AI22" s="166">
        <v>0.18</v>
      </c>
      <c r="AJ22" s="167">
        <v>-52.16</v>
      </c>
      <c r="AK22" s="166">
        <v>-52.34</v>
      </c>
      <c r="AL22" s="166">
        <v>-74.150000000000006</v>
      </c>
      <c r="AM22" s="166">
        <v>52.66</v>
      </c>
      <c r="AN22" s="166">
        <v>52.81</v>
      </c>
      <c r="AO22" s="166">
        <v>9.7253000000000007</v>
      </c>
      <c r="AP22" s="166">
        <v>10.8245</v>
      </c>
      <c r="AQ22" s="166">
        <v>60.202500000000001</v>
      </c>
      <c r="AR22" s="166">
        <v>62.483199999999997</v>
      </c>
      <c r="AS22" s="166">
        <v>43.695700000000002</v>
      </c>
      <c r="AT22" s="166">
        <v>-66.362799999999993</v>
      </c>
      <c r="AU22" s="166">
        <v>0</v>
      </c>
      <c r="AV22" s="166">
        <v>8.4542999999999999</v>
      </c>
      <c r="AW22" s="166">
        <v>8.5851000000000006</v>
      </c>
      <c r="AX22" s="166">
        <v>69.042500000000004</v>
      </c>
      <c r="AY22" s="166">
        <v>70.533000000000001</v>
      </c>
      <c r="AZ22" s="166">
        <v>-42.866300000000003</v>
      </c>
      <c r="BA22" s="166">
        <v>-46.068899999999999</v>
      </c>
      <c r="BB22" s="166">
        <v>-321.12479999999999</v>
      </c>
      <c r="BC22" s="166">
        <v>-39.746899999999997</v>
      </c>
      <c r="BD22" s="166">
        <v>-0.5</v>
      </c>
      <c r="BE22" s="166">
        <v>-0.3</v>
      </c>
      <c r="BF22" s="166">
        <v>70.692300000000003</v>
      </c>
      <c r="BG22" s="166">
        <v>0</v>
      </c>
      <c r="BH22" s="166">
        <v>-5.2964000000000002</v>
      </c>
      <c r="BI22" s="165"/>
      <c r="BJ22" s="166">
        <v>-10.9184</v>
      </c>
      <c r="BK22" s="166">
        <v>5.7267999999999999</v>
      </c>
      <c r="BL22" s="165"/>
      <c r="BM22" s="166">
        <v>2.6455000000000002</v>
      </c>
      <c r="BN22" s="166">
        <v>352.18349999999998</v>
      </c>
      <c r="BO22" s="166">
        <v>36.011800000000001</v>
      </c>
      <c r="BP22" s="166">
        <v>35.950800000000001</v>
      </c>
      <c r="BQ22" s="166">
        <v>-149.0523</v>
      </c>
      <c r="BR22" s="166">
        <v>402.8347</v>
      </c>
      <c r="BS22" s="165"/>
      <c r="BT22" s="166">
        <v>-18.6083</v>
      </c>
      <c r="BU22" s="166">
        <v>19.9451</v>
      </c>
      <c r="BV22" s="166">
        <v>77.132000000000005</v>
      </c>
      <c r="BW22" s="166">
        <v>22.27</v>
      </c>
      <c r="BX22" s="166">
        <v>20.190000000000001</v>
      </c>
      <c r="BY22" s="166">
        <v>51.21</v>
      </c>
      <c r="BZ22" s="166">
        <v>69.11</v>
      </c>
      <c r="CA22" s="166">
        <v>-83.585099999999997</v>
      </c>
      <c r="CB22" s="166">
        <v>-83.986900000000006</v>
      </c>
      <c r="CC22" s="166">
        <v>145.68049999999999</v>
      </c>
      <c r="CD22" s="166">
        <v>146.2534</v>
      </c>
      <c r="CE22" s="165"/>
      <c r="CF22" s="166">
        <v>-35.684800000000003</v>
      </c>
      <c r="CG22" s="166">
        <v>-35.661299999999997</v>
      </c>
      <c r="CH22" s="166">
        <v>-1.8808</v>
      </c>
      <c r="CI22" s="166">
        <v>-57.025199999999998</v>
      </c>
      <c r="CJ22" s="165"/>
      <c r="CK22" s="165"/>
      <c r="CL22" s="166">
        <v>109</v>
      </c>
      <c r="CM22" s="166">
        <v>115.3</v>
      </c>
      <c r="CN22" s="166">
        <v>-13.97</v>
      </c>
      <c r="CO22" s="166">
        <v>65.185100000000006</v>
      </c>
      <c r="CP22" s="166">
        <v>64.870099999999994</v>
      </c>
      <c r="CQ22" s="166">
        <v>64.251800000000003</v>
      </c>
      <c r="CR22" s="166">
        <v>-20.187100000000001</v>
      </c>
      <c r="CS22" s="166">
        <v>-19.255299999999998</v>
      </c>
      <c r="CT22" s="166">
        <v>-10.312099999999999</v>
      </c>
      <c r="CU22" s="166">
        <v>-8.6240000000000006</v>
      </c>
      <c r="CV22" s="166">
        <v>-11.1989</v>
      </c>
      <c r="CW22" s="166">
        <v>10.496600000000001</v>
      </c>
      <c r="CX22" s="166">
        <v>56.15</v>
      </c>
      <c r="CY22" s="166">
        <v>36.979999999999997</v>
      </c>
      <c r="CZ22" s="166">
        <v>40.788600000000002</v>
      </c>
      <c r="DA22" s="166">
        <v>38.383499999999998</v>
      </c>
      <c r="DB22" s="166">
        <v>28.5899</v>
      </c>
      <c r="DC22" s="165"/>
      <c r="DD22" s="166">
        <v>57.189799999999998</v>
      </c>
      <c r="DE22" s="166">
        <v>56.546300000000002</v>
      </c>
      <c r="DF22" s="166">
        <v>-112.8583</v>
      </c>
      <c r="DG22" s="165"/>
      <c r="DH22" s="166">
        <v>-15.692500000000001</v>
      </c>
      <c r="DI22" s="166">
        <v>-65.8</v>
      </c>
      <c r="DJ22" s="166">
        <v>-66.099999999999994</v>
      </c>
      <c r="DK22" s="166">
        <v>27.589400000000001</v>
      </c>
      <c r="DL22" s="166">
        <v>51.864600000000003</v>
      </c>
      <c r="DM22" s="166">
        <v>51.206099999999999</v>
      </c>
      <c r="DN22" s="166">
        <v>72.674599999999998</v>
      </c>
      <c r="DO22" s="166">
        <v>51.19</v>
      </c>
      <c r="DP22" s="166">
        <v>-13.76</v>
      </c>
      <c r="DQ22" s="166">
        <v>60.387999999999998</v>
      </c>
      <c r="DR22" s="166">
        <v>110.91630000000001</v>
      </c>
      <c r="DS22" s="166">
        <v>-22.8</v>
      </c>
      <c r="DT22" s="166">
        <v>-22.98</v>
      </c>
      <c r="DU22" s="166">
        <v>99.31</v>
      </c>
      <c r="DV22" s="166">
        <v>55.87</v>
      </c>
      <c r="DW22" s="166">
        <v>112.0727</v>
      </c>
      <c r="DX22" s="166">
        <v>110</v>
      </c>
      <c r="DY22" s="166">
        <v>-61.335700000000003</v>
      </c>
      <c r="DZ22" s="166">
        <v>-60.372700000000002</v>
      </c>
      <c r="EA22" s="166">
        <v>180.715</v>
      </c>
      <c r="EB22" s="166">
        <v>139.2055</v>
      </c>
      <c r="EC22" s="166">
        <v>133.2149</v>
      </c>
      <c r="ED22" s="166">
        <v>137.14340000000001</v>
      </c>
      <c r="EE22" s="166">
        <v>71.325100000000006</v>
      </c>
      <c r="EF22" s="166">
        <v>50.6327</v>
      </c>
      <c r="EG22" s="166">
        <v>-27.533000000000001</v>
      </c>
      <c r="EH22" s="166">
        <v>159.245</v>
      </c>
      <c r="EI22" s="166">
        <v>158.8272</v>
      </c>
      <c r="EJ22" s="165"/>
      <c r="EK22" s="166">
        <v>-37.436500000000002</v>
      </c>
      <c r="EL22" s="166">
        <v>-34.488100000000003</v>
      </c>
      <c r="EM22" s="166">
        <v>8.7967999999999993</v>
      </c>
      <c r="EN22" s="166">
        <v>41.545099999999998</v>
      </c>
      <c r="EO22" s="166">
        <v>39.613799999999998</v>
      </c>
      <c r="EP22" s="166">
        <v>44.591999999999999</v>
      </c>
      <c r="EQ22" s="166">
        <v>-80.089100000000002</v>
      </c>
      <c r="ER22" s="166">
        <v>-80.936400000000006</v>
      </c>
      <c r="ES22" s="166">
        <v>-15.001899999999999</v>
      </c>
      <c r="ET22" s="166">
        <v>0</v>
      </c>
      <c r="EU22" s="166">
        <v>-15.77</v>
      </c>
      <c r="EV22" s="166">
        <v>1</v>
      </c>
      <c r="EW22" s="166">
        <v>11.7682</v>
      </c>
      <c r="EX22" s="166">
        <v>32.045999999999999</v>
      </c>
      <c r="EY22" s="166">
        <v>-31.837900000000001</v>
      </c>
      <c r="EZ22" s="166">
        <v>-31.213899999999999</v>
      </c>
      <c r="FA22" s="166">
        <v>3.0314999999999999</v>
      </c>
      <c r="FB22" s="166">
        <v>-48.846699999999998</v>
      </c>
      <c r="FC22" s="166">
        <v>20.1479</v>
      </c>
      <c r="FD22" s="166">
        <v>20.936399999999999</v>
      </c>
      <c r="FE22" s="166">
        <v>21.173100000000002</v>
      </c>
      <c r="FF22" s="165"/>
      <c r="FG22" s="166">
        <v>38.684699999999999</v>
      </c>
      <c r="FH22" s="166">
        <v>39.096400000000003</v>
      </c>
      <c r="FI22" s="166">
        <v>38.055</v>
      </c>
      <c r="FJ22" s="166">
        <v>83.728200000000001</v>
      </c>
      <c r="FK22" s="166">
        <v>84.397999999999996</v>
      </c>
      <c r="FL22" s="166">
        <v>-111.8608</v>
      </c>
      <c r="FM22" s="166">
        <v>63.852400000000003</v>
      </c>
      <c r="FN22" s="166">
        <v>63.6205</v>
      </c>
      <c r="FO22" s="166">
        <v>-99.021600000000007</v>
      </c>
      <c r="FP22" s="166">
        <v>-95.855800000000002</v>
      </c>
      <c r="FQ22" s="166">
        <v>-11.9442</v>
      </c>
      <c r="FR22" s="166">
        <v>-41.13</v>
      </c>
      <c r="FS22" s="166">
        <v>3.2696999999999998</v>
      </c>
      <c r="FT22" s="166">
        <v>0.71560000000000001</v>
      </c>
      <c r="FU22" s="166">
        <v>-1.1499999999999999</v>
      </c>
      <c r="FV22" s="166">
        <v>12.74</v>
      </c>
      <c r="FW22" s="166">
        <v>-13.1213</v>
      </c>
      <c r="FX22" s="165"/>
      <c r="FY22" s="166">
        <v>-15.585000000000001</v>
      </c>
      <c r="FZ22" s="166">
        <v>4.0460000000000003</v>
      </c>
      <c r="GA22" s="165"/>
      <c r="GB22" s="166">
        <v>31.9</v>
      </c>
      <c r="GC22" s="166">
        <v>98.657200000000003</v>
      </c>
      <c r="GD22" s="166">
        <v>100.617</v>
      </c>
      <c r="GE22" s="165"/>
      <c r="GF22" s="166">
        <v>78.056100000000001</v>
      </c>
      <c r="GG22" s="166">
        <v>19</v>
      </c>
      <c r="GH22" s="166">
        <v>-21.489100000000001</v>
      </c>
      <c r="GI22" s="166">
        <v>2.0246</v>
      </c>
      <c r="GJ22" s="166">
        <v>2.0108999999999999</v>
      </c>
      <c r="GK22" s="166">
        <v>1.425</v>
      </c>
      <c r="GL22" s="165"/>
      <c r="GM22" s="165"/>
      <c r="GN22" s="165"/>
      <c r="GO22" s="166">
        <v>-32.139000000000003</v>
      </c>
      <c r="GP22" s="166">
        <v>16.453199999999999</v>
      </c>
      <c r="GQ22" s="166">
        <v>33.267000000000003</v>
      </c>
      <c r="GR22" s="166">
        <v>61.357700000000001</v>
      </c>
      <c r="GS22" s="166">
        <v>61.440800000000003</v>
      </c>
      <c r="GT22" s="166">
        <v>-151.41120000000001</v>
      </c>
      <c r="GU22" s="166">
        <v>-19.0655</v>
      </c>
      <c r="GV22" s="166">
        <v>39.702100000000002</v>
      </c>
      <c r="GW22" s="166">
        <v>-36.567</v>
      </c>
      <c r="GX22" s="166">
        <v>3.0562999999999998</v>
      </c>
      <c r="GY22" s="166">
        <v>7.3159000000000001</v>
      </c>
      <c r="GZ22" s="166">
        <v>7.0258000000000003</v>
      </c>
      <c r="HA22" s="166">
        <v>4.2329999999999997</v>
      </c>
      <c r="HB22" s="166">
        <v>114.4725</v>
      </c>
      <c r="HC22" s="166">
        <v>114.39319999999999</v>
      </c>
      <c r="HD22" s="166">
        <v>277.8</v>
      </c>
      <c r="HE22" s="166">
        <v>-277.51170000000002</v>
      </c>
      <c r="HF22" s="166">
        <v>-603.88509999999997</v>
      </c>
      <c r="HG22" s="166">
        <v>606.41750000000002</v>
      </c>
      <c r="HH22" s="166">
        <v>484.92959999999999</v>
      </c>
      <c r="HI22" s="166">
        <v>-110.6183</v>
      </c>
      <c r="HJ22" s="166">
        <v>-109.0859</v>
      </c>
      <c r="HK22" s="166">
        <v>-65.3005</v>
      </c>
      <c r="HL22" s="166">
        <v>-59.002299999999998</v>
      </c>
      <c r="HM22" s="166">
        <v>65.845799999999997</v>
      </c>
      <c r="HN22" s="166">
        <v>64.272900000000007</v>
      </c>
      <c r="HO22" s="166">
        <v>-93.784800000000004</v>
      </c>
      <c r="HP22" s="166">
        <v>-94.474299999999999</v>
      </c>
      <c r="HQ22" s="166">
        <v>41.268000000000001</v>
      </c>
      <c r="HR22" s="166">
        <v>40.389099999999999</v>
      </c>
      <c r="HS22" s="166">
        <v>-25.063700000000001</v>
      </c>
      <c r="HT22" s="166">
        <v>-26.161300000000001</v>
      </c>
      <c r="HU22" s="166">
        <v>82.6</v>
      </c>
      <c r="HV22" s="166">
        <v>81.16</v>
      </c>
      <c r="HW22" s="166">
        <v>-8.8000000000000007</v>
      </c>
      <c r="HX22" s="166">
        <v>-9.1</v>
      </c>
      <c r="HY22" s="166">
        <v>21.391500000000001</v>
      </c>
      <c r="HZ22" s="166">
        <v>21.6</v>
      </c>
      <c r="IA22" s="166">
        <v>-295.44470000000001</v>
      </c>
      <c r="IB22" s="166">
        <v>97.698800000000006</v>
      </c>
      <c r="IC22" s="166">
        <v>97.573300000000003</v>
      </c>
      <c r="ID22" s="166">
        <v>17.3</v>
      </c>
      <c r="IE22" s="166">
        <v>-55.4</v>
      </c>
      <c r="IF22" s="166">
        <v>-39.5</v>
      </c>
      <c r="IG22" s="166">
        <v>-39.9</v>
      </c>
      <c r="IH22" s="166">
        <v>1.4847999999999999</v>
      </c>
      <c r="II22" s="165"/>
      <c r="IJ22" s="166">
        <v>-475.9674</v>
      </c>
      <c r="IK22" s="166">
        <v>-135.5428</v>
      </c>
      <c r="IL22" s="166">
        <v>249.20570000000001</v>
      </c>
      <c r="IM22" s="166">
        <v>214.94290000000001</v>
      </c>
      <c r="IN22" s="166">
        <v>-56.653599999999997</v>
      </c>
      <c r="IO22" s="166">
        <v>-206.53</v>
      </c>
      <c r="IP22" s="166">
        <v>200.22890000000001</v>
      </c>
      <c r="IQ22" s="166">
        <v>-152.2928</v>
      </c>
      <c r="IR22" s="166">
        <v>-147.8826</v>
      </c>
      <c r="IS22" s="166">
        <v>-202.0933</v>
      </c>
      <c r="IT22" s="166">
        <v>65.840199999999996</v>
      </c>
      <c r="IU22" s="166">
        <v>64.778000000000006</v>
      </c>
      <c r="IV22" s="166">
        <v>153.31120000000001</v>
      </c>
      <c r="IW22" s="166">
        <v>-242.119</v>
      </c>
      <c r="IX22" s="166">
        <v>151.0959</v>
      </c>
      <c r="IY22" s="166">
        <v>-90.506100000000004</v>
      </c>
      <c r="IZ22" s="166">
        <v>91.466200000000001</v>
      </c>
      <c r="JA22" s="166">
        <v>-7.7523</v>
      </c>
      <c r="JB22" s="165"/>
      <c r="JC22" s="166">
        <v>6.24</v>
      </c>
      <c r="JD22" s="166">
        <v>1.216</v>
      </c>
      <c r="JE22" s="166">
        <v>1.2190000000000001</v>
      </c>
      <c r="JF22" s="166">
        <v>-6.4</v>
      </c>
      <c r="JG22" s="166">
        <v>-13.28</v>
      </c>
      <c r="JH22" s="165"/>
      <c r="JI22" s="166">
        <v>14.152699999999999</v>
      </c>
      <c r="JJ22" s="166">
        <v>-20.537099999999999</v>
      </c>
      <c r="JK22" s="166">
        <v>-37.267099999999999</v>
      </c>
      <c r="JL22" s="166">
        <v>16.2</v>
      </c>
      <c r="JM22" s="166">
        <v>46.637999999999998</v>
      </c>
      <c r="JN22" s="166">
        <v>46.569000000000003</v>
      </c>
      <c r="JO22" s="165"/>
      <c r="JP22" s="165"/>
      <c r="JQ22" s="166">
        <v>42.498699999999999</v>
      </c>
      <c r="JR22" s="166">
        <v>42.6145</v>
      </c>
      <c r="JS22" s="166">
        <v>43.086599999999997</v>
      </c>
      <c r="JT22" s="165"/>
      <c r="JU22" s="166">
        <v>57.2</v>
      </c>
      <c r="JV22" s="165"/>
      <c r="JW22" s="166">
        <v>6.22</v>
      </c>
      <c r="JX22" s="165"/>
      <c r="JY22" s="166">
        <v>-58.3673</v>
      </c>
      <c r="JZ22" s="166">
        <v>83.755399999999995</v>
      </c>
      <c r="KA22" s="166">
        <v>66.683099999999996</v>
      </c>
      <c r="KB22" s="166">
        <v>-56.976199999999999</v>
      </c>
      <c r="KC22" s="166">
        <v>-81.871600000000001</v>
      </c>
      <c r="KD22" s="166">
        <v>58.116100000000003</v>
      </c>
      <c r="KE22" s="166">
        <v>23.643000000000001</v>
      </c>
      <c r="KF22" s="166">
        <v>-72.900000000000006</v>
      </c>
      <c r="KG22" s="166">
        <v>73.7</v>
      </c>
      <c r="KH22" s="166">
        <v>-113.2487</v>
      </c>
      <c r="KI22" s="166">
        <v>321.78629999999998</v>
      </c>
    </row>
    <row r="23" spans="1:295" ht="18" customHeight="1" x14ac:dyDescent="0.3">
      <c r="A23" s="161" t="s">
        <v>61</v>
      </c>
      <c r="B23" s="161" t="s">
        <v>791</v>
      </c>
      <c r="C23" s="165"/>
      <c r="D23" s="166">
        <v>15.968299999999999</v>
      </c>
      <c r="E23" s="166">
        <v>-22.238299999999999</v>
      </c>
      <c r="F23" s="166">
        <v>11.215299999999999</v>
      </c>
      <c r="G23" s="166">
        <v>25.003599999999999</v>
      </c>
      <c r="H23" s="165"/>
      <c r="I23" s="166">
        <v>43.889600000000002</v>
      </c>
      <c r="J23" s="166">
        <v>-100.5574</v>
      </c>
      <c r="K23" s="166">
        <v>54.293199999999999</v>
      </c>
      <c r="L23" s="166">
        <v>27.703199999999999</v>
      </c>
      <c r="M23" s="166">
        <v>26.7439</v>
      </c>
      <c r="N23" s="166">
        <v>-13.32</v>
      </c>
      <c r="O23" s="166">
        <v>-37.901000000000003</v>
      </c>
      <c r="P23" s="166">
        <v>30.8</v>
      </c>
      <c r="Q23" s="166">
        <v>14.076000000000001</v>
      </c>
      <c r="R23" s="166">
        <v>-30.8</v>
      </c>
      <c r="S23" s="166">
        <v>13.8766</v>
      </c>
      <c r="T23" s="166">
        <v>61.194400000000002</v>
      </c>
      <c r="U23" s="166">
        <v>13.1286</v>
      </c>
      <c r="V23" s="166">
        <v>13.539099999999999</v>
      </c>
      <c r="W23" s="166">
        <v>22.3565</v>
      </c>
      <c r="X23" s="166">
        <v>16.91</v>
      </c>
      <c r="Y23" s="166">
        <v>6.3670999999999998</v>
      </c>
      <c r="Z23" s="166">
        <v>7.7485999999999997</v>
      </c>
      <c r="AA23" s="165"/>
      <c r="AB23" s="165"/>
      <c r="AC23" s="166">
        <v>-74.62</v>
      </c>
      <c r="AD23" s="166">
        <v>-74.59</v>
      </c>
      <c r="AE23" s="165"/>
      <c r="AF23" s="166">
        <v>13.32</v>
      </c>
      <c r="AG23" s="166">
        <v>37.4</v>
      </c>
      <c r="AH23" s="166">
        <v>13.045999999999999</v>
      </c>
      <c r="AI23" s="166">
        <v>0.20699999999999999</v>
      </c>
      <c r="AJ23" s="167">
        <v>-59.01</v>
      </c>
      <c r="AK23" s="166">
        <v>-59.07</v>
      </c>
      <c r="AL23" s="166">
        <v>-68.260000000000005</v>
      </c>
      <c r="AM23" s="166">
        <v>59.51</v>
      </c>
      <c r="AN23" s="166">
        <v>60.34</v>
      </c>
      <c r="AO23" s="166">
        <v>11.674099999999999</v>
      </c>
      <c r="AP23" s="166">
        <v>9.7924000000000007</v>
      </c>
      <c r="AQ23" s="166">
        <v>61.541200000000003</v>
      </c>
      <c r="AR23" s="166">
        <v>63.712899999999998</v>
      </c>
      <c r="AS23" s="166">
        <v>47.102400000000003</v>
      </c>
      <c r="AT23" s="166">
        <v>-77.207800000000006</v>
      </c>
      <c r="AU23" s="166">
        <v>0</v>
      </c>
      <c r="AV23" s="166">
        <v>25.2058</v>
      </c>
      <c r="AW23" s="166">
        <v>27.197800000000001</v>
      </c>
      <c r="AX23" s="166">
        <v>71.023799999999994</v>
      </c>
      <c r="AY23" s="166">
        <v>71.688999999999993</v>
      </c>
      <c r="AZ23" s="166">
        <v>-25.894100000000002</v>
      </c>
      <c r="BA23" s="166">
        <v>-23.121200000000002</v>
      </c>
      <c r="BB23" s="166">
        <v>-373.00599999999997</v>
      </c>
      <c r="BC23" s="166">
        <v>-41.636600000000001</v>
      </c>
      <c r="BD23" s="166">
        <v>-0.2</v>
      </c>
      <c r="BE23" s="166">
        <v>-0.2</v>
      </c>
      <c r="BF23" s="166">
        <v>81.765299999999996</v>
      </c>
      <c r="BG23" s="166">
        <v>0</v>
      </c>
      <c r="BH23" s="166">
        <v>-5.5568</v>
      </c>
      <c r="BI23" s="165"/>
      <c r="BJ23" s="166">
        <v>-19.3918</v>
      </c>
      <c r="BK23" s="166">
        <v>7.2042999999999999</v>
      </c>
      <c r="BL23" s="166">
        <v>5.2449000000000003</v>
      </c>
      <c r="BM23" s="166">
        <v>3.5615999999999999</v>
      </c>
      <c r="BN23" s="166">
        <v>403.66820000000001</v>
      </c>
      <c r="BO23" s="166">
        <v>40.284399999999998</v>
      </c>
      <c r="BP23" s="166">
        <v>40.192900000000002</v>
      </c>
      <c r="BQ23" s="166">
        <v>-168.59540000000001</v>
      </c>
      <c r="BR23" s="166">
        <v>454.33199999999999</v>
      </c>
      <c r="BS23" s="165"/>
      <c r="BT23" s="166">
        <v>-53.086599999999997</v>
      </c>
      <c r="BU23" s="166">
        <v>54.726999999999997</v>
      </c>
      <c r="BV23" s="166">
        <v>84.417000000000002</v>
      </c>
      <c r="BW23" s="166">
        <v>24.37</v>
      </c>
      <c r="BX23" s="166">
        <v>22.25</v>
      </c>
      <c r="BY23" s="166">
        <v>55.16</v>
      </c>
      <c r="BZ23" s="166">
        <v>73.900000000000006</v>
      </c>
      <c r="CA23" s="166">
        <v>-84.120900000000006</v>
      </c>
      <c r="CB23" s="166">
        <v>-83.852999999999994</v>
      </c>
      <c r="CC23" s="166">
        <v>149.18680000000001</v>
      </c>
      <c r="CD23" s="166">
        <v>149.3698</v>
      </c>
      <c r="CE23" s="165"/>
      <c r="CF23" s="166">
        <v>-52.983199999999997</v>
      </c>
      <c r="CG23" s="166">
        <v>-53.040999999999997</v>
      </c>
      <c r="CH23" s="166">
        <v>-1.1091</v>
      </c>
      <c r="CI23" s="166">
        <v>-67.243200000000002</v>
      </c>
      <c r="CJ23" s="165"/>
      <c r="CK23" s="165"/>
      <c r="CL23" s="166">
        <v>112.5</v>
      </c>
      <c r="CM23" s="166">
        <v>135.19999999999999</v>
      </c>
      <c r="CN23" s="166">
        <v>-14.79</v>
      </c>
      <c r="CO23" s="166">
        <v>61.482799999999997</v>
      </c>
      <c r="CP23" s="166">
        <v>61.2547</v>
      </c>
      <c r="CQ23" s="166">
        <v>61.113799999999998</v>
      </c>
      <c r="CR23" s="166">
        <v>-22.930099999999999</v>
      </c>
      <c r="CS23" s="166">
        <v>-21.8203</v>
      </c>
      <c r="CT23" s="166">
        <v>-10.0722</v>
      </c>
      <c r="CU23" s="166">
        <v>-11.6907</v>
      </c>
      <c r="CV23" s="166">
        <v>-8.5017999999999994</v>
      </c>
      <c r="CW23" s="166">
        <v>11.0585</v>
      </c>
      <c r="CX23" s="166">
        <v>65.099999999999994</v>
      </c>
      <c r="CY23" s="166">
        <v>43.32</v>
      </c>
      <c r="CZ23" s="166">
        <v>44.538600000000002</v>
      </c>
      <c r="DA23" s="166">
        <v>42.3386</v>
      </c>
      <c r="DB23" s="166">
        <v>30.302700000000002</v>
      </c>
      <c r="DC23" s="165"/>
      <c r="DD23" s="166">
        <v>67.940899999999999</v>
      </c>
      <c r="DE23" s="166">
        <v>67.341700000000003</v>
      </c>
      <c r="DF23" s="166">
        <v>-126.73220000000001</v>
      </c>
      <c r="DG23" s="165"/>
      <c r="DH23" s="166">
        <v>-16.647200000000002</v>
      </c>
      <c r="DI23" s="166">
        <v>-68.3</v>
      </c>
      <c r="DJ23" s="166">
        <v>-67.400000000000006</v>
      </c>
      <c r="DK23" s="166">
        <v>28.786899999999999</v>
      </c>
      <c r="DL23" s="166">
        <v>59.774799999999999</v>
      </c>
      <c r="DM23" s="166">
        <v>58.720399999999998</v>
      </c>
      <c r="DN23" s="166">
        <v>84.393299999999996</v>
      </c>
      <c r="DO23" s="166">
        <v>59.41</v>
      </c>
      <c r="DP23" s="166">
        <v>-17.55</v>
      </c>
      <c r="DQ23" s="166">
        <v>61.395499999999998</v>
      </c>
      <c r="DR23" s="166">
        <v>126.6872</v>
      </c>
      <c r="DS23" s="166">
        <v>-20.73</v>
      </c>
      <c r="DT23" s="166">
        <v>-20.9</v>
      </c>
      <c r="DU23" s="166">
        <v>95.5</v>
      </c>
      <c r="DV23" s="166">
        <v>58.77</v>
      </c>
      <c r="DW23" s="166">
        <v>126.9455</v>
      </c>
      <c r="DX23" s="166">
        <v>126.8</v>
      </c>
      <c r="DY23" s="166">
        <v>-59.030999999999999</v>
      </c>
      <c r="DZ23" s="166">
        <v>-56.854500000000002</v>
      </c>
      <c r="EA23" s="166">
        <v>203.18600000000001</v>
      </c>
      <c r="EB23" s="166">
        <v>158.79910000000001</v>
      </c>
      <c r="EC23" s="166">
        <v>152.05680000000001</v>
      </c>
      <c r="ED23" s="166">
        <v>155.20419999999999</v>
      </c>
      <c r="EE23" s="166">
        <v>98.816900000000004</v>
      </c>
      <c r="EF23" s="166">
        <v>78.945499999999996</v>
      </c>
      <c r="EG23" s="166">
        <v>-26.681000000000001</v>
      </c>
      <c r="EH23" s="166">
        <v>178.9306</v>
      </c>
      <c r="EI23" s="166">
        <v>141.07810000000001</v>
      </c>
      <c r="EJ23" s="165"/>
      <c r="EK23" s="166">
        <v>-38.117199999999997</v>
      </c>
      <c r="EL23" s="166">
        <v>-34.923000000000002</v>
      </c>
      <c r="EM23" s="166">
        <v>-19.678899999999999</v>
      </c>
      <c r="EN23" s="166">
        <v>31.2485</v>
      </c>
      <c r="EO23" s="166">
        <v>29.62</v>
      </c>
      <c r="EP23" s="166">
        <v>162.876</v>
      </c>
      <c r="EQ23" s="166">
        <v>-92.987899999999996</v>
      </c>
      <c r="ER23" s="166">
        <v>-94.226299999999995</v>
      </c>
      <c r="ES23" s="166">
        <v>-41.145800000000001</v>
      </c>
      <c r="ET23" s="166">
        <v>14.88</v>
      </c>
      <c r="EU23" s="166">
        <v>-13.48</v>
      </c>
      <c r="EV23" s="166">
        <v>112.3</v>
      </c>
      <c r="EW23" s="166">
        <v>12.889200000000001</v>
      </c>
      <c r="EX23" s="166">
        <v>6.0841000000000003</v>
      </c>
      <c r="EY23" s="166">
        <v>-32.869300000000003</v>
      </c>
      <c r="EZ23" s="166">
        <v>-31.666699999999999</v>
      </c>
      <c r="FA23" s="166">
        <v>5.4455</v>
      </c>
      <c r="FB23" s="166">
        <v>-76.188100000000006</v>
      </c>
      <c r="FC23" s="166">
        <v>46.768500000000003</v>
      </c>
      <c r="FD23" s="166">
        <v>20.4314</v>
      </c>
      <c r="FE23" s="166">
        <v>19.738199999999999</v>
      </c>
      <c r="FF23" s="165"/>
      <c r="FG23" s="166">
        <v>39.941699999999997</v>
      </c>
      <c r="FH23" s="166">
        <v>40.543900000000001</v>
      </c>
      <c r="FI23" s="166">
        <v>38.869199999999999</v>
      </c>
      <c r="FJ23" s="166">
        <v>83.895600000000002</v>
      </c>
      <c r="FK23" s="166">
        <v>85.235299999999995</v>
      </c>
      <c r="FL23" s="166">
        <v>-118.3916</v>
      </c>
      <c r="FM23" s="166">
        <v>60.139200000000002</v>
      </c>
      <c r="FN23" s="166">
        <v>60.346899999999998</v>
      </c>
      <c r="FO23" s="166">
        <v>-93.314300000000003</v>
      </c>
      <c r="FP23" s="166">
        <v>-84.572299999999998</v>
      </c>
      <c r="FQ23" s="166">
        <v>-28.7974</v>
      </c>
      <c r="FR23" s="166">
        <v>-31.84</v>
      </c>
      <c r="FS23" s="166">
        <v>11.665800000000001</v>
      </c>
      <c r="FT23" s="166">
        <v>0.82189999999999996</v>
      </c>
      <c r="FU23" s="166">
        <v>-7.21</v>
      </c>
      <c r="FV23" s="166">
        <v>12.94</v>
      </c>
      <c r="FW23" s="166">
        <v>-29.177900000000001</v>
      </c>
      <c r="FX23" s="165"/>
      <c r="FY23" s="166">
        <v>-15.406000000000001</v>
      </c>
      <c r="FZ23" s="166">
        <v>4.3330000000000002</v>
      </c>
      <c r="GA23" s="165"/>
      <c r="GB23" s="166">
        <v>30.87</v>
      </c>
      <c r="GC23" s="166">
        <v>85.678299999999993</v>
      </c>
      <c r="GD23" s="166">
        <v>94.565200000000004</v>
      </c>
      <c r="GE23" s="165"/>
      <c r="GF23" s="166">
        <v>80.786299999999997</v>
      </c>
      <c r="GG23" s="166">
        <v>17.600000000000001</v>
      </c>
      <c r="GH23" s="166">
        <v>-24.209</v>
      </c>
      <c r="GI23" s="166">
        <v>2.258</v>
      </c>
      <c r="GJ23" s="166">
        <v>2.4647999999999999</v>
      </c>
      <c r="GK23" s="166">
        <v>1.5268999999999999</v>
      </c>
      <c r="GL23" s="165"/>
      <c r="GM23" s="165"/>
      <c r="GN23" s="165"/>
      <c r="GO23" s="166">
        <v>-35.803100000000001</v>
      </c>
      <c r="GP23" s="166">
        <v>16.049299999999999</v>
      </c>
      <c r="GQ23" s="166">
        <v>37.195999999999998</v>
      </c>
      <c r="GR23" s="166">
        <v>63.481299999999997</v>
      </c>
      <c r="GS23" s="166">
        <v>64.585400000000007</v>
      </c>
      <c r="GT23" s="166">
        <v>-159.6763</v>
      </c>
      <c r="GU23" s="166">
        <v>-22.129799999999999</v>
      </c>
      <c r="GV23" s="166">
        <v>41.612299999999998</v>
      </c>
      <c r="GW23" s="166">
        <v>-42.488500000000002</v>
      </c>
      <c r="GX23" s="165"/>
      <c r="GY23" s="166">
        <v>8.5854999999999997</v>
      </c>
      <c r="GZ23" s="166">
        <v>8.2280999999999995</v>
      </c>
      <c r="HA23" s="165"/>
      <c r="HB23" s="166">
        <v>112.5248</v>
      </c>
      <c r="HC23" s="166">
        <v>112.44880000000001</v>
      </c>
      <c r="HD23" s="166">
        <v>280.8</v>
      </c>
      <c r="HE23" s="166">
        <v>-282.14479999999998</v>
      </c>
      <c r="HF23" s="166">
        <v>-596.73</v>
      </c>
      <c r="HG23" s="166">
        <v>597.65030000000002</v>
      </c>
      <c r="HH23" s="166">
        <v>467.25490000000002</v>
      </c>
      <c r="HI23" s="166">
        <v>-110.3205</v>
      </c>
      <c r="HJ23" s="166">
        <v>-106.17010000000001</v>
      </c>
      <c r="HK23" s="166">
        <v>-61.723100000000002</v>
      </c>
      <c r="HL23" s="166">
        <v>-55.547400000000003</v>
      </c>
      <c r="HM23" s="166">
        <v>71.515100000000004</v>
      </c>
      <c r="HN23" s="166">
        <v>71.577699999999993</v>
      </c>
      <c r="HO23" s="165"/>
      <c r="HP23" s="166">
        <v>-82.929000000000002</v>
      </c>
      <c r="HQ23" s="166">
        <v>37.785299999999999</v>
      </c>
      <c r="HR23" s="166">
        <v>37.708399999999997</v>
      </c>
      <c r="HS23" s="166">
        <v>-13.9977</v>
      </c>
      <c r="HT23" s="166">
        <v>-14.799899999999999</v>
      </c>
      <c r="HU23" s="166">
        <v>78.14</v>
      </c>
      <c r="HV23" s="166">
        <v>77.92</v>
      </c>
      <c r="HW23" s="166">
        <v>-7.4</v>
      </c>
      <c r="HX23" s="166">
        <v>-6.5</v>
      </c>
      <c r="HY23" s="166">
        <v>17.373200000000001</v>
      </c>
      <c r="HZ23" s="166">
        <v>-2</v>
      </c>
      <c r="IA23" s="166">
        <v>-275.1662</v>
      </c>
      <c r="IB23" s="166">
        <v>90.770899999999997</v>
      </c>
      <c r="IC23" s="166">
        <v>90.643699999999995</v>
      </c>
      <c r="ID23" s="166">
        <v>16.8</v>
      </c>
      <c r="IE23" s="166">
        <v>-56.5</v>
      </c>
      <c r="IF23" s="166">
        <v>-36.1</v>
      </c>
      <c r="IG23" s="166">
        <v>-36.4</v>
      </c>
      <c r="IH23" s="166">
        <v>1.3573999999999999</v>
      </c>
      <c r="II23" s="166">
        <v>1.3240000000000001</v>
      </c>
      <c r="IJ23" s="166">
        <v>-457.05939999999998</v>
      </c>
      <c r="IK23" s="166">
        <v>-112.0753</v>
      </c>
      <c r="IL23" s="166">
        <v>216.5616</v>
      </c>
      <c r="IM23" s="166">
        <v>185.93510000000001</v>
      </c>
      <c r="IN23" s="166">
        <v>-64.655299999999997</v>
      </c>
      <c r="IO23" s="166">
        <v>-177.239</v>
      </c>
      <c r="IP23" s="166">
        <v>174.97810000000001</v>
      </c>
      <c r="IQ23" s="166">
        <v>-139.60040000000001</v>
      </c>
      <c r="IR23" s="166">
        <v>-122.7912</v>
      </c>
      <c r="IS23" s="166">
        <v>-173.76750000000001</v>
      </c>
      <c r="IT23" s="166">
        <v>67.883700000000005</v>
      </c>
      <c r="IU23" s="166">
        <v>65.302400000000006</v>
      </c>
      <c r="IV23" s="166">
        <v>138.17070000000001</v>
      </c>
      <c r="IW23" s="166">
        <v>-205.18510000000001</v>
      </c>
      <c r="IX23" s="166">
        <v>126.12439999999999</v>
      </c>
      <c r="IY23" s="166">
        <v>-77.077299999999994</v>
      </c>
      <c r="IZ23" s="166">
        <v>76.768299999999996</v>
      </c>
      <c r="JA23" s="166">
        <v>-8.9910999999999994</v>
      </c>
      <c r="JB23" s="165"/>
      <c r="JC23" s="166">
        <v>7.68</v>
      </c>
      <c r="JD23" s="166">
        <v>1.129</v>
      </c>
      <c r="JE23" s="166">
        <v>1.1259999999999999</v>
      </c>
      <c r="JF23" s="166">
        <v>-7.52</v>
      </c>
      <c r="JG23" s="166">
        <v>-11.76</v>
      </c>
      <c r="JH23" s="165"/>
      <c r="JI23" s="166">
        <v>12.4529</v>
      </c>
      <c r="JJ23" s="166">
        <v>-16.493500000000001</v>
      </c>
      <c r="JK23" s="166">
        <v>-39.9039</v>
      </c>
      <c r="JL23" s="166">
        <v>17</v>
      </c>
      <c r="JM23" s="166">
        <v>52.308</v>
      </c>
      <c r="JN23" s="166">
        <v>50.402999999999999</v>
      </c>
      <c r="JO23" s="165"/>
      <c r="JP23" s="165"/>
      <c r="JQ23" s="166">
        <v>46.133400000000002</v>
      </c>
      <c r="JR23" s="166">
        <v>45.1509</v>
      </c>
      <c r="JS23" s="166">
        <v>45.270499999999998</v>
      </c>
      <c r="JT23" s="165"/>
      <c r="JU23" s="166">
        <v>56.5</v>
      </c>
      <c r="JV23" s="165"/>
      <c r="JW23" s="166">
        <v>6.4</v>
      </c>
      <c r="JX23" s="165"/>
      <c r="JY23" s="166">
        <v>-54.182699999999997</v>
      </c>
      <c r="JZ23" s="166">
        <v>81.721199999999996</v>
      </c>
      <c r="KA23" s="166">
        <v>64.364500000000007</v>
      </c>
      <c r="KB23" s="166">
        <v>-53.589399999999998</v>
      </c>
      <c r="KC23" s="166">
        <v>-79.955500000000001</v>
      </c>
      <c r="KD23" s="166">
        <v>54.741399999999999</v>
      </c>
      <c r="KE23" s="166">
        <v>25.8292</v>
      </c>
      <c r="KF23" s="166">
        <v>-72.5</v>
      </c>
      <c r="KG23" s="166">
        <v>73.900000000000006</v>
      </c>
      <c r="KH23" s="166">
        <v>-127.9469</v>
      </c>
      <c r="KI23" s="166">
        <v>338.2296</v>
      </c>
    </row>
    <row r="24" spans="1:295" ht="18" customHeight="1" x14ac:dyDescent="0.3">
      <c r="A24" s="161" t="s">
        <v>61</v>
      </c>
      <c r="B24" s="161" t="s">
        <v>792</v>
      </c>
      <c r="C24" s="168"/>
      <c r="D24" s="170">
        <v>16.6694</v>
      </c>
      <c r="E24" s="170">
        <v>-23.752099999999999</v>
      </c>
      <c r="F24" s="170">
        <v>-33.619</v>
      </c>
      <c r="G24" s="170">
        <v>28.234400000000001</v>
      </c>
      <c r="H24" s="168"/>
      <c r="I24" s="170">
        <v>45.900599999999997</v>
      </c>
      <c r="J24" s="170">
        <v>-81.028700000000001</v>
      </c>
      <c r="K24" s="170">
        <v>56.894399999999997</v>
      </c>
      <c r="L24" s="170">
        <v>28.681100000000001</v>
      </c>
      <c r="M24" s="170">
        <v>27.872599999999998</v>
      </c>
      <c r="N24" s="170">
        <v>-6.66</v>
      </c>
      <c r="O24" s="170">
        <v>-53.116</v>
      </c>
      <c r="P24" s="170">
        <v>46.2</v>
      </c>
      <c r="Q24" s="170">
        <v>14.904</v>
      </c>
      <c r="R24" s="170">
        <v>-46.2</v>
      </c>
      <c r="S24" s="170">
        <v>14.093999999999999</v>
      </c>
      <c r="T24" s="170">
        <v>43.573999999999998</v>
      </c>
      <c r="U24" s="170">
        <v>13.4206</v>
      </c>
      <c r="V24" s="170">
        <v>13.177899999999999</v>
      </c>
      <c r="W24" s="170">
        <v>21.9681</v>
      </c>
      <c r="X24" s="170">
        <v>14.013999999999999</v>
      </c>
      <c r="Y24" s="170">
        <v>6.2770000000000001</v>
      </c>
      <c r="Z24" s="170">
        <v>7.5015999999999998</v>
      </c>
      <c r="AA24" s="168"/>
      <c r="AB24" s="168"/>
      <c r="AC24" s="170">
        <v>-76.05</v>
      </c>
      <c r="AD24" s="170">
        <v>-75.92</v>
      </c>
      <c r="AE24" s="168"/>
      <c r="AF24" s="170">
        <v>6.66</v>
      </c>
      <c r="AG24" s="170">
        <v>50.6</v>
      </c>
      <c r="AH24" s="170">
        <v>15.311999999999999</v>
      </c>
      <c r="AI24" s="170">
        <v>0.223</v>
      </c>
      <c r="AJ24" s="169">
        <v>-60.66</v>
      </c>
      <c r="AK24" s="170">
        <v>-61.19</v>
      </c>
      <c r="AL24" s="170">
        <v>-65.569999999999993</v>
      </c>
      <c r="AM24" s="170">
        <v>61.16</v>
      </c>
      <c r="AN24" s="170">
        <v>61.55</v>
      </c>
      <c r="AO24" s="170">
        <v>11.364699999999999</v>
      </c>
      <c r="AP24" s="170">
        <v>9.5871999999999993</v>
      </c>
      <c r="AQ24" s="170">
        <v>63.839599999999997</v>
      </c>
      <c r="AR24" s="170">
        <v>65.123900000000006</v>
      </c>
      <c r="AS24" s="170">
        <v>46.475000000000001</v>
      </c>
      <c r="AT24" s="170">
        <v>-69.3065</v>
      </c>
      <c r="AU24" s="170">
        <v>0</v>
      </c>
      <c r="AV24" s="170">
        <v>21.4831</v>
      </c>
      <c r="AW24" s="170">
        <v>20.554500000000001</v>
      </c>
      <c r="AX24" s="170">
        <v>71.092600000000004</v>
      </c>
      <c r="AY24" s="170">
        <v>70.656000000000006</v>
      </c>
      <c r="AZ24" s="170">
        <v>-28.3687</v>
      </c>
      <c r="BA24" s="170">
        <v>-25.983699999999999</v>
      </c>
      <c r="BB24" s="170">
        <v>-379.50150000000002</v>
      </c>
      <c r="BC24" s="170">
        <v>-40.552300000000002</v>
      </c>
      <c r="BD24" s="170">
        <v>-0.1</v>
      </c>
      <c r="BE24" s="170">
        <v>-0.1</v>
      </c>
      <c r="BF24" s="170">
        <v>76.180700000000002</v>
      </c>
      <c r="BG24" s="170">
        <v>0</v>
      </c>
      <c r="BH24" s="170">
        <v>-5.6018999999999997</v>
      </c>
      <c r="BI24" s="168"/>
      <c r="BJ24" s="170">
        <v>-10.6776</v>
      </c>
      <c r="BK24" s="170">
        <v>7.4791999999999996</v>
      </c>
      <c r="BL24" s="170">
        <v>0</v>
      </c>
      <c r="BM24" s="170">
        <v>3.2492999999999999</v>
      </c>
      <c r="BN24" s="170">
        <v>400.98259999999999</v>
      </c>
      <c r="BO24" s="170">
        <v>80.751999999999995</v>
      </c>
      <c r="BP24" s="170">
        <v>81.179199999999994</v>
      </c>
      <c r="BQ24" s="170">
        <v>-226.51429999999999</v>
      </c>
      <c r="BR24" s="170">
        <v>499.15989999999999</v>
      </c>
      <c r="BS24" s="168"/>
      <c r="BT24" s="170">
        <v>-20.038799999999998</v>
      </c>
      <c r="BU24" s="170">
        <v>20.761600000000001</v>
      </c>
      <c r="BV24" s="170">
        <v>91.702100000000002</v>
      </c>
      <c r="BW24" s="170">
        <v>25.65</v>
      </c>
      <c r="BX24" s="170">
        <v>24.66</v>
      </c>
      <c r="BY24" s="170">
        <v>59.34</v>
      </c>
      <c r="BZ24" s="170">
        <v>77.209999999999994</v>
      </c>
      <c r="CA24" s="170">
        <v>-91.488500000000002</v>
      </c>
      <c r="CB24" s="170">
        <v>-91.354600000000005</v>
      </c>
      <c r="CC24" s="170">
        <v>151.95410000000001</v>
      </c>
      <c r="CD24" s="170">
        <v>152.92910000000001</v>
      </c>
      <c r="CE24" s="168"/>
      <c r="CF24" s="170">
        <v>0</v>
      </c>
      <c r="CG24" s="170">
        <v>-75.672200000000004</v>
      </c>
      <c r="CH24" s="170">
        <v>-0.73340000000000005</v>
      </c>
      <c r="CI24" s="170">
        <v>-70.995800000000003</v>
      </c>
      <c r="CJ24" s="168"/>
      <c r="CK24" s="168"/>
      <c r="CL24" s="170">
        <v>104.9</v>
      </c>
      <c r="CM24" s="170">
        <v>141.80000000000001</v>
      </c>
      <c r="CN24" s="170">
        <v>-15.4</v>
      </c>
      <c r="CO24" s="170">
        <v>70.223699999999994</v>
      </c>
      <c r="CP24" s="170">
        <v>69.685500000000005</v>
      </c>
      <c r="CQ24" s="170">
        <v>68.849900000000005</v>
      </c>
      <c r="CR24" s="170">
        <v>-2.5590000000000002</v>
      </c>
      <c r="CS24" s="170">
        <v>-2.0366</v>
      </c>
      <c r="CT24" s="170">
        <v>1</v>
      </c>
      <c r="CU24" s="170">
        <v>-45.799700000000001</v>
      </c>
      <c r="CV24" s="170">
        <v>2.1107</v>
      </c>
      <c r="CW24" s="170">
        <v>11.157500000000001</v>
      </c>
      <c r="CX24" s="170">
        <v>68.849999999999994</v>
      </c>
      <c r="CY24" s="170">
        <v>45.81</v>
      </c>
      <c r="CZ24" s="170">
        <v>47.5854</v>
      </c>
      <c r="DA24" s="170">
        <v>45.2682</v>
      </c>
      <c r="DB24" s="170">
        <v>31.751799999999999</v>
      </c>
      <c r="DC24" s="168"/>
      <c r="DD24" s="170">
        <v>71.114800000000002</v>
      </c>
      <c r="DE24" s="170">
        <v>69.305800000000005</v>
      </c>
      <c r="DF24" s="170">
        <v>-121.42870000000001</v>
      </c>
      <c r="DG24" s="168"/>
      <c r="DH24" s="170">
        <v>-17.3718</v>
      </c>
      <c r="DI24" s="170">
        <v>-80.900000000000006</v>
      </c>
      <c r="DJ24" s="170">
        <v>-82.3</v>
      </c>
      <c r="DK24" s="170">
        <v>29.435099999999998</v>
      </c>
      <c r="DL24" s="170">
        <v>65.048199999999994</v>
      </c>
      <c r="DM24" s="170">
        <v>62.477600000000002</v>
      </c>
      <c r="DN24" s="170">
        <v>91.424599999999998</v>
      </c>
      <c r="DO24" s="170">
        <v>64.650000000000006</v>
      </c>
      <c r="DP24" s="170">
        <v>-18.54</v>
      </c>
      <c r="DQ24" s="170">
        <v>61.1785</v>
      </c>
      <c r="DR24" s="170">
        <v>119.9243</v>
      </c>
      <c r="DS24" s="170">
        <v>-21.33</v>
      </c>
      <c r="DT24" s="170">
        <v>-21.36</v>
      </c>
      <c r="DU24" s="170">
        <v>99.19</v>
      </c>
      <c r="DV24" s="170">
        <v>62.36</v>
      </c>
      <c r="DW24" s="170">
        <v>121.32729999999999</v>
      </c>
      <c r="DX24" s="170">
        <v>119.2727</v>
      </c>
      <c r="DY24" s="170">
        <v>-68.446200000000005</v>
      </c>
      <c r="DZ24" s="170">
        <v>-66.945499999999996</v>
      </c>
      <c r="EA24" s="170">
        <v>202.74</v>
      </c>
      <c r="EB24" s="170">
        <v>156.398</v>
      </c>
      <c r="EC24" s="170">
        <v>150.68709999999999</v>
      </c>
      <c r="ED24" s="170">
        <v>153.42959999999999</v>
      </c>
      <c r="EE24" s="170">
        <v>80.113399999999999</v>
      </c>
      <c r="EF24" s="170">
        <v>58.948599999999999</v>
      </c>
      <c r="EG24" s="170">
        <v>-28.247</v>
      </c>
      <c r="EH24" s="170">
        <v>238.7234</v>
      </c>
      <c r="EI24" s="170">
        <v>55.299100000000003</v>
      </c>
      <c r="EJ24" s="168"/>
      <c r="EK24" s="170">
        <v>-26.5289</v>
      </c>
      <c r="EL24" s="170">
        <v>-23.776199999999999</v>
      </c>
      <c r="EM24" s="170">
        <v>0</v>
      </c>
      <c r="EN24" s="170">
        <v>26.660900000000002</v>
      </c>
      <c r="EO24" s="170">
        <v>26.652100000000001</v>
      </c>
      <c r="EP24" s="170">
        <v>136.76400000000001</v>
      </c>
      <c r="EQ24" s="170">
        <v>-92.613399999999999</v>
      </c>
      <c r="ER24" s="170">
        <v>-93.281700000000001</v>
      </c>
      <c r="ES24" s="170">
        <v>-20.2316</v>
      </c>
      <c r="ET24" s="170">
        <v>0</v>
      </c>
      <c r="EU24" s="170">
        <v>-7.93</v>
      </c>
      <c r="EV24" s="170">
        <v>93.9</v>
      </c>
      <c r="EW24" s="170">
        <v>13.319000000000001</v>
      </c>
      <c r="EX24" s="170">
        <v>-3.6846000000000001</v>
      </c>
      <c r="EY24" s="170">
        <v>-30.785900000000002</v>
      </c>
      <c r="EZ24" s="170">
        <v>-29.908200000000001</v>
      </c>
      <c r="FA24" s="170">
        <v>2.1966999999999999</v>
      </c>
      <c r="FB24" s="170">
        <v>-54.088900000000002</v>
      </c>
      <c r="FC24" s="170">
        <v>26.992100000000001</v>
      </c>
      <c r="FD24" s="170">
        <v>19.619</v>
      </c>
      <c r="FE24" s="170">
        <v>19.228300000000001</v>
      </c>
      <c r="FF24" s="168"/>
      <c r="FG24" s="170">
        <v>38.385899999999999</v>
      </c>
      <c r="FH24" s="170">
        <v>39.0944</v>
      </c>
      <c r="FI24" s="170">
        <v>37.084400000000002</v>
      </c>
      <c r="FJ24" s="170">
        <v>92.2684</v>
      </c>
      <c r="FK24" s="170">
        <v>91.766099999999994</v>
      </c>
      <c r="FL24" s="170">
        <v>-106.83710000000001</v>
      </c>
      <c r="FM24" s="170">
        <v>70.612200000000001</v>
      </c>
      <c r="FN24" s="170">
        <v>70.338300000000004</v>
      </c>
      <c r="FO24" s="170">
        <v>-91.152900000000002</v>
      </c>
      <c r="FP24" s="170">
        <v>-83.815200000000004</v>
      </c>
      <c r="FQ24" s="170">
        <v>-18.7851</v>
      </c>
      <c r="FR24" s="170">
        <v>-34.85</v>
      </c>
      <c r="FS24" s="170">
        <v>8.4602000000000004</v>
      </c>
      <c r="FT24" s="170">
        <v>0.82189999999999996</v>
      </c>
      <c r="FU24" s="170">
        <v>-5.04</v>
      </c>
      <c r="FV24" s="170">
        <v>13.71</v>
      </c>
      <c r="FW24" s="170">
        <v>-19.0915</v>
      </c>
      <c r="FX24" s="168"/>
      <c r="FY24" s="168"/>
      <c r="FZ24" s="170">
        <v>4.3230000000000004</v>
      </c>
      <c r="GA24" s="168"/>
      <c r="GB24" s="170">
        <v>32.200000000000003</v>
      </c>
      <c r="GC24" s="170">
        <v>85.089200000000005</v>
      </c>
      <c r="GD24" s="170">
        <v>91.125799999999998</v>
      </c>
      <c r="GE24" s="168"/>
      <c r="GF24" s="170">
        <v>80.164299999999997</v>
      </c>
      <c r="GG24" s="170">
        <v>18.7</v>
      </c>
      <c r="GH24" s="170">
        <v>-19.0213</v>
      </c>
      <c r="GI24" s="170">
        <v>6.9641000000000002</v>
      </c>
      <c r="GJ24" s="170">
        <v>7.4654999999999996</v>
      </c>
      <c r="GK24" s="170">
        <v>1.5848</v>
      </c>
      <c r="GL24" s="168"/>
      <c r="GM24" s="168"/>
      <c r="GN24" s="168"/>
      <c r="GO24" s="170">
        <v>-30.7561</v>
      </c>
      <c r="GP24" s="170">
        <v>16.3843</v>
      </c>
      <c r="GQ24" s="170">
        <v>31.942299999999999</v>
      </c>
      <c r="GR24" s="170">
        <v>61.409700000000001</v>
      </c>
      <c r="GS24" s="170">
        <v>61.923499999999997</v>
      </c>
      <c r="GT24" s="170">
        <v>-158.4442</v>
      </c>
      <c r="GU24" s="170">
        <v>-23.369700000000002</v>
      </c>
      <c r="GV24" s="170">
        <v>26.665900000000001</v>
      </c>
      <c r="GW24" s="170">
        <v>-36.259599999999999</v>
      </c>
      <c r="GX24" s="168"/>
      <c r="GY24" s="170">
        <v>9.0541999999999998</v>
      </c>
      <c r="GZ24" s="170">
        <v>8.6710999999999991</v>
      </c>
      <c r="HA24" s="168"/>
      <c r="HB24" s="170">
        <v>94.902600000000007</v>
      </c>
      <c r="HC24" s="170">
        <v>95.846999999999994</v>
      </c>
      <c r="HD24" s="170">
        <v>279.5</v>
      </c>
      <c r="HE24" s="170">
        <v>-278.19909999999999</v>
      </c>
      <c r="HF24" s="170">
        <v>-580.49519999999995</v>
      </c>
      <c r="HG24" s="170">
        <v>577.54809999999998</v>
      </c>
      <c r="HH24" s="170">
        <v>380.3082</v>
      </c>
      <c r="HI24" s="170">
        <v>-92.515699999999995</v>
      </c>
      <c r="HJ24" s="170">
        <v>-90.792199999999994</v>
      </c>
      <c r="HK24" s="170">
        <v>-63.714100000000002</v>
      </c>
      <c r="HL24" s="170">
        <v>-56.928800000000003</v>
      </c>
      <c r="HM24" s="170">
        <v>72.772099999999995</v>
      </c>
      <c r="HN24" s="170">
        <v>74.065700000000007</v>
      </c>
      <c r="HO24" s="168"/>
      <c r="HP24" s="168"/>
      <c r="HQ24" s="170">
        <v>20.91</v>
      </c>
      <c r="HR24" s="170">
        <v>20.877099999999999</v>
      </c>
      <c r="HS24" s="170">
        <v>-15.6685</v>
      </c>
      <c r="HT24" s="170">
        <v>-14.905900000000001</v>
      </c>
      <c r="HU24" s="170">
        <v>71.98</v>
      </c>
      <c r="HV24" s="170">
        <v>72.010000000000005</v>
      </c>
      <c r="HW24" s="170">
        <v>-13.4</v>
      </c>
      <c r="HX24" s="170">
        <v>-13.3</v>
      </c>
      <c r="HY24" s="170">
        <v>14.705</v>
      </c>
      <c r="HZ24" s="170">
        <v>4.72</v>
      </c>
      <c r="IA24" s="170">
        <v>-308.32619999999997</v>
      </c>
      <c r="IB24" s="170">
        <v>85.778499999999994</v>
      </c>
      <c r="IC24" s="170">
        <v>86.075100000000006</v>
      </c>
      <c r="ID24" s="170">
        <v>16.8</v>
      </c>
      <c r="IE24" s="170">
        <v>-50.2</v>
      </c>
      <c r="IF24" s="170">
        <v>-19</v>
      </c>
      <c r="IG24" s="170">
        <v>-19.2</v>
      </c>
      <c r="IH24" s="168"/>
      <c r="II24" s="168"/>
      <c r="IJ24" s="170">
        <v>-367.65480000000002</v>
      </c>
      <c r="IK24" s="170">
        <v>-32.183199999999999</v>
      </c>
      <c r="IL24" s="170">
        <v>132.0308</v>
      </c>
      <c r="IM24" s="170">
        <v>111.2779</v>
      </c>
      <c r="IN24" s="170">
        <v>-63.453499999999998</v>
      </c>
      <c r="IO24" s="170">
        <v>-104.11660000000001</v>
      </c>
      <c r="IP24" s="170">
        <v>98.393900000000002</v>
      </c>
      <c r="IQ24" s="170">
        <v>-82.888199999999998</v>
      </c>
      <c r="IR24" s="170">
        <v>-55.307099999999998</v>
      </c>
      <c r="IS24" s="170">
        <v>-103.129</v>
      </c>
      <c r="IT24" s="170">
        <v>75.166600000000003</v>
      </c>
      <c r="IU24" s="170">
        <v>74.464600000000004</v>
      </c>
      <c r="IV24" s="170">
        <v>82.081100000000006</v>
      </c>
      <c r="IW24" s="170">
        <v>-115.785</v>
      </c>
      <c r="IX24" s="170">
        <v>55.259900000000002</v>
      </c>
      <c r="IY24" s="170">
        <v>-61.116100000000003</v>
      </c>
      <c r="IZ24" s="170">
        <v>58.989600000000003</v>
      </c>
      <c r="JA24" s="170">
        <v>-8.0929000000000002</v>
      </c>
      <c r="JB24" s="168"/>
      <c r="JC24" s="170">
        <v>6.64</v>
      </c>
      <c r="JD24" s="170">
        <v>1.1120000000000001</v>
      </c>
      <c r="JE24" s="170">
        <v>1.1080000000000001</v>
      </c>
      <c r="JF24" s="170">
        <v>-6.56</v>
      </c>
      <c r="JG24" s="170">
        <v>-12.48</v>
      </c>
      <c r="JH24" s="168"/>
      <c r="JI24" s="170">
        <v>13.389799999999999</v>
      </c>
      <c r="JJ24" s="170">
        <v>-12.568899999999999</v>
      </c>
      <c r="JK24" s="170">
        <v>-38.847900000000003</v>
      </c>
      <c r="JL24" s="170">
        <v>10</v>
      </c>
      <c r="JM24" s="170">
        <v>49.405999999999999</v>
      </c>
      <c r="JN24" s="170">
        <v>48.633000000000003</v>
      </c>
      <c r="JO24" s="168"/>
      <c r="JP24" s="168"/>
      <c r="JQ24" s="170">
        <v>47.7849</v>
      </c>
      <c r="JR24" s="170">
        <v>47.882199999999997</v>
      </c>
      <c r="JS24" s="170">
        <v>47.766300000000001</v>
      </c>
      <c r="JT24" s="168"/>
      <c r="JU24" s="170">
        <v>50.9</v>
      </c>
      <c r="JV24" s="170">
        <v>19.700800000000001</v>
      </c>
      <c r="JW24" s="170">
        <v>6.69</v>
      </c>
      <c r="JX24" s="168"/>
      <c r="JY24" s="170">
        <v>-56.766199999999998</v>
      </c>
      <c r="JZ24" s="170">
        <v>82.913600000000002</v>
      </c>
      <c r="KA24" s="170">
        <v>65.706800000000001</v>
      </c>
      <c r="KB24" s="170">
        <v>-56.510399999999997</v>
      </c>
      <c r="KC24" s="170">
        <v>-81.001099999999994</v>
      </c>
      <c r="KD24" s="170">
        <v>56.174399999999999</v>
      </c>
      <c r="KE24" s="170">
        <v>24.208400000000001</v>
      </c>
      <c r="KF24" s="170">
        <v>-67.2</v>
      </c>
      <c r="KG24" s="170">
        <v>67.7</v>
      </c>
      <c r="KH24" s="170">
        <v>-192.53059999999999</v>
      </c>
      <c r="KI24" s="170">
        <v>393.43889999999999</v>
      </c>
    </row>
    <row r="25" spans="1:295" ht="18" customHeight="1" x14ac:dyDescent="0.3">
      <c r="A25" s="161" t="s">
        <v>61</v>
      </c>
      <c r="B25" s="161" t="s">
        <v>793</v>
      </c>
      <c r="C25" s="162"/>
      <c r="D25" s="163">
        <v>17.5684</v>
      </c>
      <c r="E25" s="163">
        <v>-24.7515</v>
      </c>
      <c r="F25" s="163">
        <v>-32.882399999999997</v>
      </c>
      <c r="G25" s="163">
        <v>29.426300000000001</v>
      </c>
      <c r="H25" s="162"/>
      <c r="I25" s="163">
        <v>50.545699999999997</v>
      </c>
      <c r="J25" s="163">
        <v>-87.982100000000003</v>
      </c>
      <c r="K25" s="163">
        <v>61.765500000000003</v>
      </c>
      <c r="L25" s="163">
        <v>31.135000000000002</v>
      </c>
      <c r="M25" s="163">
        <v>30.518799999999999</v>
      </c>
      <c r="N25" s="163">
        <v>-8.8800000000000008</v>
      </c>
      <c r="O25" s="163">
        <v>-54.597000000000001</v>
      </c>
      <c r="P25" s="163">
        <v>48.4</v>
      </c>
      <c r="Q25" s="163">
        <v>14.076000000000001</v>
      </c>
      <c r="R25" s="163">
        <v>-48.4</v>
      </c>
      <c r="S25" s="163">
        <v>13.9863</v>
      </c>
      <c r="T25" s="163">
        <v>47.473199999999999</v>
      </c>
      <c r="U25" s="163">
        <v>13.9618</v>
      </c>
      <c r="V25" s="163">
        <v>14.2537</v>
      </c>
      <c r="W25" s="163">
        <v>23.459</v>
      </c>
      <c r="X25" s="163">
        <v>15.1713</v>
      </c>
      <c r="Y25" s="163">
        <v>6.2731000000000003</v>
      </c>
      <c r="Z25" s="163">
        <v>7.5609000000000002</v>
      </c>
      <c r="AA25" s="162"/>
      <c r="AB25" s="162"/>
      <c r="AC25" s="163">
        <v>-81.7</v>
      </c>
      <c r="AD25" s="163">
        <v>-81.790000000000006</v>
      </c>
      <c r="AE25" s="162"/>
      <c r="AF25" s="163">
        <v>8.8800000000000008</v>
      </c>
      <c r="AG25" s="163">
        <v>52.8</v>
      </c>
      <c r="AH25" s="163">
        <v>27.196000000000002</v>
      </c>
      <c r="AI25" s="163">
        <v>0.27</v>
      </c>
      <c r="AJ25" s="164">
        <v>-67.06</v>
      </c>
      <c r="AK25" s="163">
        <v>-67.489999999999995</v>
      </c>
      <c r="AL25" s="163">
        <v>-67.459999999999994</v>
      </c>
      <c r="AM25" s="163">
        <v>67.56</v>
      </c>
      <c r="AN25" s="163">
        <v>68.44</v>
      </c>
      <c r="AO25" s="163">
        <v>13.425800000000001</v>
      </c>
      <c r="AP25" s="163">
        <v>8.8962000000000003</v>
      </c>
      <c r="AQ25" s="163">
        <v>69.388800000000003</v>
      </c>
      <c r="AR25" s="163">
        <v>71.632099999999994</v>
      </c>
      <c r="AS25" s="163">
        <v>51.075899999999997</v>
      </c>
      <c r="AT25" s="163">
        <v>-83.316500000000005</v>
      </c>
      <c r="AU25" s="163">
        <v>0</v>
      </c>
      <c r="AV25" s="163">
        <v>25.4376</v>
      </c>
      <c r="AW25" s="163">
        <v>26.523199999999999</v>
      </c>
      <c r="AX25" s="163">
        <v>75.6524</v>
      </c>
      <c r="AY25" s="163">
        <v>77.870400000000004</v>
      </c>
      <c r="AZ25" s="163">
        <v>-22.9404</v>
      </c>
      <c r="BA25" s="163">
        <v>-26.7379</v>
      </c>
      <c r="BB25" s="163">
        <v>-406.07190000000003</v>
      </c>
      <c r="BC25" s="163">
        <v>-44.040599999999998</v>
      </c>
      <c r="BD25" s="163">
        <v>0.5</v>
      </c>
      <c r="BE25" s="163">
        <v>0.5</v>
      </c>
      <c r="BF25" s="163">
        <v>88.5608</v>
      </c>
      <c r="BG25" s="163">
        <v>0</v>
      </c>
      <c r="BH25" s="163">
        <v>-5.0152999999999999</v>
      </c>
      <c r="BI25" s="162"/>
      <c r="BJ25" s="163">
        <v>-23.276599999999998</v>
      </c>
      <c r="BK25" s="163">
        <v>9.1123999999999992</v>
      </c>
      <c r="BL25" s="163">
        <v>5.6417999999999999</v>
      </c>
      <c r="BM25" s="163">
        <v>3.8313000000000001</v>
      </c>
      <c r="BN25" s="163">
        <v>436.5061</v>
      </c>
      <c r="BO25" s="163">
        <v>91.982799999999997</v>
      </c>
      <c r="BP25" s="163">
        <v>92.074299999999994</v>
      </c>
      <c r="BQ25" s="163">
        <v>-243.85509999999999</v>
      </c>
      <c r="BR25" s="163">
        <v>556.13040000000001</v>
      </c>
      <c r="BS25" s="162"/>
      <c r="BT25" s="163">
        <v>-23.529499999999999</v>
      </c>
      <c r="BU25" s="163">
        <v>25.026399999999999</v>
      </c>
      <c r="BV25" s="163">
        <v>102.0309</v>
      </c>
      <c r="BW25" s="163">
        <v>27.39</v>
      </c>
      <c r="BX25" s="163">
        <v>26.04</v>
      </c>
      <c r="BY25" s="163">
        <v>64.72</v>
      </c>
      <c r="BZ25" s="163">
        <v>82.42</v>
      </c>
      <c r="CA25" s="163">
        <v>-96.846800000000002</v>
      </c>
      <c r="CB25" s="163">
        <v>-95.641199999999998</v>
      </c>
      <c r="CC25" s="163">
        <v>155.96029999999999</v>
      </c>
      <c r="CD25" s="163">
        <v>157.08320000000001</v>
      </c>
      <c r="CE25" s="162"/>
      <c r="CF25" s="163">
        <v>0</v>
      </c>
      <c r="CG25" s="163">
        <v>-85.436899999999994</v>
      </c>
      <c r="CH25" s="163">
        <v>3.0019999999999998</v>
      </c>
      <c r="CI25" s="163">
        <v>-69.660899999999998</v>
      </c>
      <c r="CJ25" s="162"/>
      <c r="CK25" s="162"/>
      <c r="CL25" s="163">
        <v>111</v>
      </c>
      <c r="CM25" s="163">
        <v>139.80000000000001</v>
      </c>
      <c r="CN25" s="163">
        <v>-16.62</v>
      </c>
      <c r="CO25" s="163">
        <v>74.757900000000006</v>
      </c>
      <c r="CP25" s="163">
        <v>74.053600000000003</v>
      </c>
      <c r="CQ25" s="163">
        <v>74.1755</v>
      </c>
      <c r="CR25" s="163">
        <v>13.7059</v>
      </c>
      <c r="CS25" s="163">
        <v>13.7645</v>
      </c>
      <c r="CT25" s="163">
        <v>-17.660399999999999</v>
      </c>
      <c r="CU25" s="163">
        <v>-49.316200000000002</v>
      </c>
      <c r="CV25" s="163">
        <v>-15.41</v>
      </c>
      <c r="CW25" s="163">
        <v>12.143000000000001</v>
      </c>
      <c r="CX25" s="163">
        <v>74.930000000000007</v>
      </c>
      <c r="CY25" s="163">
        <v>50.01</v>
      </c>
      <c r="CZ25" s="163">
        <v>53.913600000000002</v>
      </c>
      <c r="DA25" s="163">
        <v>50.981099999999998</v>
      </c>
      <c r="DB25" s="163">
        <v>34.704900000000002</v>
      </c>
      <c r="DC25" s="162"/>
      <c r="DD25" s="163">
        <v>70.759299999999996</v>
      </c>
      <c r="DE25" s="163">
        <v>69.476699999999994</v>
      </c>
      <c r="DF25" s="163">
        <v>-116.39319999999999</v>
      </c>
      <c r="DG25" s="162"/>
      <c r="DH25" s="163">
        <v>-18.861799999999999</v>
      </c>
      <c r="DI25" s="163">
        <v>-94.7</v>
      </c>
      <c r="DJ25" s="163">
        <v>-92.3</v>
      </c>
      <c r="DK25" s="163">
        <v>30.638100000000001</v>
      </c>
      <c r="DL25" s="163">
        <v>71.200599999999994</v>
      </c>
      <c r="DM25" s="163">
        <v>67.643699999999995</v>
      </c>
      <c r="DN25" s="163">
        <v>100.7996</v>
      </c>
      <c r="DO25" s="163">
        <v>71.05</v>
      </c>
      <c r="DP25" s="163">
        <v>-20.83</v>
      </c>
      <c r="DQ25" s="163">
        <v>65.286000000000001</v>
      </c>
      <c r="DR25" s="163">
        <v>116.1241</v>
      </c>
      <c r="DS25" s="163">
        <v>-21.61</v>
      </c>
      <c r="DT25" s="163">
        <v>-21.97</v>
      </c>
      <c r="DU25" s="163">
        <v>100.56</v>
      </c>
      <c r="DV25" s="163">
        <v>68.55</v>
      </c>
      <c r="DW25" s="163">
        <v>115.3091</v>
      </c>
      <c r="DX25" s="163">
        <v>115.4909</v>
      </c>
      <c r="DY25" s="163">
        <v>-75.225800000000007</v>
      </c>
      <c r="DZ25" s="163">
        <v>-73.209100000000007</v>
      </c>
      <c r="EA25" s="163">
        <v>213.97819999999999</v>
      </c>
      <c r="EB25" s="163">
        <v>163.3477</v>
      </c>
      <c r="EC25" s="163">
        <v>158.2576</v>
      </c>
      <c r="ED25" s="163">
        <v>160.47669999999999</v>
      </c>
      <c r="EE25" s="163">
        <v>61.043100000000003</v>
      </c>
      <c r="EF25" s="163">
        <v>37.9009</v>
      </c>
      <c r="EG25" s="163">
        <v>-30.327000000000002</v>
      </c>
      <c r="EH25" s="163">
        <v>256.28550000000001</v>
      </c>
      <c r="EI25" s="163">
        <v>-28.1343</v>
      </c>
      <c r="EJ25" s="162"/>
      <c r="EK25" s="163">
        <v>-32.036200000000001</v>
      </c>
      <c r="EL25" s="163">
        <v>-28.801300000000001</v>
      </c>
      <c r="EM25" s="163">
        <v>26.7087</v>
      </c>
      <c r="EN25" s="163">
        <v>26.354199999999999</v>
      </c>
      <c r="EO25" s="163">
        <v>24.2608</v>
      </c>
      <c r="EP25" s="163">
        <v>55.344000000000001</v>
      </c>
      <c r="EQ25" s="163">
        <v>-89.639600000000002</v>
      </c>
      <c r="ER25" s="163">
        <v>-90.201099999999997</v>
      </c>
      <c r="ES25" s="163">
        <v>1.0153000000000001</v>
      </c>
      <c r="ET25" s="163">
        <v>11.7</v>
      </c>
      <c r="EU25" s="163">
        <v>-13.05</v>
      </c>
      <c r="EV25" s="163">
        <v>1</v>
      </c>
      <c r="EW25" s="163">
        <v>14.270200000000001</v>
      </c>
      <c r="EX25" s="163">
        <v>-7.9725000000000001</v>
      </c>
      <c r="EY25" s="163">
        <v>-30.415700000000001</v>
      </c>
      <c r="EZ25" s="163">
        <v>-29.6175</v>
      </c>
      <c r="FA25" s="163">
        <v>0</v>
      </c>
      <c r="FB25" s="163">
        <v>-36.177999999999997</v>
      </c>
      <c r="FC25" s="163">
        <v>7.4870000000000001</v>
      </c>
      <c r="FD25" s="163">
        <v>19.508400000000002</v>
      </c>
      <c r="FE25" s="163">
        <v>19.162700000000001</v>
      </c>
      <c r="FF25" s="162"/>
      <c r="FG25" s="163">
        <v>40.731999999999999</v>
      </c>
      <c r="FH25" s="163">
        <v>39.542000000000002</v>
      </c>
      <c r="FI25" s="163">
        <v>39.616500000000002</v>
      </c>
      <c r="FJ25" s="163">
        <v>97.794499999999999</v>
      </c>
      <c r="FK25" s="163">
        <v>96.622299999999996</v>
      </c>
      <c r="FL25" s="163">
        <v>-91.431200000000004</v>
      </c>
      <c r="FM25" s="163">
        <v>77.447699999999998</v>
      </c>
      <c r="FN25" s="163">
        <v>77.014499999999998</v>
      </c>
      <c r="FO25" s="163">
        <v>-80.479399999999998</v>
      </c>
      <c r="FP25" s="163">
        <v>-72.776600000000002</v>
      </c>
      <c r="FQ25" s="163">
        <v>-15.3719</v>
      </c>
      <c r="FR25" s="163">
        <v>-30.78</v>
      </c>
      <c r="FS25" s="163">
        <v>9.3537999999999997</v>
      </c>
      <c r="FT25" s="163">
        <v>0.80959999999999999</v>
      </c>
      <c r="FU25" s="163">
        <v>-5.36</v>
      </c>
      <c r="FV25" s="163">
        <v>14.76</v>
      </c>
      <c r="FW25" s="163">
        <v>-15.3506</v>
      </c>
      <c r="FX25" s="162"/>
      <c r="FY25" s="163">
        <v>-15.247999999999999</v>
      </c>
      <c r="FZ25" s="163">
        <v>4.4050000000000002</v>
      </c>
      <c r="GA25" s="162"/>
      <c r="GB25" s="163">
        <v>33.58</v>
      </c>
      <c r="GC25" s="163">
        <v>73.286000000000001</v>
      </c>
      <c r="GD25" s="163">
        <v>80.760999999999996</v>
      </c>
      <c r="GE25" s="162"/>
      <c r="GF25" s="163">
        <v>81.909300000000002</v>
      </c>
      <c r="GG25" s="163">
        <v>18.600000000000001</v>
      </c>
      <c r="GH25" s="163">
        <v>-19.4331</v>
      </c>
      <c r="GI25" s="163">
        <v>5.9077000000000002</v>
      </c>
      <c r="GJ25" s="163">
        <v>6.6254</v>
      </c>
      <c r="GK25" s="163">
        <v>1.7551000000000001</v>
      </c>
      <c r="GL25" s="162"/>
      <c r="GM25" s="162"/>
      <c r="GN25" s="162"/>
      <c r="GO25" s="163">
        <v>-32.915199999999999</v>
      </c>
      <c r="GP25" s="163">
        <v>15.8369</v>
      </c>
      <c r="GQ25" s="163">
        <v>34.171700000000001</v>
      </c>
      <c r="GR25" s="163">
        <v>59.0593</v>
      </c>
      <c r="GS25" s="163">
        <v>59.671999999999997</v>
      </c>
      <c r="GT25" s="163">
        <v>-157.8228</v>
      </c>
      <c r="GU25" s="163">
        <v>-24.692699999999999</v>
      </c>
      <c r="GV25" s="163">
        <v>28.4785</v>
      </c>
      <c r="GW25" s="163">
        <v>-41.852400000000003</v>
      </c>
      <c r="GX25" s="163">
        <v>2.7749999999999999</v>
      </c>
      <c r="GY25" s="163">
        <v>10.1004</v>
      </c>
      <c r="GZ25" s="163">
        <v>9.6836000000000002</v>
      </c>
      <c r="HA25" s="162"/>
      <c r="HB25" s="163">
        <v>76.871399999999994</v>
      </c>
      <c r="HC25" s="163">
        <v>76.824600000000004</v>
      </c>
      <c r="HD25" s="163">
        <v>282.89999999999998</v>
      </c>
      <c r="HE25" s="163">
        <v>-280.62900000000002</v>
      </c>
      <c r="HF25" s="163">
        <v>-577.50080000000003</v>
      </c>
      <c r="HG25" s="163">
        <v>578.59469999999999</v>
      </c>
      <c r="HH25" s="163">
        <v>312.08839999999998</v>
      </c>
      <c r="HI25" s="163">
        <v>-74.742999999999995</v>
      </c>
      <c r="HJ25" s="163">
        <v>-73.721999999999994</v>
      </c>
      <c r="HK25" s="163">
        <v>-65.517499999999998</v>
      </c>
      <c r="HL25" s="163">
        <v>-57.9651</v>
      </c>
      <c r="HM25" s="163">
        <v>69.435900000000004</v>
      </c>
      <c r="HN25" s="163">
        <v>69.455299999999994</v>
      </c>
      <c r="HO25" s="163">
        <v>-62.915999999999997</v>
      </c>
      <c r="HP25" s="163">
        <v>-62.5107</v>
      </c>
      <c r="HQ25" s="163">
        <v>11.7034</v>
      </c>
      <c r="HR25" s="163">
        <v>11.4946</v>
      </c>
      <c r="HS25" s="163">
        <v>-9.9603999999999999</v>
      </c>
      <c r="HT25" s="163">
        <v>-9.8847000000000005</v>
      </c>
      <c r="HU25" s="163">
        <v>59.41</v>
      </c>
      <c r="HV25" s="163">
        <v>59.67</v>
      </c>
      <c r="HW25" s="163">
        <v>-13.7</v>
      </c>
      <c r="HX25" s="163">
        <v>-15.7</v>
      </c>
      <c r="HY25" s="163">
        <v>18.663499999999999</v>
      </c>
      <c r="HZ25" s="163">
        <v>-18.079999999999998</v>
      </c>
      <c r="IA25" s="163">
        <v>-271.4409</v>
      </c>
      <c r="IB25" s="163">
        <v>66.828900000000004</v>
      </c>
      <c r="IC25" s="163">
        <v>66.612200000000001</v>
      </c>
      <c r="ID25" s="163">
        <v>15.6</v>
      </c>
      <c r="IE25" s="163">
        <v>-47.9</v>
      </c>
      <c r="IF25" s="163">
        <v>-9.3000000000000007</v>
      </c>
      <c r="IG25" s="163">
        <v>-8.8000000000000007</v>
      </c>
      <c r="IH25" s="162"/>
      <c r="II25" s="162"/>
      <c r="IJ25" s="163">
        <v>-303.13990000000001</v>
      </c>
      <c r="IK25" s="163">
        <v>47.625500000000002</v>
      </c>
      <c r="IL25" s="163">
        <v>43.455199999999998</v>
      </c>
      <c r="IM25" s="163">
        <v>40.964399999999998</v>
      </c>
      <c r="IN25" s="163">
        <v>-66.436099999999996</v>
      </c>
      <c r="IO25" s="163">
        <v>-35.421900000000001</v>
      </c>
      <c r="IP25" s="163">
        <v>27.895700000000001</v>
      </c>
      <c r="IQ25" s="163">
        <v>-60.675199999999997</v>
      </c>
      <c r="IR25" s="163">
        <v>0</v>
      </c>
      <c r="IS25" s="163">
        <v>-28.995100000000001</v>
      </c>
      <c r="IT25" s="163">
        <v>81.724000000000004</v>
      </c>
      <c r="IU25" s="163">
        <v>83.937799999999996</v>
      </c>
      <c r="IV25" s="163">
        <v>58.0366</v>
      </c>
      <c r="IW25" s="163">
        <v>-33.667900000000003</v>
      </c>
      <c r="IX25" s="163">
        <v>-0.50029999999999997</v>
      </c>
      <c r="IY25" s="163">
        <v>0</v>
      </c>
      <c r="IZ25" s="163">
        <v>28.112100000000002</v>
      </c>
      <c r="JA25" s="163">
        <v>-8.4636999999999993</v>
      </c>
      <c r="JB25" s="162"/>
      <c r="JC25" s="163">
        <v>6.16</v>
      </c>
      <c r="JD25" s="163">
        <v>1.105</v>
      </c>
      <c r="JE25" s="163">
        <v>1.1060000000000001</v>
      </c>
      <c r="JF25" s="163">
        <v>-6.8</v>
      </c>
      <c r="JG25" s="163">
        <v>-13.44</v>
      </c>
      <c r="JH25" s="162"/>
      <c r="JI25" s="163">
        <v>13.8903</v>
      </c>
      <c r="JJ25" s="163">
        <v>-10.576000000000001</v>
      </c>
      <c r="JK25" s="163">
        <v>-40.285299999999999</v>
      </c>
      <c r="JL25" s="163">
        <v>9.1</v>
      </c>
      <c r="JM25" s="163">
        <v>51.094000000000001</v>
      </c>
      <c r="JN25" s="163">
        <v>49.473999999999997</v>
      </c>
      <c r="JO25" s="163">
        <v>10.9544</v>
      </c>
      <c r="JP25" s="163">
        <v>13.0205</v>
      </c>
      <c r="JQ25" s="163">
        <v>45.505200000000002</v>
      </c>
      <c r="JR25" s="163">
        <v>45.060600000000001</v>
      </c>
      <c r="JS25" s="163">
        <v>46.340400000000002</v>
      </c>
      <c r="JT25" s="162"/>
      <c r="JU25" s="163">
        <v>50.4</v>
      </c>
      <c r="JV25" s="163">
        <v>20.087900000000001</v>
      </c>
      <c r="JW25" s="163">
        <v>7.01</v>
      </c>
      <c r="JX25" s="162"/>
      <c r="JY25" s="163">
        <v>-58.105699999999999</v>
      </c>
      <c r="JZ25" s="163">
        <v>84.099699999999999</v>
      </c>
      <c r="KA25" s="163">
        <v>65.899900000000002</v>
      </c>
      <c r="KB25" s="163">
        <v>-57.9786</v>
      </c>
      <c r="KC25" s="163">
        <v>-82.763900000000007</v>
      </c>
      <c r="KD25" s="163">
        <v>57.944099999999999</v>
      </c>
      <c r="KE25" s="163">
        <v>24.8371</v>
      </c>
      <c r="KF25" s="163">
        <v>-65.599999999999994</v>
      </c>
      <c r="KG25" s="163">
        <v>66.2</v>
      </c>
      <c r="KH25" s="163">
        <v>-265.0849</v>
      </c>
      <c r="KI25" s="163">
        <v>452.5616</v>
      </c>
    </row>
    <row r="26" spans="1:295" ht="18" customHeight="1" x14ac:dyDescent="0.3">
      <c r="A26" s="161" t="s">
        <v>61</v>
      </c>
      <c r="B26" s="161" t="s">
        <v>794</v>
      </c>
      <c r="C26" s="165"/>
      <c r="D26" s="166">
        <v>17.983699999999999</v>
      </c>
      <c r="E26" s="166">
        <v>-25.501999999999999</v>
      </c>
      <c r="F26" s="166">
        <v>-32.222799999999999</v>
      </c>
      <c r="G26" s="166">
        <v>28.9068</v>
      </c>
      <c r="H26" s="165"/>
      <c r="I26" s="166">
        <v>53.195900000000002</v>
      </c>
      <c r="J26" s="166">
        <v>-94.674400000000006</v>
      </c>
      <c r="K26" s="166">
        <v>64.569000000000003</v>
      </c>
      <c r="L26" s="166">
        <v>32.719000000000001</v>
      </c>
      <c r="M26" s="166">
        <v>31.904900000000001</v>
      </c>
      <c r="N26" s="166">
        <v>-13.32</v>
      </c>
      <c r="O26" s="166">
        <v>-52.899000000000001</v>
      </c>
      <c r="P26" s="166">
        <v>44</v>
      </c>
      <c r="Q26" s="166">
        <v>14.076000000000001</v>
      </c>
      <c r="R26" s="166">
        <v>-46.2</v>
      </c>
      <c r="S26" s="166">
        <v>14.071</v>
      </c>
      <c r="T26" s="166">
        <v>54.027999999999999</v>
      </c>
      <c r="U26" s="166">
        <v>14.314399999999999</v>
      </c>
      <c r="V26" s="166">
        <v>14.5855</v>
      </c>
      <c r="W26" s="166">
        <v>24.139700000000001</v>
      </c>
      <c r="X26" s="166">
        <v>15.1142</v>
      </c>
      <c r="Y26" s="166">
        <v>6.2545000000000002</v>
      </c>
      <c r="Z26" s="166">
        <v>7.3395000000000001</v>
      </c>
      <c r="AA26" s="165"/>
      <c r="AB26" s="165"/>
      <c r="AC26" s="166">
        <v>-85.62</v>
      </c>
      <c r="AD26" s="166">
        <v>-84.96</v>
      </c>
      <c r="AE26" s="165"/>
      <c r="AF26" s="166">
        <v>13.32</v>
      </c>
      <c r="AG26" s="166">
        <v>50.6</v>
      </c>
      <c r="AH26" s="166">
        <v>26.934000000000001</v>
      </c>
      <c r="AI26" s="166">
        <v>0.26800000000000002</v>
      </c>
      <c r="AJ26" s="167">
        <v>-66.87</v>
      </c>
      <c r="AK26" s="166">
        <v>-66.540000000000006</v>
      </c>
      <c r="AL26" s="166">
        <v>-73.03</v>
      </c>
      <c r="AM26" s="166">
        <v>67.37</v>
      </c>
      <c r="AN26" s="166">
        <v>66.78</v>
      </c>
      <c r="AO26" s="166">
        <v>14.477600000000001</v>
      </c>
      <c r="AP26" s="166">
        <v>8.4624000000000006</v>
      </c>
      <c r="AQ26" s="166">
        <v>70.366900000000001</v>
      </c>
      <c r="AR26" s="166">
        <v>72.837999999999994</v>
      </c>
      <c r="AS26" s="166">
        <v>54.085599999999999</v>
      </c>
      <c r="AT26" s="166">
        <v>-84.483999999999995</v>
      </c>
      <c r="AU26" s="166">
        <v>0</v>
      </c>
      <c r="AV26" s="166">
        <v>8.0504999999999995</v>
      </c>
      <c r="AW26" s="166">
        <v>8.1866000000000003</v>
      </c>
      <c r="AX26" s="166">
        <v>81.849999999999994</v>
      </c>
      <c r="AY26" s="166">
        <v>83.490600000000001</v>
      </c>
      <c r="AZ26" s="166">
        <v>-34.268000000000001</v>
      </c>
      <c r="BA26" s="166">
        <v>-37.3718</v>
      </c>
      <c r="BB26" s="166">
        <v>-401.16180000000003</v>
      </c>
      <c r="BC26" s="166">
        <v>-40.888300000000001</v>
      </c>
      <c r="BD26" s="166">
        <v>-0.7</v>
      </c>
      <c r="BE26" s="166">
        <v>-0.4</v>
      </c>
      <c r="BF26" s="166">
        <v>90.302199999999999</v>
      </c>
      <c r="BG26" s="166">
        <v>0</v>
      </c>
      <c r="BH26" s="166">
        <v>-5.3460000000000001</v>
      </c>
      <c r="BI26" s="165"/>
      <c r="BJ26" s="166">
        <v>-26.873200000000001</v>
      </c>
      <c r="BK26" s="166">
        <v>10.076499999999999</v>
      </c>
      <c r="BL26" s="166">
        <v>7.1860999999999997</v>
      </c>
      <c r="BM26" s="166">
        <v>4.7915999999999999</v>
      </c>
      <c r="BN26" s="166">
        <v>428.4187</v>
      </c>
      <c r="BO26" s="166">
        <v>87.435500000000005</v>
      </c>
      <c r="BP26" s="166">
        <v>86.52</v>
      </c>
      <c r="BQ26" s="166">
        <v>-233.608</v>
      </c>
      <c r="BR26" s="166">
        <v>550.44600000000003</v>
      </c>
      <c r="BS26" s="165"/>
      <c r="BT26" s="166">
        <v>-58.6768</v>
      </c>
      <c r="BU26" s="166">
        <v>60.3857</v>
      </c>
      <c r="BV26" s="166">
        <v>104.27630000000001</v>
      </c>
      <c r="BW26" s="166">
        <v>29.08</v>
      </c>
      <c r="BX26" s="166">
        <v>28.38</v>
      </c>
      <c r="BY26" s="166">
        <v>67.47</v>
      </c>
      <c r="BZ26" s="166">
        <v>84.09</v>
      </c>
      <c r="CA26" s="166">
        <v>-92.292299999999997</v>
      </c>
      <c r="CB26" s="166">
        <v>-92.694100000000006</v>
      </c>
      <c r="CC26" s="166">
        <v>153.38239999999999</v>
      </c>
      <c r="CD26" s="166">
        <v>153.80420000000001</v>
      </c>
      <c r="CE26" s="165"/>
      <c r="CF26" s="166">
        <v>0</v>
      </c>
      <c r="CG26" s="166">
        <v>-102.247</v>
      </c>
      <c r="CH26" s="166">
        <v>3.8527999999999998</v>
      </c>
      <c r="CI26" s="166">
        <v>-82.513599999999997</v>
      </c>
      <c r="CJ26" s="165"/>
      <c r="CK26" s="165"/>
      <c r="CL26" s="166">
        <v>105.4</v>
      </c>
      <c r="CM26" s="166">
        <v>165.4</v>
      </c>
      <c r="CN26" s="166">
        <v>-17.46</v>
      </c>
      <c r="CO26" s="166">
        <v>71.823400000000007</v>
      </c>
      <c r="CP26" s="166">
        <v>71.836500000000001</v>
      </c>
      <c r="CQ26" s="166">
        <v>71.565799999999996</v>
      </c>
      <c r="CR26" s="166">
        <v>10.9078</v>
      </c>
      <c r="CS26" s="166">
        <v>11.559200000000001</v>
      </c>
      <c r="CT26" s="166">
        <v>-23.697800000000001</v>
      </c>
      <c r="CU26" s="166">
        <v>-42.206200000000003</v>
      </c>
      <c r="CV26" s="166">
        <v>-20.476099999999999</v>
      </c>
      <c r="CW26" s="166">
        <v>12.2369</v>
      </c>
      <c r="CX26" s="166">
        <v>84.13</v>
      </c>
      <c r="CY26" s="166">
        <v>55.67</v>
      </c>
      <c r="CZ26" s="166">
        <v>56.0229</v>
      </c>
      <c r="DA26" s="166">
        <v>53.3249</v>
      </c>
      <c r="DB26" s="166">
        <v>35.454500000000003</v>
      </c>
      <c r="DC26" s="165"/>
      <c r="DD26" s="166">
        <v>83.405199999999994</v>
      </c>
      <c r="DE26" s="166">
        <v>81.470600000000005</v>
      </c>
      <c r="DF26" s="166">
        <v>-136.22829999999999</v>
      </c>
      <c r="DG26" s="165"/>
      <c r="DH26" s="166">
        <v>-19.3063</v>
      </c>
      <c r="DI26" s="166">
        <v>-90.4</v>
      </c>
      <c r="DJ26" s="166">
        <v>-91.8</v>
      </c>
      <c r="DK26" s="166">
        <v>30.9238</v>
      </c>
      <c r="DL26" s="166">
        <v>75.595100000000002</v>
      </c>
      <c r="DM26" s="166">
        <v>74.218800000000002</v>
      </c>
      <c r="DN26" s="166">
        <v>106.6589</v>
      </c>
      <c r="DO26" s="166">
        <v>74.98</v>
      </c>
      <c r="DP26" s="166">
        <v>-24.77</v>
      </c>
      <c r="DQ26" s="166">
        <v>70.664500000000004</v>
      </c>
      <c r="DR26" s="166">
        <v>136.93279999999999</v>
      </c>
      <c r="DS26" s="166">
        <v>-23.25</v>
      </c>
      <c r="DT26" s="166">
        <v>-23.75</v>
      </c>
      <c r="DU26" s="166">
        <v>104.49</v>
      </c>
      <c r="DV26" s="166">
        <v>71.75</v>
      </c>
      <c r="DW26" s="166">
        <v>136.49090000000001</v>
      </c>
      <c r="DX26" s="166">
        <v>132.70910000000001</v>
      </c>
      <c r="DY26" s="166">
        <v>-67.370599999999996</v>
      </c>
      <c r="DZ26" s="166">
        <v>-66.390900000000002</v>
      </c>
      <c r="EA26" s="166">
        <v>236.27199999999999</v>
      </c>
      <c r="EB26" s="166">
        <v>186.1335</v>
      </c>
      <c r="EC26" s="166">
        <v>178.2784</v>
      </c>
      <c r="ED26" s="166">
        <v>181.40870000000001</v>
      </c>
      <c r="EE26" s="166">
        <v>91.943399999999997</v>
      </c>
      <c r="EF26" s="166">
        <v>69.206999999999994</v>
      </c>
      <c r="EG26" s="166">
        <v>-30.449000000000002</v>
      </c>
      <c r="EH26" s="166">
        <v>244.2396</v>
      </c>
      <c r="EI26" s="166">
        <v>17.052</v>
      </c>
      <c r="EJ26" s="165"/>
      <c r="EK26" s="166">
        <v>-30.895299999999999</v>
      </c>
      <c r="EL26" s="166">
        <v>-27.771599999999999</v>
      </c>
      <c r="EM26" s="166">
        <v>0</v>
      </c>
      <c r="EN26" s="166">
        <v>25.5383</v>
      </c>
      <c r="EO26" s="166">
        <v>25.301100000000002</v>
      </c>
      <c r="EP26" s="166">
        <v>152.124</v>
      </c>
      <c r="EQ26" s="166">
        <v>-95.254199999999997</v>
      </c>
      <c r="ER26" s="166">
        <v>-97.051900000000003</v>
      </c>
      <c r="ES26" s="166">
        <v>-29.472300000000001</v>
      </c>
      <c r="ET26" s="166">
        <v>16.66</v>
      </c>
      <c r="EU26" s="166">
        <v>-6.72</v>
      </c>
      <c r="EV26" s="166">
        <v>110.1</v>
      </c>
      <c r="EW26" s="166">
        <v>14.6534</v>
      </c>
      <c r="EX26" s="166">
        <v>-11.6592</v>
      </c>
      <c r="EY26" s="166">
        <v>-31.183700000000002</v>
      </c>
      <c r="EZ26" s="166">
        <v>-30.415299999999998</v>
      </c>
      <c r="FA26" s="166">
        <v>0</v>
      </c>
      <c r="FB26" s="166">
        <v>-64.772499999999994</v>
      </c>
      <c r="FC26" s="166">
        <v>36.479300000000002</v>
      </c>
      <c r="FD26" s="166">
        <v>20.442</v>
      </c>
      <c r="FE26" s="166">
        <v>20.078900000000001</v>
      </c>
      <c r="FF26" s="165"/>
      <c r="FG26" s="166">
        <v>39.038400000000003</v>
      </c>
      <c r="FH26" s="166">
        <v>39.974600000000002</v>
      </c>
      <c r="FI26" s="166">
        <v>37.421599999999998</v>
      </c>
      <c r="FJ26" s="166">
        <v>94.947699999999998</v>
      </c>
      <c r="FK26" s="166">
        <v>93.105699999999999</v>
      </c>
      <c r="FL26" s="166">
        <v>-106.1673</v>
      </c>
      <c r="FM26" s="166">
        <v>69.486099999999993</v>
      </c>
      <c r="FN26" s="166">
        <v>69.144999999999996</v>
      </c>
      <c r="FO26" s="166">
        <v>-83.157899999999998</v>
      </c>
      <c r="FP26" s="166">
        <v>-71.261200000000002</v>
      </c>
      <c r="FQ26" s="166">
        <v>-31.148499999999999</v>
      </c>
      <c r="FR26" s="166">
        <v>-31.97</v>
      </c>
      <c r="FS26" s="166">
        <v>14.7689</v>
      </c>
      <c r="FT26" s="166">
        <v>0.90359999999999996</v>
      </c>
      <c r="FU26" s="166">
        <v>-9.35</v>
      </c>
      <c r="FV26" s="166">
        <v>15.9</v>
      </c>
      <c r="FW26" s="166">
        <v>-31.050699999999999</v>
      </c>
      <c r="FX26" s="165"/>
      <c r="FY26" s="166">
        <v>-14.914</v>
      </c>
      <c r="FZ26" s="166">
        <v>4.0869999999999997</v>
      </c>
      <c r="GA26" s="165"/>
      <c r="GB26" s="166">
        <v>28.35</v>
      </c>
      <c r="GC26" s="166">
        <v>73.739500000000007</v>
      </c>
      <c r="GD26" s="166">
        <v>85.066000000000003</v>
      </c>
      <c r="GE26" s="165"/>
      <c r="GF26" s="166">
        <v>79.978899999999996</v>
      </c>
      <c r="GG26" s="166">
        <v>19.600000000000001</v>
      </c>
      <c r="GH26" s="166">
        <v>-20.123899999999999</v>
      </c>
      <c r="GI26" s="166">
        <v>6.1881000000000004</v>
      </c>
      <c r="GJ26" s="166">
        <v>6.7164000000000001</v>
      </c>
      <c r="GK26" s="166">
        <v>1.8998999999999999</v>
      </c>
      <c r="GL26" s="165"/>
      <c r="GM26" s="165"/>
      <c r="GN26" s="165"/>
      <c r="GO26" s="166">
        <v>-33.851500000000001</v>
      </c>
      <c r="GP26" s="166">
        <v>14.716900000000001</v>
      </c>
      <c r="GQ26" s="166">
        <v>35.763100000000001</v>
      </c>
      <c r="GR26" s="166">
        <v>62.192</v>
      </c>
      <c r="GS26" s="166">
        <v>64.071600000000004</v>
      </c>
      <c r="GT26" s="166">
        <v>-159.87540000000001</v>
      </c>
      <c r="GU26" s="166">
        <v>-25.456399999999999</v>
      </c>
      <c r="GV26" s="166">
        <v>28.350899999999999</v>
      </c>
      <c r="GW26" s="166">
        <v>-42.771299999999997</v>
      </c>
      <c r="GX26" s="165"/>
      <c r="GY26" s="166">
        <v>10.6082</v>
      </c>
      <c r="GZ26" s="166">
        <v>10.284800000000001</v>
      </c>
      <c r="HA26" s="166">
        <v>4.0199999999999996</v>
      </c>
      <c r="HB26" s="166">
        <v>92.000500000000002</v>
      </c>
      <c r="HC26" s="166">
        <v>90.927999999999997</v>
      </c>
      <c r="HD26" s="166">
        <v>284.10000000000002</v>
      </c>
      <c r="HE26" s="166">
        <v>-282.12009999999998</v>
      </c>
      <c r="HF26" s="166">
        <v>-576.50620000000004</v>
      </c>
      <c r="HG26" s="166">
        <v>575.79079999999999</v>
      </c>
      <c r="HH26" s="166">
        <v>350.31760000000003</v>
      </c>
      <c r="HI26" s="166">
        <v>-91.979699999999994</v>
      </c>
      <c r="HJ26" s="166">
        <v>-90.092299999999994</v>
      </c>
      <c r="HK26" s="166">
        <v>-60.292700000000004</v>
      </c>
      <c r="HL26" s="166">
        <v>-53.479199999999999</v>
      </c>
      <c r="HM26" s="166">
        <v>69.404499999999999</v>
      </c>
      <c r="HN26" s="166">
        <v>69.822299999999998</v>
      </c>
      <c r="HO26" s="166">
        <v>-48.7014</v>
      </c>
      <c r="HP26" s="166">
        <v>-49.213099999999997</v>
      </c>
      <c r="HQ26" s="166">
        <v>-5.8860000000000001</v>
      </c>
      <c r="HR26" s="166">
        <v>-6.3583999999999996</v>
      </c>
      <c r="HS26" s="166">
        <v>-4.9843999999999999</v>
      </c>
      <c r="HT26" s="166">
        <v>-5.4652000000000003</v>
      </c>
      <c r="HU26" s="166">
        <v>145.51</v>
      </c>
      <c r="HV26" s="166">
        <v>144.96</v>
      </c>
      <c r="HW26" s="166">
        <v>-15.5</v>
      </c>
      <c r="HX26" s="166">
        <v>-15.8</v>
      </c>
      <c r="HY26" s="166">
        <v>19.7102</v>
      </c>
      <c r="HZ26" s="166">
        <v>-36.479999999999997</v>
      </c>
      <c r="IA26" s="166">
        <v>-304.7989</v>
      </c>
      <c r="IB26" s="166">
        <v>62.690800000000003</v>
      </c>
      <c r="IC26" s="166">
        <v>65.216499999999996</v>
      </c>
      <c r="ID26" s="166">
        <v>15.6</v>
      </c>
      <c r="IE26" s="166">
        <v>-44.5</v>
      </c>
      <c r="IF26" s="166">
        <v>8.1999999999999993</v>
      </c>
      <c r="IG26" s="166">
        <v>9.1999999999999993</v>
      </c>
      <c r="IH26" s="166">
        <v>1.4827999999999999</v>
      </c>
      <c r="II26" s="165"/>
      <c r="IJ26" s="166">
        <v>-343.41719999999998</v>
      </c>
      <c r="IK26" s="166">
        <v>9.8409999999999993</v>
      </c>
      <c r="IL26" s="166">
        <v>107.6525</v>
      </c>
      <c r="IM26" s="166">
        <v>40.201300000000003</v>
      </c>
      <c r="IN26" s="166">
        <v>-72.079899999999995</v>
      </c>
      <c r="IO26" s="166">
        <v>-46.229199999999999</v>
      </c>
      <c r="IP26" s="166">
        <v>32.3474</v>
      </c>
      <c r="IQ26" s="166">
        <v>-188.13419999999999</v>
      </c>
      <c r="IR26" s="166">
        <v>45.251399999999997</v>
      </c>
      <c r="IS26" s="166">
        <v>-38.864400000000003</v>
      </c>
      <c r="IT26" s="166">
        <v>84.305000000000007</v>
      </c>
      <c r="IU26" s="166">
        <v>86.062299999999993</v>
      </c>
      <c r="IV26" s="166">
        <v>193.63589999999999</v>
      </c>
      <c r="IW26" s="166">
        <v>-95.040599999999998</v>
      </c>
      <c r="IX26" s="166">
        <v>-42.915500000000002</v>
      </c>
      <c r="IY26" s="166">
        <v>-141.40809999999999</v>
      </c>
      <c r="IZ26" s="166">
        <v>138.05160000000001</v>
      </c>
      <c r="JA26" s="166">
        <v>-7.8292999999999999</v>
      </c>
      <c r="JB26" s="165"/>
      <c r="JC26" s="166">
        <v>6.72</v>
      </c>
      <c r="JD26" s="166">
        <v>1.0920000000000001</v>
      </c>
      <c r="JE26" s="166">
        <v>1.091</v>
      </c>
      <c r="JF26" s="166">
        <v>-6.96</v>
      </c>
      <c r="JG26" s="166">
        <v>-13.36</v>
      </c>
      <c r="JH26" s="165"/>
      <c r="JI26" s="166">
        <v>13.8598</v>
      </c>
      <c r="JJ26" s="166">
        <v>-10.692</v>
      </c>
      <c r="JK26" s="166">
        <v>-39.8459</v>
      </c>
      <c r="JL26" s="166">
        <v>8.1999999999999993</v>
      </c>
      <c r="JM26" s="166">
        <v>50.075000000000003</v>
      </c>
      <c r="JN26" s="166">
        <v>50.277999999999999</v>
      </c>
      <c r="JO26" s="165"/>
      <c r="JP26" s="165"/>
      <c r="JQ26" s="166">
        <v>45.304099999999998</v>
      </c>
      <c r="JR26" s="166">
        <v>45.064100000000003</v>
      </c>
      <c r="JS26" s="166">
        <v>44.894100000000002</v>
      </c>
      <c r="JT26" s="165"/>
      <c r="JU26" s="166">
        <v>46.4</v>
      </c>
      <c r="JV26" s="166">
        <v>19.974499999999999</v>
      </c>
      <c r="JW26" s="166">
        <v>7.17</v>
      </c>
      <c r="JX26" s="165"/>
      <c r="JY26" s="166">
        <v>-54.849600000000002</v>
      </c>
      <c r="JZ26" s="166">
        <v>80.528400000000005</v>
      </c>
      <c r="KA26" s="166">
        <v>62.668999999999997</v>
      </c>
      <c r="KB26" s="166">
        <v>-54.8324</v>
      </c>
      <c r="KC26" s="166">
        <v>-79.261200000000002</v>
      </c>
      <c r="KD26" s="166">
        <v>52.702100000000002</v>
      </c>
      <c r="KE26" s="166">
        <v>25.935199999999998</v>
      </c>
      <c r="KF26" s="166">
        <v>-57.4</v>
      </c>
      <c r="KG26" s="166">
        <v>57.8</v>
      </c>
      <c r="KH26" s="166">
        <v>-227.44839999999999</v>
      </c>
      <c r="KI26" s="166">
        <v>422.62209999999999</v>
      </c>
    </row>
    <row r="27" spans="1:295" ht="18" customHeight="1" x14ac:dyDescent="0.3">
      <c r="A27" s="161" t="s">
        <v>61</v>
      </c>
      <c r="B27" s="161" t="s">
        <v>795</v>
      </c>
      <c r="C27" s="165"/>
      <c r="D27" s="166">
        <v>18.746700000000001</v>
      </c>
      <c r="E27" s="166">
        <v>-26.669799999999999</v>
      </c>
      <c r="F27" s="166">
        <v>-31.435600000000001</v>
      </c>
      <c r="G27" s="166">
        <v>29.0534</v>
      </c>
      <c r="H27" s="165"/>
      <c r="I27" s="166">
        <v>58.174700000000001</v>
      </c>
      <c r="J27" s="166">
        <v>-106.45269999999999</v>
      </c>
      <c r="K27" s="166">
        <v>67.494200000000006</v>
      </c>
      <c r="L27" s="166">
        <v>34.323</v>
      </c>
      <c r="M27" s="166">
        <v>33.6096</v>
      </c>
      <c r="N27" s="166">
        <v>-17.760000000000002</v>
      </c>
      <c r="O27" s="166">
        <v>-56.834000000000003</v>
      </c>
      <c r="P27" s="166">
        <v>50.6</v>
      </c>
      <c r="Q27" s="166">
        <v>15.731999999999999</v>
      </c>
      <c r="R27" s="166">
        <v>-48.4</v>
      </c>
      <c r="S27" s="166">
        <v>11.2506</v>
      </c>
      <c r="T27" s="166">
        <v>62.381799999999998</v>
      </c>
      <c r="U27" s="166">
        <v>15.4398</v>
      </c>
      <c r="V27" s="166">
        <v>15.731299999999999</v>
      </c>
      <c r="W27" s="166">
        <v>25.385999999999999</v>
      </c>
      <c r="X27" s="166">
        <v>16.610299999999999</v>
      </c>
      <c r="Y27" s="166">
        <v>5.9484000000000004</v>
      </c>
      <c r="Z27" s="166">
        <v>7.3304</v>
      </c>
      <c r="AA27" s="165"/>
      <c r="AB27" s="165"/>
      <c r="AC27" s="166">
        <v>-87.88</v>
      </c>
      <c r="AD27" s="166">
        <v>-87.34</v>
      </c>
      <c r="AE27" s="165"/>
      <c r="AF27" s="166">
        <v>17.760000000000002</v>
      </c>
      <c r="AG27" s="166">
        <v>55</v>
      </c>
      <c r="AH27" s="166">
        <v>27.300999999999998</v>
      </c>
      <c r="AI27" s="166">
        <v>0.27</v>
      </c>
      <c r="AJ27" s="167">
        <v>-69.06</v>
      </c>
      <c r="AK27" s="166">
        <v>-68.81</v>
      </c>
      <c r="AL27" s="166">
        <v>-71.11</v>
      </c>
      <c r="AM27" s="166">
        <v>69.56</v>
      </c>
      <c r="AN27" s="166">
        <v>69.48</v>
      </c>
      <c r="AO27" s="166">
        <v>15.1075</v>
      </c>
      <c r="AP27" s="166">
        <v>8.4987999999999992</v>
      </c>
      <c r="AQ27" s="166">
        <v>73.224900000000005</v>
      </c>
      <c r="AR27" s="166">
        <v>75.183599999999998</v>
      </c>
      <c r="AS27" s="166">
        <v>57.579000000000001</v>
      </c>
      <c r="AT27" s="166">
        <v>-86.389300000000006</v>
      </c>
      <c r="AU27" s="166">
        <v>0</v>
      </c>
      <c r="AV27" s="166">
        <v>8.0739000000000001</v>
      </c>
      <c r="AW27" s="166">
        <v>7.5156999999999998</v>
      </c>
      <c r="AX27" s="166">
        <v>85.910600000000002</v>
      </c>
      <c r="AY27" s="166">
        <v>87.220399999999998</v>
      </c>
      <c r="AZ27" s="166">
        <v>-33.305399999999999</v>
      </c>
      <c r="BA27" s="166">
        <v>-36.448799999999999</v>
      </c>
      <c r="BB27" s="166">
        <v>-440.59480000000002</v>
      </c>
      <c r="BC27" s="166">
        <v>-43.499499999999998</v>
      </c>
      <c r="BD27" s="166">
        <v>0.2</v>
      </c>
      <c r="BE27" s="166">
        <v>0.2</v>
      </c>
      <c r="BF27" s="166">
        <v>91.832499999999996</v>
      </c>
      <c r="BG27" s="166">
        <v>0</v>
      </c>
      <c r="BH27" s="166">
        <v>-6.0038999999999998</v>
      </c>
      <c r="BI27" s="165"/>
      <c r="BJ27" s="166">
        <v>-28.647200000000002</v>
      </c>
      <c r="BK27" s="166">
        <v>10.4513</v>
      </c>
      <c r="BL27" s="166">
        <v>6.9659000000000004</v>
      </c>
      <c r="BM27" s="166">
        <v>4.9298000000000002</v>
      </c>
      <c r="BN27" s="166">
        <v>466.13959999999997</v>
      </c>
      <c r="BO27" s="166">
        <v>100.589</v>
      </c>
      <c r="BP27" s="166">
        <v>100.68049999999999</v>
      </c>
      <c r="BQ27" s="166">
        <v>-285.83730000000003</v>
      </c>
      <c r="BR27" s="166">
        <v>583.06740000000002</v>
      </c>
      <c r="BS27" s="165"/>
      <c r="BT27" s="166">
        <v>-34.460099999999997</v>
      </c>
      <c r="BU27" s="166">
        <v>36.5533</v>
      </c>
      <c r="BV27" s="166">
        <v>114.2659</v>
      </c>
      <c r="BW27" s="166">
        <v>30.82</v>
      </c>
      <c r="BX27" s="166">
        <v>29.91</v>
      </c>
      <c r="BY27" s="166">
        <v>71.069999999999993</v>
      </c>
      <c r="BZ27" s="166">
        <v>89.61</v>
      </c>
      <c r="CA27" s="166">
        <v>-97.114699999999999</v>
      </c>
      <c r="CB27" s="166">
        <v>-96.043099999999995</v>
      </c>
      <c r="CC27" s="166">
        <v>157.33690000000001</v>
      </c>
      <c r="CD27" s="166">
        <v>158.65119999999999</v>
      </c>
      <c r="CE27" s="165"/>
      <c r="CF27" s="166">
        <v>0</v>
      </c>
      <c r="CG27" s="166">
        <v>-101.6247</v>
      </c>
      <c r="CH27" s="166">
        <v>2.2178</v>
      </c>
      <c r="CI27" s="166">
        <v>-79.670599999999993</v>
      </c>
      <c r="CJ27" s="165"/>
      <c r="CK27" s="165"/>
      <c r="CL27" s="166">
        <v>105.6</v>
      </c>
      <c r="CM27" s="166">
        <v>159.4</v>
      </c>
      <c r="CN27" s="166">
        <v>-18.02</v>
      </c>
      <c r="CO27" s="166">
        <v>76.678100000000001</v>
      </c>
      <c r="CP27" s="166">
        <v>76.063299999999998</v>
      </c>
      <c r="CQ27" s="166">
        <v>74.970200000000006</v>
      </c>
      <c r="CR27" s="166">
        <v>23.1477</v>
      </c>
      <c r="CS27" s="166">
        <v>23.682500000000001</v>
      </c>
      <c r="CT27" s="166">
        <v>-14.1821</v>
      </c>
      <c r="CU27" s="166">
        <v>-68.288399999999996</v>
      </c>
      <c r="CV27" s="166">
        <v>-10.245200000000001</v>
      </c>
      <c r="CW27" s="166">
        <v>12.8569</v>
      </c>
      <c r="CX27" s="166">
        <v>81.41</v>
      </c>
      <c r="CY27" s="166">
        <v>54.06</v>
      </c>
      <c r="CZ27" s="166">
        <v>58.8354</v>
      </c>
      <c r="DA27" s="166">
        <v>56.254600000000003</v>
      </c>
      <c r="DB27" s="166">
        <v>36.696800000000003</v>
      </c>
      <c r="DC27" s="165"/>
      <c r="DD27" s="166">
        <v>80.268299999999996</v>
      </c>
      <c r="DE27" s="166">
        <v>78.364699999999999</v>
      </c>
      <c r="DF27" s="166">
        <v>-133.68870000000001</v>
      </c>
      <c r="DG27" s="165"/>
      <c r="DH27" s="166">
        <v>-20.028099999999998</v>
      </c>
      <c r="DI27" s="166">
        <v>-103.5</v>
      </c>
      <c r="DJ27" s="166">
        <v>-101.5</v>
      </c>
      <c r="DK27" s="166">
        <v>32.643099999999997</v>
      </c>
      <c r="DL27" s="166">
        <v>79.989599999999996</v>
      </c>
      <c r="DM27" s="166">
        <v>76.097300000000004</v>
      </c>
      <c r="DN27" s="166">
        <v>112.5183</v>
      </c>
      <c r="DO27" s="166">
        <v>79.02</v>
      </c>
      <c r="DP27" s="166">
        <v>-24.86</v>
      </c>
      <c r="DQ27" s="166">
        <v>71.888999999999996</v>
      </c>
      <c r="DR27" s="166">
        <v>132.9375</v>
      </c>
      <c r="DS27" s="166">
        <v>-24.31</v>
      </c>
      <c r="DT27" s="166">
        <v>-24.51</v>
      </c>
      <c r="DU27" s="166">
        <v>108.08</v>
      </c>
      <c r="DV27" s="166">
        <v>76.63</v>
      </c>
      <c r="DW27" s="166">
        <v>133.34549999999999</v>
      </c>
      <c r="DX27" s="166">
        <v>130.81819999999999</v>
      </c>
      <c r="DY27" s="166">
        <v>-72.020700000000005</v>
      </c>
      <c r="DZ27" s="166">
        <v>-70.327299999999994</v>
      </c>
      <c r="EA27" s="166">
        <v>241.49850000000001</v>
      </c>
      <c r="EB27" s="166">
        <v>186.77930000000001</v>
      </c>
      <c r="EC27" s="166">
        <v>181.3297</v>
      </c>
      <c r="ED27" s="166">
        <v>184.67769999999999</v>
      </c>
      <c r="EE27" s="166">
        <v>65.170100000000005</v>
      </c>
      <c r="EF27" s="166">
        <v>41.288699999999999</v>
      </c>
      <c r="EG27" s="166">
        <v>-32.021000000000001</v>
      </c>
      <c r="EH27" s="166">
        <v>294.33749999999998</v>
      </c>
      <c r="EI27" s="166">
        <v>-22.542400000000001</v>
      </c>
      <c r="EJ27" s="165"/>
      <c r="EK27" s="166">
        <v>-29.9375</v>
      </c>
      <c r="EL27" s="166">
        <v>-26.479299999999999</v>
      </c>
      <c r="EM27" s="166">
        <v>29.786300000000001</v>
      </c>
      <c r="EN27" s="166">
        <v>23.401900000000001</v>
      </c>
      <c r="EO27" s="166">
        <v>22.452500000000001</v>
      </c>
      <c r="EP27" s="166">
        <v>55.344000000000001</v>
      </c>
      <c r="EQ27" s="166">
        <v>-84.982900000000001</v>
      </c>
      <c r="ER27" s="166">
        <v>-86.263800000000003</v>
      </c>
      <c r="ES27" s="166">
        <v>0.82889999999999997</v>
      </c>
      <c r="ET27" s="166">
        <v>16.420000000000002</v>
      </c>
      <c r="EU27" s="166">
        <v>-7.32</v>
      </c>
      <c r="EV27" s="166">
        <v>1</v>
      </c>
      <c r="EW27" s="166">
        <v>15.536099999999999</v>
      </c>
      <c r="EX27" s="166">
        <v>-18.860600000000002</v>
      </c>
      <c r="EY27" s="166">
        <v>-32.872700000000002</v>
      </c>
      <c r="EZ27" s="166">
        <v>-32.278799999999997</v>
      </c>
      <c r="FA27" s="166">
        <v>0</v>
      </c>
      <c r="FB27" s="166">
        <v>-39.0867</v>
      </c>
      <c r="FC27" s="166">
        <v>7.3819999999999997</v>
      </c>
      <c r="FD27" s="166">
        <v>21.9117</v>
      </c>
      <c r="FE27" s="166">
        <v>22.0138</v>
      </c>
      <c r="FF27" s="165"/>
      <c r="FG27" s="166">
        <v>39.791400000000003</v>
      </c>
      <c r="FH27" s="166">
        <v>40.155999999999999</v>
      </c>
      <c r="FI27" s="166">
        <v>38.844499999999996</v>
      </c>
      <c r="FJ27" s="166">
        <v>95.450100000000006</v>
      </c>
      <c r="FK27" s="166">
        <v>95.115200000000002</v>
      </c>
      <c r="FL27" s="166">
        <v>-86.072500000000005</v>
      </c>
      <c r="FM27" s="166">
        <v>74.349100000000007</v>
      </c>
      <c r="FN27" s="166">
        <v>73.978300000000004</v>
      </c>
      <c r="FO27" s="166">
        <v>-75.7</v>
      </c>
      <c r="FP27" s="166">
        <v>-68.052099999999996</v>
      </c>
      <c r="FQ27" s="166">
        <v>-16.067799999999998</v>
      </c>
      <c r="FR27" s="166">
        <v>-35.35</v>
      </c>
      <c r="FS27" s="166">
        <v>9.0730000000000004</v>
      </c>
      <c r="FT27" s="166">
        <v>0.91579999999999995</v>
      </c>
      <c r="FU27" s="166">
        <v>-5.08</v>
      </c>
      <c r="FV27" s="166">
        <v>16.600000000000001</v>
      </c>
      <c r="FW27" s="166">
        <v>-16.953199999999999</v>
      </c>
      <c r="FX27" s="166">
        <v>9.0086999999999993</v>
      </c>
      <c r="FY27" s="165"/>
      <c r="FZ27" s="166">
        <v>4.1749999999999998</v>
      </c>
      <c r="GA27" s="165"/>
      <c r="GB27" s="166">
        <v>31.26</v>
      </c>
      <c r="GC27" s="166">
        <v>67.743099999999998</v>
      </c>
      <c r="GD27" s="166">
        <v>77.626000000000005</v>
      </c>
      <c r="GE27" s="165"/>
      <c r="GF27" s="166">
        <v>81.37</v>
      </c>
      <c r="GG27" s="166">
        <v>21.3</v>
      </c>
      <c r="GH27" s="166">
        <v>-20.755299999999998</v>
      </c>
      <c r="GI27" s="166">
        <v>5.516</v>
      </c>
      <c r="GJ27" s="166">
        <v>6.3243</v>
      </c>
      <c r="GK27" s="166">
        <v>1.9524999999999999</v>
      </c>
      <c r="GL27" s="165"/>
      <c r="GM27" s="165"/>
      <c r="GN27" s="165"/>
      <c r="GO27" s="166">
        <v>-35.831499999999998</v>
      </c>
      <c r="GP27" s="166">
        <v>14.692399999999999</v>
      </c>
      <c r="GQ27" s="166">
        <v>37.3748</v>
      </c>
      <c r="GR27" s="166">
        <v>58.181600000000003</v>
      </c>
      <c r="GS27" s="166">
        <v>62.261200000000002</v>
      </c>
      <c r="GT27" s="166">
        <v>-163.71369999999999</v>
      </c>
      <c r="GU27" s="166">
        <v>-26.4452</v>
      </c>
      <c r="GV27" s="166">
        <v>29.572900000000001</v>
      </c>
      <c r="GW27" s="166">
        <v>-46.5655</v>
      </c>
      <c r="GX27" s="165"/>
      <c r="GY27" s="166">
        <v>11.3504</v>
      </c>
      <c r="GZ27" s="166">
        <v>10.940099999999999</v>
      </c>
      <c r="HA27" s="165"/>
      <c r="HB27" s="166">
        <v>84.041600000000003</v>
      </c>
      <c r="HC27" s="166">
        <v>83.682000000000002</v>
      </c>
      <c r="HD27" s="166">
        <v>279.10000000000002</v>
      </c>
      <c r="HE27" s="166">
        <v>-277.41109999999998</v>
      </c>
      <c r="HF27" s="166">
        <v>-567.53380000000004</v>
      </c>
      <c r="HG27" s="166">
        <v>564.66510000000005</v>
      </c>
      <c r="HH27" s="166">
        <v>293.8725</v>
      </c>
      <c r="HI27" s="166">
        <v>-83.204400000000007</v>
      </c>
      <c r="HJ27" s="166">
        <v>-82.231999999999999</v>
      </c>
      <c r="HK27" s="166">
        <v>-64.301500000000004</v>
      </c>
      <c r="HL27" s="166">
        <v>-56.895000000000003</v>
      </c>
      <c r="HM27" s="166">
        <v>73.086399999999998</v>
      </c>
      <c r="HN27" s="166">
        <v>72.972499999999997</v>
      </c>
      <c r="HO27" s="165"/>
      <c r="HP27" s="165"/>
      <c r="HQ27" s="166">
        <v>-17.312000000000001</v>
      </c>
      <c r="HR27" s="166">
        <v>-17.4328</v>
      </c>
      <c r="HS27" s="166">
        <v>-12.068300000000001</v>
      </c>
      <c r="HT27" s="166">
        <v>-11.197100000000001</v>
      </c>
      <c r="HU27" s="166">
        <v>146.18</v>
      </c>
      <c r="HV27" s="166">
        <v>146.41</v>
      </c>
      <c r="HW27" s="166">
        <v>-15.9</v>
      </c>
      <c r="HX27" s="166">
        <v>-16.100000000000001</v>
      </c>
      <c r="HY27" s="167">
        <v>20.468599999999999</v>
      </c>
      <c r="HZ27" s="166">
        <v>-24.16</v>
      </c>
      <c r="IA27" s="166">
        <v>-294.66030000000001</v>
      </c>
      <c r="IB27" s="166">
        <v>64.354500000000002</v>
      </c>
      <c r="IC27" s="166">
        <v>64.460400000000007</v>
      </c>
      <c r="ID27" s="166">
        <v>14.5</v>
      </c>
      <c r="IE27" s="166">
        <v>-41.6</v>
      </c>
      <c r="IF27" s="166">
        <v>17.600000000000001</v>
      </c>
      <c r="IG27" s="166">
        <v>18.7</v>
      </c>
      <c r="IH27" s="165"/>
      <c r="II27" s="165"/>
      <c r="IJ27" s="166">
        <v>-286.55700000000002</v>
      </c>
      <c r="IK27" s="166">
        <v>45.312899999999999</v>
      </c>
      <c r="IL27" s="166">
        <v>66.204700000000003</v>
      </c>
      <c r="IM27" s="166">
        <v>21.819900000000001</v>
      </c>
      <c r="IN27" s="166">
        <v>-59.935099999999998</v>
      </c>
      <c r="IO27" s="166">
        <v>-19.957699999999999</v>
      </c>
      <c r="IP27" s="166">
        <v>5.5399000000000003</v>
      </c>
      <c r="IQ27" s="166">
        <v>-158.3023</v>
      </c>
      <c r="IR27" s="166">
        <v>77.547399999999996</v>
      </c>
      <c r="IS27" s="166">
        <v>-8.3530999999999995</v>
      </c>
      <c r="IT27" s="165"/>
      <c r="IU27" s="166">
        <v>0</v>
      </c>
      <c r="IV27" s="166">
        <v>165.65710000000001</v>
      </c>
      <c r="IW27" s="166">
        <v>-55.744</v>
      </c>
      <c r="IX27" s="166">
        <v>-76.251999999999995</v>
      </c>
      <c r="IY27" s="166">
        <v>-138.35579999999999</v>
      </c>
      <c r="IZ27" s="166">
        <v>130.6823</v>
      </c>
      <c r="JA27" s="166">
        <v>-7.593</v>
      </c>
      <c r="JB27" s="165"/>
      <c r="JC27" s="166">
        <v>5.12</v>
      </c>
      <c r="JD27" s="166">
        <v>0.99</v>
      </c>
      <c r="JE27" s="166">
        <v>0.98599999999999999</v>
      </c>
      <c r="JF27" s="166">
        <v>-5.84</v>
      </c>
      <c r="JG27" s="166">
        <v>-14.24</v>
      </c>
      <c r="JH27" s="165"/>
      <c r="JI27" s="166">
        <v>14.915699999999999</v>
      </c>
      <c r="JJ27" s="166">
        <v>-10.0481</v>
      </c>
      <c r="JK27" s="166">
        <v>-39.784799999999997</v>
      </c>
      <c r="JL27" s="166">
        <v>8.4</v>
      </c>
      <c r="JM27" s="166">
        <v>51.966000000000001</v>
      </c>
      <c r="JN27" s="166">
        <v>51.765000000000001</v>
      </c>
      <c r="JO27" s="165"/>
      <c r="JP27" s="165"/>
      <c r="JQ27" s="166">
        <v>46.034100000000002</v>
      </c>
      <c r="JR27" s="166">
        <v>46.336300000000001</v>
      </c>
      <c r="JS27" s="166">
        <v>44.935400000000001</v>
      </c>
      <c r="JT27" s="165"/>
      <c r="JU27" s="166">
        <v>41.9</v>
      </c>
      <c r="JV27" s="166">
        <v>17.681699999999999</v>
      </c>
      <c r="JW27" s="166">
        <v>7.74</v>
      </c>
      <c r="JX27" s="165"/>
      <c r="JY27" s="166">
        <v>-54.487299999999998</v>
      </c>
      <c r="JZ27" s="166">
        <v>83.0214</v>
      </c>
      <c r="KA27" s="166">
        <v>64.7761</v>
      </c>
      <c r="KB27" s="166">
        <v>-54.404800000000002</v>
      </c>
      <c r="KC27" s="166">
        <v>-82.3596</v>
      </c>
      <c r="KD27" s="166">
        <v>54.990400000000001</v>
      </c>
      <c r="KE27" s="166">
        <v>26.0139</v>
      </c>
      <c r="KF27" s="166">
        <v>-54.2</v>
      </c>
      <c r="KG27" s="166">
        <v>54.3</v>
      </c>
      <c r="KH27" s="166">
        <v>-267.7722</v>
      </c>
      <c r="KI27" s="166">
        <v>456.16750000000002</v>
      </c>
    </row>
    <row r="28" spans="1:295" ht="18" customHeight="1" x14ac:dyDescent="0.3">
      <c r="A28" s="161" t="s">
        <v>61</v>
      </c>
      <c r="B28" s="161" t="s">
        <v>796</v>
      </c>
      <c r="C28" s="165"/>
      <c r="D28" s="166">
        <v>18.967400000000001</v>
      </c>
      <c r="E28" s="166">
        <v>-27.007200000000001</v>
      </c>
      <c r="F28" s="166">
        <v>-30.709299999999999</v>
      </c>
      <c r="G28" s="166">
        <v>31.156400000000001</v>
      </c>
      <c r="H28" s="165"/>
      <c r="I28" s="166">
        <v>60.930500000000002</v>
      </c>
      <c r="J28" s="166">
        <v>-111.4781</v>
      </c>
      <c r="K28" s="166">
        <v>70.343699999999998</v>
      </c>
      <c r="L28" s="166">
        <v>35.5289</v>
      </c>
      <c r="M28" s="166">
        <v>35.097999999999999</v>
      </c>
      <c r="N28" s="166">
        <v>-19.98</v>
      </c>
      <c r="O28" s="166">
        <v>-60.851999999999997</v>
      </c>
      <c r="P28" s="166">
        <v>55</v>
      </c>
      <c r="Q28" s="166">
        <v>17.388000000000002</v>
      </c>
      <c r="R28" s="166">
        <v>-52.8</v>
      </c>
      <c r="S28" s="166">
        <v>11.272399999999999</v>
      </c>
      <c r="T28" s="166">
        <v>65.2714</v>
      </c>
      <c r="U28" s="166">
        <v>15.7486</v>
      </c>
      <c r="V28" s="166">
        <v>15.933999999999999</v>
      </c>
      <c r="W28" s="166">
        <v>26.285599999999999</v>
      </c>
      <c r="X28" s="166">
        <v>16.227</v>
      </c>
      <c r="Y28" s="166">
        <v>6.0235000000000003</v>
      </c>
      <c r="Z28" s="166">
        <v>7.9634999999999998</v>
      </c>
      <c r="AA28" s="165"/>
      <c r="AB28" s="165"/>
      <c r="AC28" s="166">
        <v>-89.88</v>
      </c>
      <c r="AD28" s="166">
        <v>-89.09</v>
      </c>
      <c r="AE28" s="165"/>
      <c r="AF28" s="166">
        <v>19.98</v>
      </c>
      <c r="AG28" s="166">
        <v>59.4</v>
      </c>
      <c r="AH28" s="166">
        <v>26.268999999999998</v>
      </c>
      <c r="AI28" s="166">
        <v>0.26700000000000002</v>
      </c>
      <c r="AJ28" s="167">
        <v>-70.92</v>
      </c>
      <c r="AK28" s="166">
        <v>-71.14</v>
      </c>
      <c r="AL28" s="166">
        <v>-71.31</v>
      </c>
      <c r="AM28" s="166">
        <v>71.42</v>
      </c>
      <c r="AN28" s="166">
        <v>72.41</v>
      </c>
      <c r="AO28" s="166">
        <v>15.1784</v>
      </c>
      <c r="AP28" s="166">
        <v>8.4391999999999996</v>
      </c>
      <c r="AQ28" s="166">
        <v>75.354500000000002</v>
      </c>
      <c r="AR28" s="166">
        <v>78.063699999999997</v>
      </c>
      <c r="AS28" s="166">
        <v>58.435400000000001</v>
      </c>
      <c r="AT28" s="166">
        <v>-88.483400000000003</v>
      </c>
      <c r="AU28" s="166">
        <v>0</v>
      </c>
      <c r="AV28" s="166">
        <v>9.5452999999999992</v>
      </c>
      <c r="AW28" s="166">
        <v>9.7086000000000006</v>
      </c>
      <c r="AX28" s="166">
        <v>87.178399999999996</v>
      </c>
      <c r="AY28" s="166">
        <v>89.796999999999997</v>
      </c>
      <c r="AZ28" s="166">
        <v>-30.725999999999999</v>
      </c>
      <c r="BA28" s="166">
        <v>-33.325099999999999</v>
      </c>
      <c r="BB28" s="166">
        <v>-458.31420000000003</v>
      </c>
      <c r="BC28" s="166">
        <v>-41.299199999999999</v>
      </c>
      <c r="BD28" s="166">
        <v>0</v>
      </c>
      <c r="BE28" s="166">
        <v>0</v>
      </c>
      <c r="BF28" s="166">
        <v>93.820499999999996</v>
      </c>
      <c r="BG28" s="166">
        <v>0</v>
      </c>
      <c r="BH28" s="166">
        <v>-6.3555000000000001</v>
      </c>
      <c r="BI28" s="165"/>
      <c r="BJ28" s="166">
        <v>-33.260800000000003</v>
      </c>
      <c r="BK28" s="166">
        <v>10.629099999999999</v>
      </c>
      <c r="BL28" s="166">
        <v>7.5526999999999997</v>
      </c>
      <c r="BM28" s="166">
        <v>5.1449999999999996</v>
      </c>
      <c r="BN28" s="166">
        <v>490.37119999999999</v>
      </c>
      <c r="BO28" s="166">
        <v>101.474</v>
      </c>
      <c r="BP28" s="166">
        <v>101.3214</v>
      </c>
      <c r="BQ28" s="166">
        <v>-307.11759999999998</v>
      </c>
      <c r="BR28" s="166">
        <v>602.36369999999999</v>
      </c>
      <c r="BS28" s="165"/>
      <c r="BT28" s="166">
        <v>-66.682599999999994</v>
      </c>
      <c r="BU28" s="166">
        <v>68.825299999999999</v>
      </c>
      <c r="BV28" s="166">
        <v>116.4314</v>
      </c>
      <c r="BW28" s="166">
        <v>31.9</v>
      </c>
      <c r="BX28" s="166">
        <v>30.98</v>
      </c>
      <c r="BY28" s="166">
        <v>72.58</v>
      </c>
      <c r="BZ28" s="166">
        <v>90.53</v>
      </c>
      <c r="CA28" s="166">
        <v>-89.077299999999994</v>
      </c>
      <c r="CB28" s="166">
        <v>-88.273600000000002</v>
      </c>
      <c r="CC28" s="166">
        <v>149.38140000000001</v>
      </c>
      <c r="CD28" s="166">
        <v>151.92750000000001</v>
      </c>
      <c r="CE28" s="165"/>
      <c r="CF28" s="166">
        <v>0</v>
      </c>
      <c r="CG28" s="166">
        <v>-117.6455</v>
      </c>
      <c r="CH28" s="166">
        <v>4.1115000000000004</v>
      </c>
      <c r="CI28" s="166">
        <v>-86.877399999999994</v>
      </c>
      <c r="CJ28" s="165"/>
      <c r="CK28" s="165"/>
      <c r="CL28" s="166">
        <v>104</v>
      </c>
      <c r="CM28" s="166">
        <v>175.1</v>
      </c>
      <c r="CN28" s="166">
        <v>-18.11</v>
      </c>
      <c r="CO28" s="166">
        <v>73.619299999999996</v>
      </c>
      <c r="CP28" s="166">
        <v>73.233099999999993</v>
      </c>
      <c r="CQ28" s="166">
        <v>72.813299999999998</v>
      </c>
      <c r="CR28" s="166">
        <v>20.052099999999999</v>
      </c>
      <c r="CS28" s="166">
        <v>20.660599999999999</v>
      </c>
      <c r="CT28" s="166">
        <v>-11.237500000000001</v>
      </c>
      <c r="CU28" s="166">
        <v>-69.412499999999994</v>
      </c>
      <c r="CV28" s="166">
        <v>-7.0670999999999999</v>
      </c>
      <c r="CW28" s="166">
        <v>13.4011</v>
      </c>
      <c r="CX28" s="166">
        <v>83.49</v>
      </c>
      <c r="CY28" s="166">
        <v>55.07</v>
      </c>
      <c r="CZ28" s="166">
        <v>60.241700000000002</v>
      </c>
      <c r="DA28" s="166">
        <v>58.0124</v>
      </c>
      <c r="DB28" s="166">
        <v>37.485700000000001</v>
      </c>
      <c r="DC28" s="165"/>
      <c r="DD28" s="166">
        <v>87.653199999999998</v>
      </c>
      <c r="DE28" s="166">
        <v>85.789900000000003</v>
      </c>
      <c r="DF28" s="166">
        <v>-137.8639</v>
      </c>
      <c r="DG28" s="165"/>
      <c r="DH28" s="166">
        <v>-20.627600000000001</v>
      </c>
      <c r="DI28" s="166">
        <v>-99.6</v>
      </c>
      <c r="DJ28" s="166">
        <v>-99.9</v>
      </c>
      <c r="DK28" s="166">
        <v>32.577199999999998</v>
      </c>
      <c r="DL28" s="166">
        <v>81.747399999999999</v>
      </c>
      <c r="DM28" s="166">
        <v>77.036600000000007</v>
      </c>
      <c r="DN28" s="166">
        <v>114.8621</v>
      </c>
      <c r="DO28" s="166">
        <v>81.540000000000006</v>
      </c>
      <c r="DP28" s="166">
        <v>-25.72</v>
      </c>
      <c r="DQ28" s="166">
        <v>74.8185</v>
      </c>
      <c r="DR28" s="166">
        <v>134.36259999999999</v>
      </c>
      <c r="DS28" s="166">
        <v>-25.53</v>
      </c>
      <c r="DT28" s="166">
        <v>-25.94</v>
      </c>
      <c r="DU28" s="166">
        <v>113.3</v>
      </c>
      <c r="DV28" s="166">
        <v>77.86</v>
      </c>
      <c r="DW28" s="166">
        <v>135.9091</v>
      </c>
      <c r="DX28" s="166">
        <v>133.56360000000001</v>
      </c>
      <c r="DY28" s="166">
        <v>-65.785899999999998</v>
      </c>
      <c r="DZ28" s="166">
        <v>-64.145499999999998</v>
      </c>
      <c r="EA28" s="166">
        <v>249.3998</v>
      </c>
      <c r="EB28" s="166">
        <v>195.17859999999999</v>
      </c>
      <c r="EC28" s="166">
        <v>189.7757</v>
      </c>
      <c r="ED28" s="166">
        <v>191.97329999999999</v>
      </c>
      <c r="EE28" s="166">
        <v>82.815100000000001</v>
      </c>
      <c r="EF28" s="166">
        <v>58.099400000000003</v>
      </c>
      <c r="EG28" s="166">
        <v>-32.781999999999996</v>
      </c>
      <c r="EH28" s="166">
        <v>315.05579999999998</v>
      </c>
      <c r="EI28" s="166">
        <v>5.9062000000000001</v>
      </c>
      <c r="EJ28" s="165"/>
      <c r="EK28" s="166">
        <v>-30.175999999999998</v>
      </c>
      <c r="EL28" s="166">
        <v>-26.644300000000001</v>
      </c>
      <c r="EM28" s="166">
        <v>14.6271</v>
      </c>
      <c r="EN28" s="166">
        <v>13.670199999999999</v>
      </c>
      <c r="EO28" s="166">
        <v>13.081300000000001</v>
      </c>
      <c r="EP28" s="166">
        <v>127.536</v>
      </c>
      <c r="EQ28" s="166">
        <v>-89.523200000000003</v>
      </c>
      <c r="ER28" s="166">
        <v>-90.650899999999993</v>
      </c>
      <c r="ES28" s="166">
        <v>-15.496600000000001</v>
      </c>
      <c r="ET28" s="166">
        <v>0</v>
      </c>
      <c r="EU28" s="166">
        <v>-6.5</v>
      </c>
      <c r="EV28" s="166">
        <v>94.5</v>
      </c>
      <c r="EW28" s="166">
        <v>16.114799999999999</v>
      </c>
      <c r="EX28" s="166">
        <v>-39.1907</v>
      </c>
      <c r="EY28" s="166">
        <v>-33.340499999999999</v>
      </c>
      <c r="EZ28" s="166">
        <v>-32.775399999999998</v>
      </c>
      <c r="FA28" s="166">
        <v>0</v>
      </c>
      <c r="FB28" s="166">
        <v>-56.031799999999997</v>
      </c>
      <c r="FC28" s="166">
        <v>23.030200000000001</v>
      </c>
      <c r="FD28" s="166">
        <v>22.174600000000002</v>
      </c>
      <c r="FE28" s="166">
        <v>21.929500000000001</v>
      </c>
      <c r="FF28" s="165"/>
      <c r="FG28" s="166">
        <v>39.962899999999998</v>
      </c>
      <c r="FH28" s="166">
        <v>39.967599999999997</v>
      </c>
      <c r="FI28" s="166">
        <v>38.353499999999997</v>
      </c>
      <c r="FJ28" s="166">
        <v>89.421700000000001</v>
      </c>
      <c r="FK28" s="166">
        <v>89.254199999999997</v>
      </c>
      <c r="FL28" s="166">
        <v>-79.709199999999996</v>
      </c>
      <c r="FM28" s="166">
        <v>68.121099999999998</v>
      </c>
      <c r="FN28" s="166">
        <v>67.575000000000003</v>
      </c>
      <c r="FO28" s="166">
        <v>-72.184200000000004</v>
      </c>
      <c r="FP28" s="166">
        <v>-63.481000000000002</v>
      </c>
      <c r="FQ28" s="166">
        <v>-13.614100000000001</v>
      </c>
      <c r="FR28" s="166">
        <v>-34.86</v>
      </c>
      <c r="FS28" s="166">
        <v>8.7629999999999999</v>
      </c>
      <c r="FT28" s="166">
        <v>0.89139999999999997</v>
      </c>
      <c r="FU28" s="166">
        <v>-4.8899999999999997</v>
      </c>
      <c r="FV28" s="166">
        <v>16.95</v>
      </c>
      <c r="FW28" s="166">
        <v>-13.294499999999999</v>
      </c>
      <c r="FX28" s="165"/>
      <c r="FY28" s="165"/>
      <c r="FZ28" s="166">
        <v>4.1420000000000003</v>
      </c>
      <c r="GA28" s="165"/>
      <c r="GB28" s="166">
        <v>32.31</v>
      </c>
      <c r="GC28" s="166">
        <v>64.352400000000003</v>
      </c>
      <c r="GD28" s="166">
        <v>70.621899999999997</v>
      </c>
      <c r="GE28" s="165"/>
      <c r="GF28" s="166">
        <v>83.994399999999999</v>
      </c>
      <c r="GG28" s="166">
        <v>22.1</v>
      </c>
      <c r="GH28" s="166">
        <v>-21.087499999999999</v>
      </c>
      <c r="GI28" s="166">
        <v>5.2632000000000003</v>
      </c>
      <c r="GJ28" s="166">
        <v>6.0510000000000002</v>
      </c>
      <c r="GK28" s="166">
        <v>1.9537</v>
      </c>
      <c r="GL28" s="165"/>
      <c r="GM28" s="165"/>
      <c r="GN28" s="165"/>
      <c r="GO28" s="166">
        <v>-37.143900000000002</v>
      </c>
      <c r="GP28" s="166">
        <v>16.043900000000001</v>
      </c>
      <c r="GQ28" s="166">
        <v>38.256500000000003</v>
      </c>
      <c r="GR28" s="166">
        <v>57.147399999999998</v>
      </c>
      <c r="GS28" s="166">
        <v>61.204000000000001</v>
      </c>
      <c r="GT28" s="166">
        <v>-163.78149999999999</v>
      </c>
      <c r="GU28" s="166">
        <v>-28.0974</v>
      </c>
      <c r="GV28" s="166">
        <v>29.644500000000001</v>
      </c>
      <c r="GW28" s="166">
        <v>-49.579799999999999</v>
      </c>
      <c r="GX28" s="166">
        <v>3.0360999999999998</v>
      </c>
      <c r="GY28" s="166">
        <v>11.467599999999999</v>
      </c>
      <c r="GZ28" s="166">
        <v>11.056100000000001</v>
      </c>
      <c r="HA28" s="166">
        <v>4</v>
      </c>
      <c r="HB28" s="166">
        <v>91.137600000000006</v>
      </c>
      <c r="HC28" s="166">
        <v>91.927000000000007</v>
      </c>
      <c r="HD28" s="166">
        <v>283.3</v>
      </c>
      <c r="HE28" s="166">
        <v>-280.5378</v>
      </c>
      <c r="HF28" s="166">
        <v>-566.47749999999996</v>
      </c>
      <c r="HG28" s="166">
        <v>563.10329999999999</v>
      </c>
      <c r="HH28" s="166">
        <v>318.94569999999999</v>
      </c>
      <c r="HI28" s="166">
        <v>-89.008399999999995</v>
      </c>
      <c r="HJ28" s="166">
        <v>-88.351600000000005</v>
      </c>
      <c r="HK28" s="166">
        <v>-60.631300000000003</v>
      </c>
      <c r="HL28" s="166">
        <v>-53.797400000000003</v>
      </c>
      <c r="HM28" s="166">
        <v>72.169499999999999</v>
      </c>
      <c r="HN28" s="166">
        <v>69.893900000000002</v>
      </c>
      <c r="HO28" s="165"/>
      <c r="HP28" s="165"/>
      <c r="HQ28" s="166">
        <v>-7.1165000000000003</v>
      </c>
      <c r="HR28" s="166">
        <v>-8.0503999999999998</v>
      </c>
      <c r="HS28" s="166">
        <v>-11.4415</v>
      </c>
      <c r="HT28" s="166">
        <v>-11.8576</v>
      </c>
      <c r="HU28" s="166">
        <v>144.56</v>
      </c>
      <c r="HV28" s="166">
        <v>143.22</v>
      </c>
      <c r="HW28" s="166">
        <v>-14.8</v>
      </c>
      <c r="HX28" s="166">
        <v>-14.5</v>
      </c>
      <c r="HY28" s="166">
        <v>21.227</v>
      </c>
      <c r="HZ28" s="166">
        <v>-25.52</v>
      </c>
      <c r="IA28" s="166">
        <v>-313.2792</v>
      </c>
      <c r="IB28" s="166">
        <v>65.546000000000006</v>
      </c>
      <c r="IC28" s="166">
        <v>65.251400000000004</v>
      </c>
      <c r="ID28" s="166">
        <v>13.9</v>
      </c>
      <c r="IE28" s="166">
        <v>-40.9</v>
      </c>
      <c r="IF28" s="166">
        <v>8.3000000000000007</v>
      </c>
      <c r="IG28" s="166">
        <v>9.1999999999999993</v>
      </c>
      <c r="IH28" s="165"/>
      <c r="II28" s="166">
        <v>1.0197000000000001</v>
      </c>
      <c r="IJ28" s="166">
        <v>-310.30200000000002</v>
      </c>
      <c r="IK28" s="166">
        <v>16.963799999999999</v>
      </c>
      <c r="IL28" s="166">
        <v>111.08880000000001</v>
      </c>
      <c r="IM28" s="166">
        <v>43.9328</v>
      </c>
      <c r="IN28" s="166">
        <v>-52.682499999999997</v>
      </c>
      <c r="IO28" s="166">
        <v>-45.110799999999998</v>
      </c>
      <c r="IP28" s="166">
        <v>35.119300000000003</v>
      </c>
      <c r="IQ28" s="166">
        <v>-220.24629999999999</v>
      </c>
      <c r="IR28" s="166">
        <v>49.293599999999998</v>
      </c>
      <c r="IS28" s="166">
        <v>-37.682499999999997</v>
      </c>
      <c r="IT28" s="165"/>
      <c r="IU28" s="166">
        <v>0</v>
      </c>
      <c r="IV28" s="166">
        <v>226.35470000000001</v>
      </c>
      <c r="IW28" s="166">
        <v>-103.3783</v>
      </c>
      <c r="IX28" s="166">
        <v>-50.809199999999997</v>
      </c>
      <c r="IY28" s="166">
        <v>-152.209</v>
      </c>
      <c r="IZ28" s="166">
        <v>148.66839999999999</v>
      </c>
      <c r="JA28" s="166">
        <v>-7.593</v>
      </c>
      <c r="JB28" s="165"/>
      <c r="JC28" s="166">
        <v>6.48</v>
      </c>
      <c r="JD28" s="166">
        <v>0.95499999999999996</v>
      </c>
      <c r="JE28" s="166">
        <v>0.95099999999999996</v>
      </c>
      <c r="JF28" s="166">
        <v>-7.84</v>
      </c>
      <c r="JG28" s="166">
        <v>-13.52</v>
      </c>
      <c r="JH28" s="165"/>
      <c r="JI28" s="166">
        <v>14.0063</v>
      </c>
      <c r="JJ28" s="166">
        <v>-10.6035</v>
      </c>
      <c r="JK28" s="166">
        <v>-38.262</v>
      </c>
      <c r="JL28" s="166">
        <v>6.7</v>
      </c>
      <c r="JM28" s="166">
        <v>50.469000000000001</v>
      </c>
      <c r="JN28" s="166">
        <v>50.337000000000003</v>
      </c>
      <c r="JO28" s="165"/>
      <c r="JP28" s="166">
        <v>12.7418</v>
      </c>
      <c r="JQ28" s="166">
        <v>47.018099999999997</v>
      </c>
      <c r="JR28" s="166">
        <v>45.281199999999998</v>
      </c>
      <c r="JS28" s="166">
        <v>44.847099999999998</v>
      </c>
      <c r="JT28" s="165"/>
      <c r="JU28" s="166">
        <v>41.5</v>
      </c>
      <c r="JV28" s="166">
        <v>15.459</v>
      </c>
      <c r="JW28" s="166">
        <v>7.83</v>
      </c>
      <c r="JX28" s="165"/>
      <c r="JY28" s="166">
        <v>-53.718699999999998</v>
      </c>
      <c r="JZ28" s="166">
        <v>81.201999999999998</v>
      </c>
      <c r="KA28" s="166">
        <v>62.178400000000003</v>
      </c>
      <c r="KB28" s="166">
        <v>-52.765099999999997</v>
      </c>
      <c r="KC28" s="166">
        <v>-79.999600000000001</v>
      </c>
      <c r="KD28" s="166">
        <v>53.371200000000002</v>
      </c>
      <c r="KE28" s="166">
        <v>26.738900000000001</v>
      </c>
      <c r="KF28" s="166">
        <v>-53.4</v>
      </c>
      <c r="KG28" s="166">
        <v>54.7</v>
      </c>
      <c r="KH28" s="166">
        <v>-239.1046</v>
      </c>
      <c r="KI28" s="166">
        <v>431.00779999999997</v>
      </c>
    </row>
    <row r="29" spans="1:295" ht="18" customHeight="1" x14ac:dyDescent="0.3">
      <c r="A29" s="161" t="s">
        <v>61</v>
      </c>
      <c r="B29" s="161" t="s">
        <v>797</v>
      </c>
      <c r="C29" s="165"/>
      <c r="D29" s="166">
        <v>19.3857</v>
      </c>
      <c r="E29" s="166">
        <v>-27.7837</v>
      </c>
      <c r="F29" s="166">
        <v>-30.548100000000002</v>
      </c>
      <c r="G29" s="166">
        <v>28.795300000000001</v>
      </c>
      <c r="H29" s="165"/>
      <c r="I29" s="166">
        <v>62.217599999999997</v>
      </c>
      <c r="J29" s="166">
        <v>-115.0324</v>
      </c>
      <c r="K29" s="166">
        <v>72.234800000000007</v>
      </c>
      <c r="L29" s="166">
        <v>36.192900000000002</v>
      </c>
      <c r="M29" s="166">
        <v>36.319099999999999</v>
      </c>
      <c r="N29" s="166">
        <v>-15.54</v>
      </c>
      <c r="O29" s="166">
        <v>-64.141000000000005</v>
      </c>
      <c r="P29" s="166">
        <v>57.2</v>
      </c>
      <c r="Q29" s="166">
        <v>19.044</v>
      </c>
      <c r="R29" s="166">
        <v>-57.2</v>
      </c>
      <c r="S29" s="166">
        <v>12.343999999999999</v>
      </c>
      <c r="T29" s="166">
        <v>67.259799999999998</v>
      </c>
      <c r="U29" s="166">
        <v>16.104500000000002</v>
      </c>
      <c r="V29" s="166">
        <v>16.298300000000001</v>
      </c>
      <c r="W29" s="166">
        <v>27.432700000000001</v>
      </c>
      <c r="X29" s="166">
        <v>16.460999999999999</v>
      </c>
      <c r="Y29" s="166">
        <v>5.3651</v>
      </c>
      <c r="Z29" s="166">
        <v>7.6928999999999998</v>
      </c>
      <c r="AA29" s="165"/>
      <c r="AB29" s="165"/>
      <c r="AC29" s="166">
        <v>-90.71</v>
      </c>
      <c r="AD29" s="166">
        <v>-89.78</v>
      </c>
      <c r="AE29" s="165"/>
      <c r="AF29" s="166">
        <v>15.54</v>
      </c>
      <c r="AG29" s="166">
        <v>63.8</v>
      </c>
      <c r="AH29" s="166">
        <v>26.475999999999999</v>
      </c>
      <c r="AI29" s="166">
        <v>0.26600000000000001</v>
      </c>
      <c r="AJ29" s="167">
        <v>-77.38</v>
      </c>
      <c r="AK29" s="166">
        <v>-76.06</v>
      </c>
      <c r="AL29" s="166">
        <v>-63.59</v>
      </c>
      <c r="AM29" s="166">
        <v>77.88</v>
      </c>
      <c r="AN29" s="166">
        <v>77.95</v>
      </c>
      <c r="AO29" s="166">
        <v>15.1732</v>
      </c>
      <c r="AP29" s="166">
        <v>8.3755000000000006</v>
      </c>
      <c r="AQ29" s="166">
        <v>76.879000000000005</v>
      </c>
      <c r="AR29" s="166">
        <v>79.843699999999998</v>
      </c>
      <c r="AS29" s="166">
        <v>57.592100000000002</v>
      </c>
      <c r="AT29" s="166">
        <v>-94.331699999999998</v>
      </c>
      <c r="AU29" s="166">
        <v>0</v>
      </c>
      <c r="AV29" s="166">
        <v>32.094700000000003</v>
      </c>
      <c r="AW29" s="166">
        <v>29.198399999999999</v>
      </c>
      <c r="AX29" s="166">
        <v>85.320400000000006</v>
      </c>
      <c r="AY29" s="166">
        <v>87.464299999999994</v>
      </c>
      <c r="AZ29" s="166">
        <v>-10.8817</v>
      </c>
      <c r="BA29" s="166">
        <v>-19.462</v>
      </c>
      <c r="BB29" s="166">
        <v>-500.6567</v>
      </c>
      <c r="BC29" s="166">
        <v>-43.550400000000003</v>
      </c>
      <c r="BD29" s="166">
        <v>0.7</v>
      </c>
      <c r="BE29" s="166">
        <v>0.7</v>
      </c>
      <c r="BF29" s="166">
        <v>100.6138</v>
      </c>
      <c r="BG29" s="166">
        <v>0</v>
      </c>
      <c r="BH29" s="166">
        <v>-6.9</v>
      </c>
      <c r="BI29" s="165"/>
      <c r="BJ29" s="166">
        <v>-36.310600000000001</v>
      </c>
      <c r="BK29" s="166">
        <v>10.4252</v>
      </c>
      <c r="BL29" s="166">
        <v>8.7174999999999994</v>
      </c>
      <c r="BM29" s="166">
        <v>5.9146999999999998</v>
      </c>
      <c r="BN29" s="166">
        <v>527.45119999999997</v>
      </c>
      <c r="BO29" s="166">
        <v>97.079300000000003</v>
      </c>
      <c r="BP29" s="166">
        <v>97.170900000000003</v>
      </c>
      <c r="BQ29" s="166">
        <v>-293.82130000000001</v>
      </c>
      <c r="BR29" s="166">
        <v>628.97310000000004</v>
      </c>
      <c r="BS29" s="165"/>
      <c r="BT29" s="166">
        <v>-74.742900000000006</v>
      </c>
      <c r="BU29" s="166">
        <v>76.568700000000007</v>
      </c>
      <c r="BV29" s="167">
        <v>118.07805</v>
      </c>
      <c r="BW29" s="166">
        <v>32.33</v>
      </c>
      <c r="BX29" s="166">
        <v>31.84</v>
      </c>
      <c r="BY29" s="166">
        <v>74.849999999999994</v>
      </c>
      <c r="BZ29" s="166">
        <v>92.59</v>
      </c>
      <c r="CA29" s="166">
        <v>-86.6661</v>
      </c>
      <c r="CB29" s="166">
        <v>-86.8</v>
      </c>
      <c r="CC29" s="166">
        <v>148.31950000000001</v>
      </c>
      <c r="CD29" s="166">
        <v>149.37450000000001</v>
      </c>
      <c r="CE29" s="165"/>
      <c r="CF29" s="166">
        <v>0</v>
      </c>
      <c r="CG29" s="166">
        <v>-129.1138</v>
      </c>
      <c r="CH29" s="166">
        <v>5.3875999999999999</v>
      </c>
      <c r="CI29" s="166">
        <v>-102.1159</v>
      </c>
      <c r="CJ29" s="165"/>
      <c r="CK29" s="165"/>
      <c r="CL29" s="166">
        <v>90.4</v>
      </c>
      <c r="CM29" s="166">
        <v>204.5</v>
      </c>
      <c r="CN29" s="166">
        <v>-18.399999999999999</v>
      </c>
      <c r="CO29" s="166">
        <v>70.569000000000003</v>
      </c>
      <c r="CP29" s="166">
        <v>69.889499999999998</v>
      </c>
      <c r="CQ29" s="166">
        <v>69.150899999999993</v>
      </c>
      <c r="CR29" s="166">
        <v>14.0686</v>
      </c>
      <c r="CS29" s="166">
        <v>13.8521</v>
      </c>
      <c r="CT29" s="166">
        <v>1</v>
      </c>
      <c r="CU29" s="166">
        <v>-71.633200000000002</v>
      </c>
      <c r="CV29" s="166">
        <v>0.6865</v>
      </c>
      <c r="CW29" s="166">
        <v>13.454700000000001</v>
      </c>
      <c r="CX29" s="166">
        <v>90.26</v>
      </c>
      <c r="CY29" s="166">
        <v>59.66</v>
      </c>
      <c r="CZ29" s="166">
        <v>62.351100000000002</v>
      </c>
      <c r="DA29" s="166">
        <v>58.598300000000002</v>
      </c>
      <c r="DB29" s="166">
        <v>38.292499999999997</v>
      </c>
      <c r="DC29" s="165"/>
      <c r="DD29" s="166">
        <v>102.8056</v>
      </c>
      <c r="DE29" s="166">
        <v>101.0215</v>
      </c>
      <c r="DF29" s="166">
        <v>-132.80099999999999</v>
      </c>
      <c r="DG29" s="165"/>
      <c r="DH29" s="166">
        <v>-21.0015</v>
      </c>
      <c r="DI29" s="166">
        <v>-94.4</v>
      </c>
      <c r="DJ29" s="166">
        <v>-94.9</v>
      </c>
      <c r="DK29" s="166">
        <v>32.906799999999997</v>
      </c>
      <c r="DL29" s="166">
        <v>83.505200000000002</v>
      </c>
      <c r="DM29" s="166">
        <v>77.975899999999996</v>
      </c>
      <c r="DN29" s="166">
        <v>117.2058</v>
      </c>
      <c r="DO29" s="166">
        <v>82.41</v>
      </c>
      <c r="DP29" s="166">
        <v>-26.62</v>
      </c>
      <c r="DQ29" s="166">
        <v>74.198499999999996</v>
      </c>
      <c r="DR29" s="166">
        <v>131.9725</v>
      </c>
      <c r="DS29" s="166">
        <v>-25.47</v>
      </c>
      <c r="DT29" s="166">
        <v>-25.68</v>
      </c>
      <c r="DU29" s="166">
        <v>116.19</v>
      </c>
      <c r="DV29" s="166">
        <v>79.86</v>
      </c>
      <c r="DW29" s="166">
        <v>132.4</v>
      </c>
      <c r="DX29" s="166">
        <v>130.98179999999999</v>
      </c>
      <c r="DY29" s="166">
        <v>-63.753399999999999</v>
      </c>
      <c r="DZ29" s="166">
        <v>-61.8</v>
      </c>
      <c r="EA29" s="166">
        <v>253.58449999999999</v>
      </c>
      <c r="EB29" s="166">
        <v>195.96969999999999</v>
      </c>
      <c r="EC29" s="166">
        <v>191.089</v>
      </c>
      <c r="ED29" s="166">
        <v>195.12100000000001</v>
      </c>
      <c r="EE29" s="166">
        <v>81.662400000000005</v>
      </c>
      <c r="EF29" s="166">
        <v>54.971299999999999</v>
      </c>
      <c r="EG29" s="166">
        <v>-34.075000000000003</v>
      </c>
      <c r="EH29" s="166">
        <v>303.83359999999999</v>
      </c>
      <c r="EI29" s="166">
        <v>-21.456900000000001</v>
      </c>
      <c r="EJ29" s="165"/>
      <c r="EK29" s="166">
        <v>-28.7379</v>
      </c>
      <c r="EL29" s="166">
        <v>-25.359100000000002</v>
      </c>
      <c r="EM29" s="166">
        <v>22.119499999999999</v>
      </c>
      <c r="EN29" s="166">
        <v>1.6904999999999999</v>
      </c>
      <c r="EO29" s="166">
        <v>3.0975999999999999</v>
      </c>
      <c r="EP29" s="166">
        <v>133.69200000000001</v>
      </c>
      <c r="EQ29" s="166">
        <v>-85.803100000000001</v>
      </c>
      <c r="ER29" s="166">
        <v>-86.643199999999993</v>
      </c>
      <c r="ES29" s="166">
        <v>-10.148099999999999</v>
      </c>
      <c r="ET29" s="166">
        <v>0</v>
      </c>
      <c r="EU29" s="166">
        <v>-7.32</v>
      </c>
      <c r="EV29" s="166">
        <v>98.5</v>
      </c>
      <c r="EW29" s="166">
        <v>16.7623</v>
      </c>
      <c r="EX29" s="166">
        <v>-65.349699999999999</v>
      </c>
      <c r="EY29" s="166">
        <v>-33.632199999999997</v>
      </c>
      <c r="EZ29" s="166">
        <v>-32.784799999999997</v>
      </c>
      <c r="FA29" s="166">
        <v>0</v>
      </c>
      <c r="FB29" s="166">
        <v>-50.764000000000003</v>
      </c>
      <c r="FC29" s="166">
        <v>18.445699999999999</v>
      </c>
      <c r="FD29" s="166">
        <v>22.716899999999999</v>
      </c>
      <c r="FE29" s="166">
        <v>22.064800000000002</v>
      </c>
      <c r="FF29" s="165"/>
      <c r="FG29" s="166">
        <v>40.745899999999999</v>
      </c>
      <c r="FH29" s="166">
        <v>41.417000000000002</v>
      </c>
      <c r="FI29" s="166">
        <v>39.215200000000003</v>
      </c>
      <c r="FJ29" s="166">
        <v>87.579700000000003</v>
      </c>
      <c r="FK29" s="166">
        <v>87.747100000000003</v>
      </c>
      <c r="FL29" s="166">
        <v>-72.508600000000001</v>
      </c>
      <c r="FM29" s="166">
        <v>65.857699999999994</v>
      </c>
      <c r="FN29" s="166">
        <v>65.266099999999994</v>
      </c>
      <c r="FO29" s="166">
        <v>-66.912199999999999</v>
      </c>
      <c r="FP29" s="166">
        <v>-56.600099999999998</v>
      </c>
      <c r="FQ29" s="166">
        <v>-13.409000000000001</v>
      </c>
      <c r="FR29" s="166">
        <v>-37.78</v>
      </c>
      <c r="FS29" s="166">
        <v>8.8605999999999998</v>
      </c>
      <c r="FT29" s="166">
        <v>0.93899999999999995</v>
      </c>
      <c r="FU29" s="166">
        <v>-4.78</v>
      </c>
      <c r="FV29" s="166">
        <v>18.239999999999998</v>
      </c>
      <c r="FW29" s="166">
        <v>-14.3452</v>
      </c>
      <c r="FX29" s="165"/>
      <c r="FY29" s="165"/>
      <c r="FZ29" s="166">
        <v>4.16</v>
      </c>
      <c r="GA29" s="165"/>
      <c r="GB29" s="166">
        <v>30.84</v>
      </c>
      <c r="GC29" s="166">
        <v>58.145099999999999</v>
      </c>
      <c r="GD29" s="166">
        <v>66.002099999999999</v>
      </c>
      <c r="GE29" s="165"/>
      <c r="GF29" s="166">
        <v>83.680099999999996</v>
      </c>
      <c r="GG29" s="166">
        <v>22.4</v>
      </c>
      <c r="GH29" s="166">
        <v>-21.116</v>
      </c>
      <c r="GI29" s="166">
        <v>6.9593999999999996</v>
      </c>
      <c r="GJ29" s="166">
        <v>7.5864000000000003</v>
      </c>
      <c r="GK29" s="166">
        <v>2.036</v>
      </c>
      <c r="GL29" s="165"/>
      <c r="GM29" s="165"/>
      <c r="GN29" s="165"/>
      <c r="GO29" s="166">
        <v>-37.683799999999998</v>
      </c>
      <c r="GP29" s="166">
        <v>15.726000000000001</v>
      </c>
      <c r="GQ29" s="166">
        <v>39.393900000000002</v>
      </c>
      <c r="GR29" s="166">
        <v>60.021599999999999</v>
      </c>
      <c r="GS29" s="166">
        <v>62.948300000000003</v>
      </c>
      <c r="GT29" s="166">
        <v>-171.38919999999999</v>
      </c>
      <c r="GU29" s="166">
        <v>-29.622599999999998</v>
      </c>
      <c r="GV29" s="166">
        <v>26.6936</v>
      </c>
      <c r="GW29" s="166">
        <v>-50.230699999999999</v>
      </c>
      <c r="GX29" s="166">
        <v>3.1861999999999999</v>
      </c>
      <c r="GY29" s="166">
        <v>11.9755</v>
      </c>
      <c r="GZ29" s="166">
        <v>11.5413</v>
      </c>
      <c r="HA29" s="166">
        <v>4</v>
      </c>
      <c r="HB29" s="166">
        <v>90.436499999999995</v>
      </c>
      <c r="HC29" s="166">
        <v>92.637500000000003</v>
      </c>
      <c r="HD29" s="166">
        <v>282.89999999999998</v>
      </c>
      <c r="HE29" s="166">
        <v>-282.16719999999998</v>
      </c>
      <c r="HF29" s="166">
        <v>-559.56569999999999</v>
      </c>
      <c r="HG29" s="166">
        <v>569.4556</v>
      </c>
      <c r="HH29" s="166">
        <v>298.10320000000002</v>
      </c>
      <c r="HI29" s="166">
        <v>-90.461200000000005</v>
      </c>
      <c r="HJ29" s="166">
        <v>-89.010199999999998</v>
      </c>
      <c r="HK29" s="166">
        <v>-59.714599999999997</v>
      </c>
      <c r="HL29" s="166">
        <v>-53.506999999999998</v>
      </c>
      <c r="HM29" s="166">
        <v>74.099400000000003</v>
      </c>
      <c r="HN29" s="166">
        <v>70.393600000000006</v>
      </c>
      <c r="HO29" s="165"/>
      <c r="HP29" s="165"/>
      <c r="HQ29" s="166">
        <v>-11.61</v>
      </c>
      <c r="HR29" s="166">
        <v>-12.2911</v>
      </c>
      <c r="HS29" s="166">
        <v>-17.047899999999998</v>
      </c>
      <c r="HT29" s="166">
        <v>-16.770399999999999</v>
      </c>
      <c r="HU29" s="166">
        <v>152.94</v>
      </c>
      <c r="HV29" s="166">
        <v>151.32</v>
      </c>
      <c r="HW29" s="166">
        <v>-13.9</v>
      </c>
      <c r="HX29" s="166">
        <v>-14.6</v>
      </c>
      <c r="HY29" s="166">
        <v>21.474799999999998</v>
      </c>
      <c r="HZ29" s="166">
        <v>-14.72</v>
      </c>
      <c r="IA29" s="166">
        <v>-314.41129999999998</v>
      </c>
      <c r="IB29" s="166">
        <v>62.109099999999998</v>
      </c>
      <c r="IC29" s="166">
        <v>62.301299999999998</v>
      </c>
      <c r="ID29" s="166">
        <v>13.9</v>
      </c>
      <c r="IE29" s="166">
        <v>-40</v>
      </c>
      <c r="IF29" s="166">
        <v>11.7</v>
      </c>
      <c r="IG29" s="166">
        <v>12.7</v>
      </c>
      <c r="IH29" s="166">
        <v>1.4058999999999999</v>
      </c>
      <c r="II29" s="166">
        <v>1.2896000000000001</v>
      </c>
      <c r="IJ29" s="166">
        <v>-290.8218</v>
      </c>
      <c r="IK29" s="166">
        <v>45.322600000000001</v>
      </c>
      <c r="IL29" s="166">
        <v>106.13679999999999</v>
      </c>
      <c r="IM29" s="166">
        <v>31.021599999999999</v>
      </c>
      <c r="IN29" s="166">
        <v>-43.097099999999998</v>
      </c>
      <c r="IO29" s="166">
        <v>-30.169799999999999</v>
      </c>
      <c r="IP29" s="166">
        <v>19.187100000000001</v>
      </c>
      <c r="IQ29" s="166">
        <v>-251.81829999999999</v>
      </c>
      <c r="IR29" s="166">
        <v>71.512200000000007</v>
      </c>
      <c r="IS29" s="166">
        <v>-26.759</v>
      </c>
      <c r="IT29" s="165"/>
      <c r="IU29" s="166">
        <v>0</v>
      </c>
      <c r="IV29" s="166">
        <v>258.38459999999998</v>
      </c>
      <c r="IW29" s="166">
        <v>-94.548699999999997</v>
      </c>
      <c r="IX29" s="166">
        <v>-71.083100000000002</v>
      </c>
      <c r="IY29" s="166">
        <v>-160.5564</v>
      </c>
      <c r="IZ29" s="166">
        <v>166.0376</v>
      </c>
      <c r="JA29" s="166">
        <v>-7.3293999999999997</v>
      </c>
      <c r="JB29" s="165"/>
      <c r="JC29" s="166">
        <v>6.64</v>
      </c>
      <c r="JD29" s="166">
        <v>0.89700000000000002</v>
      </c>
      <c r="JE29" s="166">
        <v>0.89</v>
      </c>
      <c r="JF29" s="166">
        <v>-6.88</v>
      </c>
      <c r="JG29" s="166">
        <v>-14</v>
      </c>
      <c r="JH29" s="165"/>
      <c r="JI29" s="166">
        <v>14.5617</v>
      </c>
      <c r="JJ29" s="166">
        <v>-10.0786</v>
      </c>
      <c r="JK29" s="166">
        <v>-37.938499999999998</v>
      </c>
      <c r="JL29" s="166">
        <v>5.7</v>
      </c>
      <c r="JM29" s="166">
        <v>51.695999999999998</v>
      </c>
      <c r="JN29" s="166">
        <v>51.408000000000001</v>
      </c>
      <c r="JO29" s="165"/>
      <c r="JP29" s="165"/>
      <c r="JQ29" s="166">
        <v>47.409300000000002</v>
      </c>
      <c r="JR29" s="166">
        <v>45.317999999999998</v>
      </c>
      <c r="JS29" s="166">
        <v>47.299399999999999</v>
      </c>
      <c r="JT29" s="165"/>
      <c r="JU29" s="166">
        <v>40.1</v>
      </c>
      <c r="JV29" s="166">
        <v>14.8414</v>
      </c>
      <c r="JW29" s="166">
        <v>8.1</v>
      </c>
      <c r="JX29" s="165"/>
      <c r="JY29" s="166">
        <v>-54.381900000000002</v>
      </c>
      <c r="JZ29" s="166">
        <v>80.170400000000001</v>
      </c>
      <c r="KA29" s="166">
        <v>61.236899999999999</v>
      </c>
      <c r="KB29" s="166">
        <v>-53.5687</v>
      </c>
      <c r="KC29" s="166">
        <v>-79.738</v>
      </c>
      <c r="KD29" s="166">
        <v>52.179699999999997</v>
      </c>
      <c r="KE29" s="166">
        <v>27.5608</v>
      </c>
      <c r="KF29" s="166">
        <v>-52.4</v>
      </c>
      <c r="KG29" s="166">
        <v>52.8</v>
      </c>
      <c r="KH29" s="166">
        <v>-262.25139999999999</v>
      </c>
      <c r="KI29" s="166">
        <v>448.84640000000002</v>
      </c>
    </row>
    <row r="30" spans="1:295" ht="18" customHeight="1" x14ac:dyDescent="0.3">
      <c r="A30" s="161" t="s">
        <v>61</v>
      </c>
      <c r="B30" s="161" t="s">
        <v>798</v>
      </c>
      <c r="C30" s="165"/>
      <c r="D30" s="166">
        <v>19.819099999999999</v>
      </c>
      <c r="E30" s="166">
        <v>-28.441199999999998</v>
      </c>
      <c r="F30" s="166">
        <v>-29.9133</v>
      </c>
      <c r="G30" s="166">
        <v>30.8901</v>
      </c>
      <c r="H30" s="165"/>
      <c r="I30" s="166">
        <v>64.131399999999999</v>
      </c>
      <c r="J30" s="166">
        <v>-120.3999</v>
      </c>
      <c r="K30" s="166">
        <v>74.921599999999998</v>
      </c>
      <c r="L30" s="166">
        <v>37.132899999999999</v>
      </c>
      <c r="M30" s="166">
        <v>36.8005</v>
      </c>
      <c r="N30" s="166">
        <v>-17.760000000000002</v>
      </c>
      <c r="O30" s="166">
        <v>-65.891999999999996</v>
      </c>
      <c r="P30" s="166">
        <v>59.4</v>
      </c>
      <c r="Q30" s="166">
        <v>19.872</v>
      </c>
      <c r="R30" s="167">
        <v>-58.3</v>
      </c>
      <c r="S30" s="166">
        <v>14.179600000000001</v>
      </c>
      <c r="T30" s="166">
        <v>70.302400000000006</v>
      </c>
      <c r="U30" s="166">
        <v>15.7194</v>
      </c>
      <c r="V30" s="166">
        <v>16.251899999999999</v>
      </c>
      <c r="W30" s="166">
        <v>26.244700000000002</v>
      </c>
      <c r="X30" s="166">
        <v>16.555900000000001</v>
      </c>
      <c r="Y30" s="166">
        <v>5.9143999999999997</v>
      </c>
      <c r="Z30" s="166">
        <v>7.5906000000000002</v>
      </c>
      <c r="AA30" s="165"/>
      <c r="AB30" s="165"/>
      <c r="AC30" s="166">
        <v>-90.4</v>
      </c>
      <c r="AD30" s="166">
        <v>-90</v>
      </c>
      <c r="AE30" s="165"/>
      <c r="AF30" s="166">
        <v>17.760000000000002</v>
      </c>
      <c r="AG30" s="166">
        <v>63.8</v>
      </c>
      <c r="AH30" s="166">
        <v>27.766999999999999</v>
      </c>
      <c r="AI30" s="166">
        <v>0.26300000000000001</v>
      </c>
      <c r="AJ30" s="167">
        <v>-72.59</v>
      </c>
      <c r="AK30" s="166">
        <v>-72.33</v>
      </c>
      <c r="AL30" s="166">
        <v>-73.900000000000006</v>
      </c>
      <c r="AM30" s="166">
        <v>73.09</v>
      </c>
      <c r="AN30" s="166">
        <v>73.37</v>
      </c>
      <c r="AO30" s="166">
        <v>15.6289</v>
      </c>
      <c r="AP30" s="166">
        <v>8.2744</v>
      </c>
      <c r="AQ30" s="166">
        <v>77.149500000000003</v>
      </c>
      <c r="AR30" s="166">
        <v>80.319199999999995</v>
      </c>
      <c r="AS30" s="166">
        <v>56.256</v>
      </c>
      <c r="AT30" s="166">
        <v>-89.000900000000001</v>
      </c>
      <c r="AU30" s="166">
        <v>0</v>
      </c>
      <c r="AV30" s="166">
        <v>10.1569</v>
      </c>
      <c r="AW30" s="166">
        <v>9.5596999999999994</v>
      </c>
      <c r="AX30" s="166">
        <v>88.063500000000005</v>
      </c>
      <c r="AY30" s="166">
        <v>90.668800000000005</v>
      </c>
      <c r="AZ30" s="166">
        <v>-27.894200000000001</v>
      </c>
      <c r="BA30" s="166">
        <v>-30.778700000000001</v>
      </c>
      <c r="BB30" s="166">
        <v>-486.05110000000002</v>
      </c>
      <c r="BC30" s="166">
        <v>-41.8489</v>
      </c>
      <c r="BD30" s="166">
        <v>-0.5</v>
      </c>
      <c r="BE30" s="166">
        <v>-0.6</v>
      </c>
      <c r="BF30" s="166">
        <v>94.973500000000001</v>
      </c>
      <c r="BG30" s="166">
        <v>0</v>
      </c>
      <c r="BH30" s="166">
        <v>-6.9904000000000002</v>
      </c>
      <c r="BI30" s="165"/>
      <c r="BJ30" s="166">
        <v>-34.92</v>
      </c>
      <c r="BK30" s="166">
        <v>10.473800000000001</v>
      </c>
      <c r="BL30" s="166">
        <v>9.0359999999999996</v>
      </c>
      <c r="BM30" s="166">
        <v>6.2820999999999998</v>
      </c>
      <c r="BN30" s="166">
        <v>513.2296</v>
      </c>
      <c r="BO30" s="166">
        <v>119.4799</v>
      </c>
      <c r="BP30" s="166">
        <v>119.4799</v>
      </c>
      <c r="BQ30" s="166">
        <v>-325.43340000000001</v>
      </c>
      <c r="BR30" s="166">
        <v>642.95180000000005</v>
      </c>
      <c r="BS30" s="165"/>
      <c r="BT30" s="166">
        <v>-73.444500000000005</v>
      </c>
      <c r="BU30" s="166">
        <v>75.189800000000005</v>
      </c>
      <c r="BV30" s="166">
        <v>119.7247</v>
      </c>
      <c r="BW30" s="166">
        <v>32.020000000000003</v>
      </c>
      <c r="BX30" s="166">
        <v>31.98</v>
      </c>
      <c r="BY30" s="166">
        <v>76.39</v>
      </c>
      <c r="BZ30" s="166">
        <v>93.45</v>
      </c>
      <c r="CA30" s="166">
        <v>-88.407499999999999</v>
      </c>
      <c r="CB30" s="166">
        <v>-87.603800000000007</v>
      </c>
      <c r="CC30" s="166">
        <v>146.56739999999999</v>
      </c>
      <c r="CD30" s="166">
        <v>146.93199999999999</v>
      </c>
      <c r="CE30" s="165"/>
      <c r="CF30" s="166">
        <v>0</v>
      </c>
      <c r="CG30" s="166">
        <v>-132.0566</v>
      </c>
      <c r="CH30" s="166">
        <v>6.0343999999999998</v>
      </c>
      <c r="CI30" s="166">
        <v>-96.071899999999999</v>
      </c>
      <c r="CJ30" s="165"/>
      <c r="CK30" s="165"/>
      <c r="CL30" s="166">
        <v>100.2</v>
      </c>
      <c r="CM30" s="166">
        <v>195.3</v>
      </c>
      <c r="CN30" s="166">
        <v>-18.62</v>
      </c>
      <c r="CO30" s="166">
        <v>72.784300000000002</v>
      </c>
      <c r="CP30" s="166">
        <v>71.504000000000005</v>
      </c>
      <c r="CQ30" s="166">
        <v>71.839699999999993</v>
      </c>
      <c r="CR30" s="166">
        <v>20.212700000000002</v>
      </c>
      <c r="CS30" s="166">
        <v>20.497499999999999</v>
      </c>
      <c r="CT30" s="166">
        <v>1</v>
      </c>
      <c r="CU30" s="166">
        <v>-74.401600000000002</v>
      </c>
      <c r="CV30" s="166">
        <v>-3.3791000000000002</v>
      </c>
      <c r="CW30" s="166">
        <v>13.72</v>
      </c>
      <c r="CX30" s="166">
        <v>92.18</v>
      </c>
      <c r="CY30" s="166">
        <v>61.24</v>
      </c>
      <c r="CZ30" s="166">
        <v>63.054200000000002</v>
      </c>
      <c r="DA30" s="166">
        <v>60.063200000000002</v>
      </c>
      <c r="DB30" s="166">
        <v>39.186900000000001</v>
      </c>
      <c r="DC30" s="165"/>
      <c r="DD30" s="166">
        <v>97.41</v>
      </c>
      <c r="DE30" s="166">
        <v>96.308099999999996</v>
      </c>
      <c r="DF30" s="166">
        <v>-102.4598</v>
      </c>
      <c r="DG30" s="165"/>
      <c r="DH30" s="166">
        <v>-21.551600000000001</v>
      </c>
      <c r="DI30" s="166">
        <v>-102.8</v>
      </c>
      <c r="DJ30" s="166">
        <v>-101.3</v>
      </c>
      <c r="DK30" s="166">
        <v>31.747699999999998</v>
      </c>
      <c r="DL30" s="165"/>
      <c r="DM30" s="166">
        <v>77.506299999999996</v>
      </c>
      <c r="DN30" s="167">
        <v>118.9636</v>
      </c>
      <c r="DO30" s="166">
        <v>84.14</v>
      </c>
      <c r="DP30" s="166">
        <v>-25.48</v>
      </c>
      <c r="DQ30" s="166">
        <v>72.385000000000005</v>
      </c>
      <c r="DR30" s="166">
        <v>101.22580000000001</v>
      </c>
      <c r="DS30" s="166">
        <v>-25.29</v>
      </c>
      <c r="DT30" s="166">
        <v>-25.5</v>
      </c>
      <c r="DU30" s="166">
        <v>114.07</v>
      </c>
      <c r="DV30" s="166">
        <v>82.07</v>
      </c>
      <c r="DW30" s="166">
        <v>102.1636</v>
      </c>
      <c r="DX30" s="166">
        <v>101.9091</v>
      </c>
      <c r="DY30" s="166">
        <v>-72.475099999999998</v>
      </c>
      <c r="DZ30" s="166">
        <v>-71.863600000000005</v>
      </c>
      <c r="EA30" s="166">
        <v>232.45160000000001</v>
      </c>
      <c r="EB30" s="166">
        <v>178.8441</v>
      </c>
      <c r="EC30" s="166">
        <v>175.27160000000001</v>
      </c>
      <c r="ED30" s="166">
        <v>176.6952</v>
      </c>
      <c r="EE30" s="166">
        <v>71.740499999999997</v>
      </c>
      <c r="EF30" s="166">
        <v>47.449300000000001</v>
      </c>
      <c r="EG30" s="166">
        <v>-34.569000000000003</v>
      </c>
      <c r="EH30" s="166">
        <v>334.61900000000003</v>
      </c>
      <c r="EI30" s="166">
        <v>-78.299499999999995</v>
      </c>
      <c r="EJ30" s="165"/>
      <c r="EK30" s="166">
        <v>-29.6662</v>
      </c>
      <c r="EL30" s="166">
        <v>-25.866399999999999</v>
      </c>
      <c r="EM30" s="166">
        <v>30.4937</v>
      </c>
      <c r="EN30" s="166">
        <v>-5.0441000000000003</v>
      </c>
      <c r="EO30" s="166">
        <v>-4.8220999999999998</v>
      </c>
      <c r="EP30" s="166">
        <v>119.85599999999999</v>
      </c>
      <c r="EQ30" s="166">
        <v>-92.690100000000001</v>
      </c>
      <c r="ER30" s="166">
        <v>-94.728399999999993</v>
      </c>
      <c r="ES30" s="166">
        <v>-3.8719000000000001</v>
      </c>
      <c r="ET30" s="166">
        <v>0</v>
      </c>
      <c r="EU30" s="166">
        <v>-7.56</v>
      </c>
      <c r="EV30" s="166">
        <v>100.9</v>
      </c>
      <c r="EW30" s="166">
        <v>17.191700000000001</v>
      </c>
      <c r="EX30" s="166">
        <v>-79.544899999999998</v>
      </c>
      <c r="EY30" s="166">
        <v>-31.1053</v>
      </c>
      <c r="EZ30" s="166">
        <v>-30.689399999999999</v>
      </c>
      <c r="FA30" s="166">
        <v>0</v>
      </c>
      <c r="FB30" s="166">
        <v>-47.100200000000001</v>
      </c>
      <c r="FC30" s="166">
        <v>9.391</v>
      </c>
      <c r="FD30" s="166">
        <v>20.431799999999999</v>
      </c>
      <c r="FE30" s="166">
        <v>20.154900000000001</v>
      </c>
      <c r="FF30" s="165"/>
      <c r="FG30" s="166">
        <v>41.083599999999997</v>
      </c>
      <c r="FH30" s="166">
        <v>41.447600000000001</v>
      </c>
      <c r="FI30" s="166">
        <v>39.849299999999999</v>
      </c>
      <c r="FJ30" s="166">
        <v>89.421700000000001</v>
      </c>
      <c r="FK30" s="166">
        <v>88.249499999999998</v>
      </c>
      <c r="FL30" s="166">
        <v>-67.6524</v>
      </c>
      <c r="FM30" s="166">
        <v>73.926500000000004</v>
      </c>
      <c r="FN30" s="166">
        <v>74.3386</v>
      </c>
      <c r="FO30" s="166">
        <v>-64.283100000000005</v>
      </c>
      <c r="FP30" s="166">
        <v>-53.330100000000002</v>
      </c>
      <c r="FQ30" s="166">
        <v>-13.4017</v>
      </c>
      <c r="FR30" s="166">
        <v>-15.19</v>
      </c>
      <c r="FS30" s="166">
        <v>16.275300000000001</v>
      </c>
      <c r="FT30" s="166">
        <v>0.96220000000000006</v>
      </c>
      <c r="FU30" s="166">
        <v>-10.130000000000001</v>
      </c>
      <c r="FV30" s="166">
        <v>18.96</v>
      </c>
      <c r="FW30" s="166">
        <v>-14.123799999999999</v>
      </c>
      <c r="FX30" s="165"/>
      <c r="FY30" s="166">
        <v>-14.593</v>
      </c>
      <c r="FZ30" s="166">
        <v>4.1479999999999997</v>
      </c>
      <c r="GA30" s="165"/>
      <c r="GB30" s="166">
        <v>42.5</v>
      </c>
      <c r="GC30" s="166">
        <v>55.3142</v>
      </c>
      <c r="GD30" s="166">
        <v>63.896999999999998</v>
      </c>
      <c r="GE30" s="165"/>
      <c r="GF30" s="166">
        <v>90.736099999999993</v>
      </c>
      <c r="GG30" s="166">
        <v>22.4</v>
      </c>
      <c r="GH30" s="166">
        <v>-19.852699999999999</v>
      </c>
      <c r="GI30" s="166">
        <v>5.8769999999999998</v>
      </c>
      <c r="GJ30" s="166">
        <v>6.6826999999999996</v>
      </c>
      <c r="GK30" s="166">
        <v>2.0836999999999999</v>
      </c>
      <c r="GL30" s="165"/>
      <c r="GM30" s="165"/>
      <c r="GN30" s="165"/>
      <c r="GO30" s="166">
        <v>-37.089300000000001</v>
      </c>
      <c r="GP30" s="166">
        <v>16.980799999999999</v>
      </c>
      <c r="GQ30" s="166">
        <v>38.519300000000001</v>
      </c>
      <c r="GR30" s="166">
        <v>59.239100000000001</v>
      </c>
      <c r="GS30" s="166">
        <v>61.300600000000003</v>
      </c>
      <c r="GT30" s="166">
        <v>-167.5513</v>
      </c>
      <c r="GU30" s="166">
        <v>-30.357099999999999</v>
      </c>
      <c r="GV30" s="166">
        <v>27.1358</v>
      </c>
      <c r="GW30" s="166">
        <v>-53.725099999999998</v>
      </c>
      <c r="GX30" s="166">
        <v>3.1257000000000001</v>
      </c>
      <c r="GY30" s="166">
        <v>12.463800000000001</v>
      </c>
      <c r="GZ30" s="166">
        <v>11.9948</v>
      </c>
      <c r="HA30" s="165"/>
      <c r="HB30" s="166">
        <v>77.986699999999999</v>
      </c>
      <c r="HC30" s="166">
        <v>77.822800000000001</v>
      </c>
      <c r="HD30" s="166">
        <v>287.89999999999998</v>
      </c>
      <c r="HE30" s="166">
        <v>-285.72280000000001</v>
      </c>
      <c r="HF30" s="166">
        <v>-556.42930000000001</v>
      </c>
      <c r="HG30" s="166">
        <v>558.85670000000005</v>
      </c>
      <c r="HH30" s="166">
        <v>240.64779999999999</v>
      </c>
      <c r="HI30" s="166">
        <v>-76.178600000000003</v>
      </c>
      <c r="HJ30" s="166">
        <v>-73.956999999999994</v>
      </c>
      <c r="HK30" s="166">
        <v>-61.863799999999998</v>
      </c>
      <c r="HL30" s="166">
        <v>-53.828699999999998</v>
      </c>
      <c r="HM30" s="166">
        <v>70.869600000000005</v>
      </c>
      <c r="HN30" s="166">
        <v>70.995699999999999</v>
      </c>
      <c r="HO30" s="166">
        <v>-45.080100000000002</v>
      </c>
      <c r="HP30" s="166">
        <v>-48.708500000000001</v>
      </c>
      <c r="HQ30" s="166">
        <v>-14.796099999999999</v>
      </c>
      <c r="HR30" s="166">
        <v>-15.0158</v>
      </c>
      <c r="HS30" s="166">
        <v>-10.8392</v>
      </c>
      <c r="HT30" s="166">
        <v>-8.8225999999999996</v>
      </c>
      <c r="HU30" s="166">
        <v>143.69999999999999</v>
      </c>
      <c r="HV30" s="166">
        <v>143.18</v>
      </c>
      <c r="HW30" s="166">
        <v>-15.6</v>
      </c>
      <c r="HX30" s="166">
        <v>-14.6</v>
      </c>
      <c r="HY30" s="167">
        <v>21.4438</v>
      </c>
      <c r="HZ30" s="166">
        <v>-30.72</v>
      </c>
      <c r="IA30" s="166">
        <v>-307.44150000000002</v>
      </c>
      <c r="IB30" s="166">
        <v>68.787099999999995</v>
      </c>
      <c r="IC30" s="166">
        <v>69.043400000000005</v>
      </c>
      <c r="ID30" s="166">
        <v>13.9</v>
      </c>
      <c r="IE30" s="166">
        <v>-39.299999999999997</v>
      </c>
      <c r="IF30" s="166">
        <v>17.600000000000001</v>
      </c>
      <c r="IG30" s="166">
        <v>17.8</v>
      </c>
      <c r="IH30" s="165"/>
      <c r="II30" s="165"/>
      <c r="IJ30" s="166">
        <v>-228.31020000000001</v>
      </c>
      <c r="IK30" s="166">
        <v>98.058099999999996</v>
      </c>
      <c r="IL30" s="166">
        <v>46.267200000000003</v>
      </c>
      <c r="IM30" s="166">
        <v>-28.3612</v>
      </c>
      <c r="IN30" s="166">
        <v>-45.671700000000001</v>
      </c>
      <c r="IO30" s="166">
        <v>30.773199999999999</v>
      </c>
      <c r="IP30" s="166">
        <v>-41.266800000000003</v>
      </c>
      <c r="IQ30" s="166">
        <v>-290.90789999999998</v>
      </c>
      <c r="IR30" s="166">
        <v>114.7353</v>
      </c>
      <c r="IS30" s="166">
        <v>37.746000000000002</v>
      </c>
      <c r="IT30" s="165"/>
      <c r="IU30" s="166">
        <v>0</v>
      </c>
      <c r="IV30" s="166">
        <v>302.0324</v>
      </c>
      <c r="IW30" s="166">
        <v>-39.631599999999999</v>
      </c>
      <c r="IX30" s="166">
        <v>-112.08540000000001</v>
      </c>
      <c r="IY30" s="166">
        <v>-149.93109999999999</v>
      </c>
      <c r="IZ30" s="166">
        <v>148.03809999999999</v>
      </c>
      <c r="JA30" s="166">
        <v>-8.2248000000000001</v>
      </c>
      <c r="JB30" s="165"/>
      <c r="JC30" s="166">
        <v>7.76</v>
      </c>
      <c r="JD30" s="166">
        <v>0.90300000000000002</v>
      </c>
      <c r="JE30" s="166">
        <v>0.89600000000000002</v>
      </c>
      <c r="JF30" s="166">
        <v>-7.6</v>
      </c>
      <c r="JG30" s="166">
        <v>-13.76</v>
      </c>
      <c r="JH30" s="165"/>
      <c r="JI30" s="166">
        <v>14.122199999999999</v>
      </c>
      <c r="JJ30" s="166">
        <v>-7.7347999999999999</v>
      </c>
      <c r="JK30" s="166">
        <v>-38.497</v>
      </c>
      <c r="JL30" s="166">
        <v>4.5999999999999996</v>
      </c>
      <c r="JM30" s="166">
        <v>51.101999999999997</v>
      </c>
      <c r="JN30" s="166">
        <v>52.179000000000002</v>
      </c>
      <c r="JO30" s="165"/>
      <c r="JP30" s="165"/>
      <c r="JQ30" s="166">
        <v>45.584099999999999</v>
      </c>
      <c r="JR30" s="166">
        <v>45.661299999999997</v>
      </c>
      <c r="JS30" s="166">
        <v>46.337299999999999</v>
      </c>
      <c r="JT30" s="165"/>
      <c r="JU30" s="166">
        <v>41.1</v>
      </c>
      <c r="JV30" s="166">
        <v>14.6418</v>
      </c>
      <c r="JW30" s="166">
        <v>8.1999999999999993</v>
      </c>
      <c r="JX30" s="165"/>
      <c r="JY30" s="166">
        <v>-54.493200000000002</v>
      </c>
      <c r="JZ30" s="166">
        <v>81.344300000000004</v>
      </c>
      <c r="KA30" s="166">
        <v>63.363199999999999</v>
      </c>
      <c r="KB30" s="166">
        <v>-53.718800000000002</v>
      </c>
      <c r="KC30" s="166">
        <v>-79.931399999999996</v>
      </c>
      <c r="KD30" s="166">
        <v>53.513199999999998</v>
      </c>
      <c r="KE30" s="166">
        <v>26.828499999999998</v>
      </c>
      <c r="KF30" s="166">
        <v>-51.8</v>
      </c>
      <c r="KG30" s="166">
        <v>51.9</v>
      </c>
      <c r="KH30" s="166">
        <v>-315.73349999999999</v>
      </c>
      <c r="KI30" s="166">
        <v>461.87619999999998</v>
      </c>
    </row>
    <row r="31" spans="1:295" ht="18" customHeight="1" x14ac:dyDescent="0.3">
      <c r="A31" s="161" t="s">
        <v>61</v>
      </c>
      <c r="B31" s="161" t="s">
        <v>799</v>
      </c>
      <c r="C31" s="165"/>
      <c r="D31" s="166">
        <v>20.463899999999999</v>
      </c>
      <c r="E31" s="166">
        <v>-29.4407</v>
      </c>
      <c r="F31" s="166">
        <v>-29.755299999999998</v>
      </c>
      <c r="G31" s="166">
        <v>30.5852</v>
      </c>
      <c r="H31" s="165"/>
      <c r="I31" s="166">
        <v>66.403800000000004</v>
      </c>
      <c r="J31" s="166">
        <v>-122.7504</v>
      </c>
      <c r="K31" s="166">
        <v>76.178200000000004</v>
      </c>
      <c r="L31" s="166">
        <v>38.878799999999998</v>
      </c>
      <c r="M31" s="166">
        <v>38.6</v>
      </c>
      <c r="N31" s="166">
        <v>-17.760000000000002</v>
      </c>
      <c r="O31" s="166">
        <v>-67.049000000000007</v>
      </c>
      <c r="P31" s="166">
        <v>59.4</v>
      </c>
      <c r="Q31" s="166">
        <v>20.7</v>
      </c>
      <c r="R31" s="166">
        <v>-59.4</v>
      </c>
      <c r="S31" s="166">
        <v>14.1218</v>
      </c>
      <c r="T31" s="166">
        <v>71.908600000000007</v>
      </c>
      <c r="U31" s="166">
        <v>16.2559</v>
      </c>
      <c r="V31" s="166">
        <v>16.418399999999998</v>
      </c>
      <c r="W31" s="166">
        <v>26.860399999999998</v>
      </c>
      <c r="X31" s="166">
        <v>15.5631</v>
      </c>
      <c r="Y31" s="166">
        <v>6.1515000000000004</v>
      </c>
      <c r="Z31" s="166">
        <v>7.4223999999999997</v>
      </c>
      <c r="AA31" s="165"/>
      <c r="AB31" s="165"/>
      <c r="AC31" s="166">
        <v>-93.57</v>
      </c>
      <c r="AD31" s="166">
        <v>-93.42</v>
      </c>
      <c r="AE31" s="165"/>
      <c r="AF31" s="166">
        <v>17.760000000000002</v>
      </c>
      <c r="AG31" s="166">
        <v>66</v>
      </c>
      <c r="AH31" s="166">
        <v>26.521000000000001</v>
      </c>
      <c r="AI31" s="166">
        <v>0.26500000000000001</v>
      </c>
      <c r="AJ31" s="167">
        <v>-76.900000000000006</v>
      </c>
      <c r="AK31" s="166">
        <v>-76.59</v>
      </c>
      <c r="AL31" s="166">
        <v>-72.819999999999993</v>
      </c>
      <c r="AM31" s="166">
        <v>77.400000000000006</v>
      </c>
      <c r="AN31" s="166">
        <v>77.39</v>
      </c>
      <c r="AO31" s="166">
        <v>15.698</v>
      </c>
      <c r="AP31" s="166">
        <v>8.5420999999999996</v>
      </c>
      <c r="AQ31" s="166">
        <v>79.712699999999998</v>
      </c>
      <c r="AR31" s="166">
        <v>81.924400000000006</v>
      </c>
      <c r="AS31" s="166">
        <v>59.689700000000002</v>
      </c>
      <c r="AT31" s="166">
        <v>-92.794300000000007</v>
      </c>
      <c r="AU31" s="166">
        <v>0</v>
      </c>
      <c r="AV31" s="166">
        <v>7.7176999999999998</v>
      </c>
      <c r="AW31" s="166">
        <v>7.6959999999999997</v>
      </c>
      <c r="AX31" s="166">
        <v>90.816699999999997</v>
      </c>
      <c r="AY31" s="166">
        <v>93.399600000000007</v>
      </c>
      <c r="AZ31" s="166">
        <v>-27.937999999999999</v>
      </c>
      <c r="BA31" s="166">
        <v>-30.040299999999998</v>
      </c>
      <c r="BB31" s="166">
        <v>-500.05810000000002</v>
      </c>
      <c r="BC31" s="166">
        <v>-43.268900000000002</v>
      </c>
      <c r="BD31" s="166">
        <v>0.2</v>
      </c>
      <c r="BE31" s="166">
        <v>0.2</v>
      </c>
      <c r="BF31" s="166">
        <v>98.865600000000001</v>
      </c>
      <c r="BG31" s="166">
        <v>0</v>
      </c>
      <c r="BH31" s="166">
        <v>-7.1295000000000002</v>
      </c>
      <c r="BI31" s="165"/>
      <c r="BJ31" s="166">
        <v>-36.297699999999999</v>
      </c>
      <c r="BK31" s="166">
        <v>10.9664</v>
      </c>
      <c r="BL31" s="166">
        <v>9.1705000000000005</v>
      </c>
      <c r="BM31" s="166">
        <v>6.2407000000000004</v>
      </c>
      <c r="BN31" s="166">
        <v>526.10839999999996</v>
      </c>
      <c r="BO31" s="166">
        <v>117.95399999999999</v>
      </c>
      <c r="BP31" s="166">
        <v>117.8014</v>
      </c>
      <c r="BQ31" s="166">
        <v>-318.87869999999998</v>
      </c>
      <c r="BR31" s="166">
        <v>654.6096</v>
      </c>
      <c r="BS31" s="165"/>
      <c r="BT31" s="166">
        <v>-36.003100000000003</v>
      </c>
      <c r="BU31" s="166">
        <v>37.5501</v>
      </c>
      <c r="BV31" s="167">
        <v>119.70475</v>
      </c>
      <c r="BW31" s="166">
        <v>33.409999999999997</v>
      </c>
      <c r="BX31" s="166">
        <v>33.450000000000003</v>
      </c>
      <c r="BY31" s="166">
        <v>77.180000000000007</v>
      </c>
      <c r="BZ31" s="166">
        <v>94.39</v>
      </c>
      <c r="CA31" s="166">
        <v>-94.033699999999996</v>
      </c>
      <c r="CB31" s="166">
        <v>-93.363900000000001</v>
      </c>
      <c r="CC31" s="166">
        <v>155.12270000000001</v>
      </c>
      <c r="CD31" s="166">
        <v>156.07910000000001</v>
      </c>
      <c r="CE31" s="165"/>
      <c r="CF31" s="166">
        <v>0</v>
      </c>
      <c r="CG31" s="166">
        <v>-129.36279999999999</v>
      </c>
      <c r="CH31" s="166">
        <v>5.2887000000000004</v>
      </c>
      <c r="CI31" s="166">
        <v>-105.65179999999999</v>
      </c>
      <c r="CJ31" s="165"/>
      <c r="CK31" s="165"/>
      <c r="CL31" s="166">
        <v>89.9</v>
      </c>
      <c r="CM31" s="166">
        <v>210.6</v>
      </c>
      <c r="CN31" s="166">
        <v>-19.02</v>
      </c>
      <c r="CO31" s="166">
        <v>71.513099999999994</v>
      </c>
      <c r="CP31" s="166">
        <v>71.317599999999999</v>
      </c>
      <c r="CQ31" s="166">
        <v>71.107900000000001</v>
      </c>
      <c r="CR31" s="166">
        <v>20.051500000000001</v>
      </c>
      <c r="CS31" s="166">
        <v>20.467099999999999</v>
      </c>
      <c r="CT31" s="166">
        <v>1</v>
      </c>
      <c r="CU31" s="166">
        <v>-75.377600000000001</v>
      </c>
      <c r="CV31" s="166">
        <v>-2.5001000000000002</v>
      </c>
      <c r="CW31" s="166">
        <v>14.905099999999999</v>
      </c>
      <c r="CX31" s="166">
        <v>94.08</v>
      </c>
      <c r="CY31" s="166">
        <v>62.41</v>
      </c>
      <c r="CZ31" s="166">
        <v>64.460400000000007</v>
      </c>
      <c r="DA31" s="166">
        <v>61.527999999999999</v>
      </c>
      <c r="DB31" s="166">
        <v>39.640099999999997</v>
      </c>
      <c r="DC31" s="165"/>
      <c r="DD31" s="166">
        <v>107.1942</v>
      </c>
      <c r="DE31" s="166">
        <v>105.351</v>
      </c>
      <c r="DF31" s="166">
        <v>-133.96090000000001</v>
      </c>
      <c r="DG31" s="165"/>
      <c r="DH31" s="166">
        <v>-21.780799999999999</v>
      </c>
      <c r="DI31" s="166">
        <v>-100.7</v>
      </c>
      <c r="DJ31" s="166">
        <v>-99.3</v>
      </c>
      <c r="DK31" s="166">
        <v>30.4239</v>
      </c>
      <c r="DL31" s="165"/>
      <c r="DM31" s="166">
        <v>80.793800000000005</v>
      </c>
      <c r="DN31" s="166">
        <v>120.7214</v>
      </c>
      <c r="DO31" s="166">
        <v>85.89</v>
      </c>
      <c r="DP31" s="166">
        <v>-27.3</v>
      </c>
      <c r="DQ31" s="166">
        <v>74.834000000000003</v>
      </c>
      <c r="DR31" s="166">
        <v>130.70740000000001</v>
      </c>
      <c r="DS31" s="166">
        <v>-24.22</v>
      </c>
      <c r="DT31" s="166">
        <v>-24.31</v>
      </c>
      <c r="DU31" s="166">
        <v>115.09</v>
      </c>
      <c r="DV31" s="166">
        <v>83.43</v>
      </c>
      <c r="DW31" s="166">
        <v>131.43639999999999</v>
      </c>
      <c r="DX31" s="166">
        <v>128.80000000000001</v>
      </c>
      <c r="DY31" s="166">
        <v>-68.459199999999996</v>
      </c>
      <c r="DZ31" s="166">
        <v>-67.2</v>
      </c>
      <c r="EA31" s="166">
        <v>252.81880000000001</v>
      </c>
      <c r="EB31" s="166">
        <v>199.0658</v>
      </c>
      <c r="EC31" s="166">
        <v>194.76050000000001</v>
      </c>
      <c r="ED31" s="166">
        <v>195.9008</v>
      </c>
      <c r="EE31" s="166">
        <v>73.732100000000003</v>
      </c>
      <c r="EF31" s="166">
        <v>48.199100000000001</v>
      </c>
      <c r="EG31" s="166">
        <v>-34.786000000000001</v>
      </c>
      <c r="EH31" s="166">
        <v>331.84530000000001</v>
      </c>
      <c r="EI31" s="166">
        <v>-122.3001</v>
      </c>
      <c r="EJ31" s="165"/>
      <c r="EK31" s="166">
        <v>-30.058599999999998</v>
      </c>
      <c r="EL31" s="166">
        <v>-27.1891</v>
      </c>
      <c r="EM31" s="166">
        <v>27.7014</v>
      </c>
      <c r="EN31" s="166">
        <v>-8.6648999999999994</v>
      </c>
      <c r="EO31" s="166">
        <v>-7.0841000000000003</v>
      </c>
      <c r="EP31" s="166">
        <v>135.22800000000001</v>
      </c>
      <c r="EQ31" s="166">
        <v>-89.102599999999995</v>
      </c>
      <c r="ER31" s="166">
        <v>-91.122699999999995</v>
      </c>
      <c r="ES31" s="166">
        <v>-3.9914999999999998</v>
      </c>
      <c r="ET31" s="166">
        <v>0</v>
      </c>
      <c r="EU31" s="166">
        <v>-4.7300000000000004</v>
      </c>
      <c r="EV31" s="166">
        <v>101.5</v>
      </c>
      <c r="EW31" s="166">
        <v>17.1341</v>
      </c>
      <c r="EX31" s="166">
        <v>-85.613299999999995</v>
      </c>
      <c r="EY31" s="166">
        <v>-31.4299</v>
      </c>
      <c r="EZ31" s="166">
        <v>-30.6387</v>
      </c>
      <c r="FA31" s="166">
        <v>0</v>
      </c>
      <c r="FB31" s="166">
        <v>-44.8416</v>
      </c>
      <c r="FC31" s="166">
        <v>14.5182</v>
      </c>
      <c r="FD31" s="166">
        <v>20.506599999999999</v>
      </c>
      <c r="FE31" s="166">
        <v>20.276399999999999</v>
      </c>
      <c r="FF31" s="165"/>
      <c r="FG31" s="166">
        <v>40.030999999999999</v>
      </c>
      <c r="FH31" s="166">
        <v>39.374499999999998</v>
      </c>
      <c r="FI31" s="166">
        <v>39.050199999999997</v>
      </c>
      <c r="FJ31" s="166">
        <v>93.942999999999998</v>
      </c>
      <c r="FK31" s="166">
        <v>92.770799999999994</v>
      </c>
      <c r="FL31" s="166">
        <v>-61.791400000000003</v>
      </c>
      <c r="FM31" s="166">
        <v>71.09</v>
      </c>
      <c r="FN31" s="166">
        <v>70.090800000000002</v>
      </c>
      <c r="FO31" s="166">
        <v>-60.238999999999997</v>
      </c>
      <c r="FP31" s="166">
        <v>-50.4358</v>
      </c>
      <c r="FQ31" s="166">
        <v>-10.105700000000001</v>
      </c>
      <c r="FR31" s="166">
        <v>-10.41</v>
      </c>
      <c r="FS31" s="166">
        <v>15.860200000000001</v>
      </c>
      <c r="FT31" s="166">
        <v>0.96220000000000006</v>
      </c>
      <c r="FU31" s="166">
        <v>-9.94</v>
      </c>
      <c r="FV31" s="166">
        <v>18.059999999999999</v>
      </c>
      <c r="FW31" s="166">
        <v>-9.2693999999999992</v>
      </c>
      <c r="FX31" s="165"/>
      <c r="FY31" s="165"/>
      <c r="FZ31" s="166">
        <v>4.2779999999999996</v>
      </c>
      <c r="GA31" s="165"/>
      <c r="GB31" s="166">
        <v>44.81</v>
      </c>
      <c r="GC31" s="166">
        <v>52.015300000000003</v>
      </c>
      <c r="GD31" s="166">
        <v>62.175899999999999</v>
      </c>
      <c r="GE31" s="165"/>
      <c r="GF31" s="166">
        <v>90.821100000000001</v>
      </c>
      <c r="GG31" s="166">
        <v>22.7</v>
      </c>
      <c r="GH31" s="166">
        <v>-21.0045</v>
      </c>
      <c r="GI31" s="166">
        <v>5.3513999999999999</v>
      </c>
      <c r="GJ31" s="166">
        <v>5.6726000000000001</v>
      </c>
      <c r="GK31" s="166">
        <v>2.1086</v>
      </c>
      <c r="GL31" s="165"/>
      <c r="GM31" s="165"/>
      <c r="GN31" s="165"/>
      <c r="GO31" s="166">
        <v>-39.057899999999997</v>
      </c>
      <c r="GP31" s="166">
        <v>15.5672</v>
      </c>
      <c r="GQ31" s="166">
        <v>41.096400000000003</v>
      </c>
      <c r="GR31" s="166">
        <v>53.897799999999997</v>
      </c>
      <c r="GS31" s="166">
        <v>55.965800000000002</v>
      </c>
      <c r="GT31" s="166">
        <v>-166.86340000000001</v>
      </c>
      <c r="GU31" s="166">
        <v>-31.4375</v>
      </c>
      <c r="GV31" s="166">
        <v>30.041599999999999</v>
      </c>
      <c r="GW31" s="166">
        <v>-56.937800000000003</v>
      </c>
      <c r="GX31" s="165"/>
      <c r="GY31" s="166">
        <v>12.3759</v>
      </c>
      <c r="GZ31" s="166">
        <v>12.0159</v>
      </c>
      <c r="HA31" s="165"/>
      <c r="HB31" s="166">
        <v>75.293199999999999</v>
      </c>
      <c r="HC31" s="166">
        <v>76.156899999999993</v>
      </c>
      <c r="HD31" s="166">
        <v>290.8</v>
      </c>
      <c r="HE31" s="166">
        <v>-287.78140000000002</v>
      </c>
      <c r="HF31" s="166">
        <v>-553.22929999999997</v>
      </c>
      <c r="HG31" s="166">
        <v>558.90219999999999</v>
      </c>
      <c r="HH31" s="166">
        <v>200.1908</v>
      </c>
      <c r="HI31" s="166">
        <v>-74.294200000000004</v>
      </c>
      <c r="HJ31" s="166">
        <v>-72.222200000000001</v>
      </c>
      <c r="HK31" s="166">
        <v>-57.3262</v>
      </c>
      <c r="HL31" s="166">
        <v>-49.309899999999999</v>
      </c>
      <c r="HM31" s="166">
        <v>72.472800000000007</v>
      </c>
      <c r="HN31" s="166">
        <v>72.8095</v>
      </c>
      <c r="HO31" s="165"/>
      <c r="HP31" s="165"/>
      <c r="HQ31" s="166">
        <v>-22.3658</v>
      </c>
      <c r="HR31" s="166">
        <v>-22.508600000000001</v>
      </c>
      <c r="HS31" s="166">
        <v>-9.6685999999999996</v>
      </c>
      <c r="HT31" s="166">
        <v>-9.6394000000000002</v>
      </c>
      <c r="HU31" s="166">
        <v>140.61000000000001</v>
      </c>
      <c r="HV31" s="166">
        <v>139.25</v>
      </c>
      <c r="HW31" s="166">
        <v>-14.7</v>
      </c>
      <c r="HX31" s="166">
        <v>-14.7</v>
      </c>
      <c r="HY31" s="166">
        <v>21.412800000000001</v>
      </c>
      <c r="HZ31" s="166">
        <v>-38.64</v>
      </c>
      <c r="IA31" s="166">
        <v>-329.892</v>
      </c>
      <c r="IB31" s="166">
        <v>78.017399999999995</v>
      </c>
      <c r="IC31" s="166">
        <v>78.286799999999999</v>
      </c>
      <c r="ID31" s="166">
        <v>13.9</v>
      </c>
      <c r="IE31" s="166">
        <v>-37</v>
      </c>
      <c r="IF31" s="166">
        <v>21.9</v>
      </c>
      <c r="IG31" s="166">
        <v>22.3</v>
      </c>
      <c r="IH31" s="166">
        <v>1.5296000000000001</v>
      </c>
      <c r="II31" s="165"/>
      <c r="IJ31" s="166">
        <v>-199.96940000000001</v>
      </c>
      <c r="IK31" s="166">
        <v>135.25540000000001</v>
      </c>
      <c r="IL31" s="166">
        <v>0</v>
      </c>
      <c r="IM31" s="166">
        <v>-48.119399999999999</v>
      </c>
      <c r="IN31" s="166">
        <v>-35.130600000000001</v>
      </c>
      <c r="IO31" s="166">
        <v>55.1511</v>
      </c>
      <c r="IP31" s="166">
        <v>-64.506</v>
      </c>
      <c r="IQ31" s="166">
        <v>-287.77429999999998</v>
      </c>
      <c r="IR31" s="166">
        <v>146.7817</v>
      </c>
      <c r="IS31" s="166">
        <v>60.931100000000001</v>
      </c>
      <c r="IT31" s="165"/>
      <c r="IU31" s="166">
        <v>0</v>
      </c>
      <c r="IV31" s="166">
        <v>284.24639999999999</v>
      </c>
      <c r="IW31" s="166">
        <v>-15.598599999999999</v>
      </c>
      <c r="IX31" s="166">
        <v>-141.66370000000001</v>
      </c>
      <c r="IY31" s="166">
        <v>-159.97550000000001</v>
      </c>
      <c r="IZ31" s="166">
        <v>153.86019999999999</v>
      </c>
      <c r="JA31" s="166">
        <v>-8.3318999999999992</v>
      </c>
      <c r="JB31" s="165"/>
      <c r="JC31" s="166">
        <v>8.64</v>
      </c>
      <c r="JD31" s="166">
        <v>0.83299999999999996</v>
      </c>
      <c r="JE31" s="166">
        <v>0.82599999999999996</v>
      </c>
      <c r="JF31" s="166">
        <v>-8.9600000000000009</v>
      </c>
      <c r="JG31" s="166">
        <v>-12.88</v>
      </c>
      <c r="JH31" s="165"/>
      <c r="JI31" s="166">
        <v>13.8292</v>
      </c>
      <c r="JJ31" s="166">
        <v>-4.2770999999999999</v>
      </c>
      <c r="JK31" s="166">
        <v>-40.050400000000003</v>
      </c>
      <c r="JL31" s="166">
        <v>2.6</v>
      </c>
      <c r="JM31" s="166">
        <v>51.64</v>
      </c>
      <c r="JN31" s="166">
        <v>51.704000000000001</v>
      </c>
      <c r="JO31" s="165"/>
      <c r="JP31" s="165"/>
      <c r="JQ31" s="166">
        <v>47.543100000000003</v>
      </c>
      <c r="JR31" s="166">
        <v>47.962000000000003</v>
      </c>
      <c r="JS31" s="166">
        <v>47.315600000000003</v>
      </c>
      <c r="JT31" s="165"/>
      <c r="JU31" s="166">
        <v>37</v>
      </c>
      <c r="JV31" s="166">
        <v>14.6538</v>
      </c>
      <c r="JW31" s="166">
        <v>8.51</v>
      </c>
      <c r="JX31" s="165"/>
      <c r="JY31" s="166">
        <v>-45.220799999999997</v>
      </c>
      <c r="JZ31" s="166">
        <v>78.524100000000004</v>
      </c>
      <c r="KA31" s="166">
        <v>58.267499999999998</v>
      </c>
      <c r="KB31" s="166">
        <v>-45.393999999999998</v>
      </c>
      <c r="KC31" s="166">
        <v>-77.281400000000005</v>
      </c>
      <c r="KD31" s="166">
        <v>48.293799999999997</v>
      </c>
      <c r="KE31" s="166">
        <v>29.130099999999999</v>
      </c>
      <c r="KF31" s="166">
        <v>-47.9</v>
      </c>
      <c r="KG31" s="166">
        <v>49.2</v>
      </c>
      <c r="KH31" s="166">
        <v>-349.69580000000002</v>
      </c>
      <c r="KI31" s="166">
        <v>493.89260000000002</v>
      </c>
    </row>
    <row r="32" spans="1:295" ht="18" customHeight="1" x14ac:dyDescent="0.3">
      <c r="A32" s="161" t="s">
        <v>61</v>
      </c>
      <c r="B32" s="161" t="s">
        <v>800</v>
      </c>
      <c r="C32" s="168"/>
      <c r="D32" s="170">
        <v>21.462700000000002</v>
      </c>
      <c r="E32" s="170">
        <v>-30.490400000000001</v>
      </c>
      <c r="F32" s="170">
        <v>-29.9846</v>
      </c>
      <c r="G32" s="170">
        <v>33.2072</v>
      </c>
      <c r="H32" s="168"/>
      <c r="I32" s="170">
        <v>68.546800000000005</v>
      </c>
      <c r="J32" s="170">
        <v>-125.3836</v>
      </c>
      <c r="K32" s="170">
        <v>77.782700000000006</v>
      </c>
      <c r="L32" s="170">
        <v>39.270800000000001</v>
      </c>
      <c r="M32" s="170">
        <v>39.292000000000002</v>
      </c>
      <c r="N32" s="170">
        <v>-17.760000000000002</v>
      </c>
      <c r="O32" s="170">
        <v>-67.376999999999995</v>
      </c>
      <c r="P32" s="169">
        <v>59.4</v>
      </c>
      <c r="Q32" s="170">
        <v>20.7</v>
      </c>
      <c r="R32" s="169">
        <v>-58.3</v>
      </c>
      <c r="S32" s="170">
        <v>14.078099999999999</v>
      </c>
      <c r="T32" s="170">
        <v>73.953800000000001</v>
      </c>
      <c r="U32" s="170">
        <v>16.642199999999999</v>
      </c>
      <c r="V32" s="170">
        <v>16.4117</v>
      </c>
      <c r="W32" s="170">
        <v>27.495699999999999</v>
      </c>
      <c r="X32" s="170">
        <v>16.0793</v>
      </c>
      <c r="Y32" s="170">
        <v>6.2857000000000003</v>
      </c>
      <c r="Z32" s="170">
        <v>7.7251000000000003</v>
      </c>
      <c r="AA32" s="168"/>
      <c r="AB32" s="168"/>
      <c r="AC32" s="169">
        <v>-93.515000000000001</v>
      </c>
      <c r="AD32" s="170">
        <v>-94.42</v>
      </c>
      <c r="AE32" s="168"/>
      <c r="AF32" s="170">
        <v>17.760000000000002</v>
      </c>
      <c r="AG32" s="169">
        <v>64.900000000000006</v>
      </c>
      <c r="AH32" s="170">
        <v>27.204000000000001</v>
      </c>
      <c r="AI32" s="170">
        <v>0.26900000000000002</v>
      </c>
      <c r="AJ32" s="169">
        <v>-77.7</v>
      </c>
      <c r="AK32" s="170">
        <v>-77.05</v>
      </c>
      <c r="AL32" s="170">
        <v>-72.5</v>
      </c>
      <c r="AM32" s="170">
        <v>78.2</v>
      </c>
      <c r="AN32" s="170">
        <v>78.28</v>
      </c>
      <c r="AO32" s="170">
        <v>15.645300000000001</v>
      </c>
      <c r="AP32" s="170">
        <v>8.5832999999999995</v>
      </c>
      <c r="AQ32" s="170">
        <v>80.309299999999993</v>
      </c>
      <c r="AR32" s="170">
        <v>83.1648</v>
      </c>
      <c r="AS32" s="170">
        <v>59.3992</v>
      </c>
      <c r="AT32" s="170">
        <v>-93.058000000000007</v>
      </c>
      <c r="AU32" s="170">
        <v>0</v>
      </c>
      <c r="AV32" s="170">
        <v>6.9409000000000001</v>
      </c>
      <c r="AW32" s="170">
        <v>6.8754999999999997</v>
      </c>
      <c r="AX32" s="170">
        <v>92.0304</v>
      </c>
      <c r="AY32" s="170">
        <v>94.484700000000004</v>
      </c>
      <c r="AZ32" s="170">
        <v>-28.859300000000001</v>
      </c>
      <c r="BA32" s="170">
        <v>-31.222799999999999</v>
      </c>
      <c r="BB32" s="170">
        <v>-505.62520000000001</v>
      </c>
      <c r="BC32" s="170">
        <v>-42.075699999999998</v>
      </c>
      <c r="BD32" s="170">
        <v>-0.5</v>
      </c>
      <c r="BE32" s="170">
        <v>-0.5</v>
      </c>
      <c r="BF32" s="170">
        <v>97.956999999999994</v>
      </c>
      <c r="BG32" s="170">
        <v>0</v>
      </c>
      <c r="BH32" s="170">
        <v>-7.4501999999999997</v>
      </c>
      <c r="BI32" s="168"/>
      <c r="BJ32" s="170">
        <v>-35.488999999999997</v>
      </c>
      <c r="BK32" s="170">
        <v>10.533300000000001</v>
      </c>
      <c r="BL32" s="170">
        <v>9.1397999999999993</v>
      </c>
      <c r="BM32" s="170">
        <v>6.1218000000000004</v>
      </c>
      <c r="BN32" s="170">
        <v>533.86009999999999</v>
      </c>
      <c r="BO32" s="170">
        <v>125.6447</v>
      </c>
      <c r="BP32" s="170">
        <v>124.8207</v>
      </c>
      <c r="BQ32" s="170">
        <v>-304.7774</v>
      </c>
      <c r="BR32" s="170">
        <v>683.95669999999996</v>
      </c>
      <c r="BS32" s="168"/>
      <c r="BT32" s="170">
        <v>-53.819499999999998</v>
      </c>
      <c r="BU32" s="170">
        <v>55.944699999999997</v>
      </c>
      <c r="BV32" s="170">
        <v>119.6848</v>
      </c>
      <c r="BW32" s="170">
        <v>32.93</v>
      </c>
      <c r="BX32" s="170">
        <v>33.020000000000003</v>
      </c>
      <c r="BY32" s="170">
        <v>78</v>
      </c>
      <c r="BZ32" s="170">
        <v>94.31</v>
      </c>
      <c r="CA32" s="170">
        <v>-97.918499999999995</v>
      </c>
      <c r="CB32" s="170">
        <v>-98.186400000000006</v>
      </c>
      <c r="CC32" s="170">
        <v>158.01050000000001</v>
      </c>
      <c r="CD32" s="170">
        <v>158.93600000000001</v>
      </c>
      <c r="CE32" s="168"/>
      <c r="CF32" s="170">
        <v>0</v>
      </c>
      <c r="CG32" s="170">
        <v>-135.81399999999999</v>
      </c>
      <c r="CH32" s="170">
        <v>4.5974000000000004</v>
      </c>
      <c r="CI32" s="170">
        <v>-98.217200000000005</v>
      </c>
      <c r="CJ32" s="168"/>
      <c r="CK32" s="168"/>
      <c r="CL32" s="170">
        <v>100.6</v>
      </c>
      <c r="CM32" s="170">
        <v>199.7</v>
      </c>
      <c r="CN32" s="170">
        <v>-19.45</v>
      </c>
      <c r="CO32" s="170">
        <v>73.141599999999997</v>
      </c>
      <c r="CP32" s="170">
        <v>72.623500000000007</v>
      </c>
      <c r="CQ32" s="170">
        <v>72.342200000000005</v>
      </c>
      <c r="CR32" s="170">
        <v>22.983799999999999</v>
      </c>
      <c r="CS32" s="170">
        <v>23.195900000000002</v>
      </c>
      <c r="CT32" s="168"/>
      <c r="CU32" s="170">
        <v>-80.462699999999998</v>
      </c>
      <c r="CV32" s="170">
        <v>-1.5243</v>
      </c>
      <c r="CW32" s="170">
        <v>14.254200000000001</v>
      </c>
      <c r="CX32" s="170">
        <v>95.21</v>
      </c>
      <c r="CY32" s="170">
        <v>62.87</v>
      </c>
      <c r="CZ32" s="170">
        <v>65.163600000000002</v>
      </c>
      <c r="DA32" s="169">
        <v>61.161799999999999</v>
      </c>
      <c r="DB32" s="170">
        <v>40.4345</v>
      </c>
      <c r="DC32" s="168"/>
      <c r="DD32" s="170">
        <v>100.2958</v>
      </c>
      <c r="DE32" s="170">
        <v>99.179000000000002</v>
      </c>
      <c r="DF32" s="170">
        <v>-107.03879999999999</v>
      </c>
      <c r="DG32" s="168"/>
      <c r="DH32" s="170">
        <v>-22.081900000000001</v>
      </c>
      <c r="DI32" s="170">
        <v>-104.7</v>
      </c>
      <c r="DJ32" s="170">
        <v>-104.5</v>
      </c>
      <c r="DK32" s="170">
        <v>29.968</v>
      </c>
      <c r="DL32" s="168"/>
      <c r="DM32" s="170">
        <v>79.854500000000002</v>
      </c>
      <c r="DN32" s="170">
        <v>122.47920000000001</v>
      </c>
      <c r="DO32" s="169">
        <v>85.89</v>
      </c>
      <c r="DP32" s="170">
        <v>-25.83</v>
      </c>
      <c r="DQ32" s="170">
        <v>74.585999999999999</v>
      </c>
      <c r="DR32" s="170">
        <v>103.18089999999999</v>
      </c>
      <c r="DS32" s="170">
        <v>-24.06</v>
      </c>
      <c r="DT32" s="170">
        <v>-24.4</v>
      </c>
      <c r="DU32" s="170">
        <v>119.19</v>
      </c>
      <c r="DV32" s="170">
        <v>85.53</v>
      </c>
      <c r="DW32" s="170">
        <v>103.7636</v>
      </c>
      <c r="DX32" s="170">
        <v>103.56359999999999</v>
      </c>
      <c r="DY32" s="170">
        <v>-81.668099999999995</v>
      </c>
      <c r="DZ32" s="170">
        <v>-79.972700000000003</v>
      </c>
      <c r="EA32" s="170">
        <v>236.5052</v>
      </c>
      <c r="EB32" s="170">
        <v>179.26609999999999</v>
      </c>
      <c r="EC32" s="170">
        <v>175.45269999999999</v>
      </c>
      <c r="ED32" s="170">
        <v>178.12309999999999</v>
      </c>
      <c r="EE32" s="170">
        <v>57.2241</v>
      </c>
      <c r="EF32" s="170">
        <v>33.532299999999999</v>
      </c>
      <c r="EG32" s="170">
        <v>-34.981999999999999</v>
      </c>
      <c r="EH32" s="170">
        <v>317.16079999999999</v>
      </c>
      <c r="EI32" s="170">
        <v>-193.75280000000001</v>
      </c>
      <c r="EJ32" s="168"/>
      <c r="EK32" s="170">
        <v>-28.284300000000002</v>
      </c>
      <c r="EL32" s="170">
        <v>-24.127700000000001</v>
      </c>
      <c r="EM32" s="170">
        <v>41.954599999999999</v>
      </c>
      <c r="EN32" s="170">
        <v>-21.903600000000001</v>
      </c>
      <c r="EO32" s="170">
        <v>-20.578900000000001</v>
      </c>
      <c r="EP32" s="170">
        <v>124.464</v>
      </c>
      <c r="EQ32" s="170">
        <v>-92.676500000000004</v>
      </c>
      <c r="ER32" s="170">
        <v>-94.958600000000004</v>
      </c>
      <c r="ES32" s="170">
        <v>11.0542</v>
      </c>
      <c r="ET32" s="170">
        <v>0</v>
      </c>
      <c r="EU32" s="170">
        <v>-6.51</v>
      </c>
      <c r="EV32" s="170">
        <v>96.7</v>
      </c>
      <c r="EW32" s="170">
        <v>17.273599999999998</v>
      </c>
      <c r="EX32" s="170">
        <v>-113.7032</v>
      </c>
      <c r="EY32" s="170">
        <v>-31.534199999999998</v>
      </c>
      <c r="EZ32" s="170">
        <v>-30.488800000000001</v>
      </c>
      <c r="FA32" s="170">
        <v>0</v>
      </c>
      <c r="FB32" s="170">
        <v>-30.179600000000001</v>
      </c>
      <c r="FC32" s="170">
        <v>-4.5278999999999998</v>
      </c>
      <c r="FD32" s="170">
        <v>21.216200000000001</v>
      </c>
      <c r="FE32" s="170">
        <v>21.06</v>
      </c>
      <c r="FF32" s="168"/>
      <c r="FG32" s="170">
        <v>39.807099999999998</v>
      </c>
      <c r="FH32" s="170">
        <v>39.822800000000001</v>
      </c>
      <c r="FI32" s="170">
        <v>38.849400000000003</v>
      </c>
      <c r="FJ32" s="170">
        <v>98.296899999999994</v>
      </c>
      <c r="FK32" s="170">
        <v>97.9619</v>
      </c>
      <c r="FL32" s="170">
        <v>-75.690299999999993</v>
      </c>
      <c r="FM32" s="170">
        <v>84.140799999999999</v>
      </c>
      <c r="FN32" s="170">
        <v>83.581599999999995</v>
      </c>
      <c r="FO32" s="170">
        <v>-63.768099999999997</v>
      </c>
      <c r="FP32" s="170">
        <v>-52.203099999999999</v>
      </c>
      <c r="FQ32" s="170">
        <v>-20.462299999999999</v>
      </c>
      <c r="FR32" s="170">
        <v>-21.36</v>
      </c>
      <c r="FS32" s="170">
        <v>16.062899999999999</v>
      </c>
      <c r="FT32" s="170">
        <v>0.97440000000000004</v>
      </c>
      <c r="FU32" s="170">
        <v>-10.09</v>
      </c>
      <c r="FV32" s="170">
        <v>17.96</v>
      </c>
      <c r="FW32" s="170">
        <v>-20.496200000000002</v>
      </c>
      <c r="FX32" s="168"/>
      <c r="FY32" s="168"/>
      <c r="FZ32" s="170">
        <v>4.2770000000000001</v>
      </c>
      <c r="GA32" s="168"/>
      <c r="GB32" s="170">
        <v>36.03</v>
      </c>
      <c r="GC32" s="170">
        <v>52.659700000000001</v>
      </c>
      <c r="GD32" s="170">
        <v>65.228499999999997</v>
      </c>
      <c r="GE32" s="170">
        <v>15.17</v>
      </c>
      <c r="GF32" s="170">
        <v>87.476100000000002</v>
      </c>
      <c r="GG32" s="170">
        <v>24.2</v>
      </c>
      <c r="GH32" s="170">
        <v>-22.185600000000001</v>
      </c>
      <c r="GI32" s="170">
        <v>5.6165000000000003</v>
      </c>
      <c r="GJ32" s="170">
        <v>6.0549999999999997</v>
      </c>
      <c r="GK32" s="170">
        <v>2.1467999999999998</v>
      </c>
      <c r="GL32" s="168"/>
      <c r="GM32" s="168"/>
      <c r="GN32" s="170">
        <v>-15.329800000000001</v>
      </c>
      <c r="GO32" s="170">
        <v>-40.081600000000002</v>
      </c>
      <c r="GP32" s="170">
        <v>16.8035</v>
      </c>
      <c r="GQ32" s="170">
        <v>41.4101</v>
      </c>
      <c r="GR32" s="170">
        <v>53.836300000000001</v>
      </c>
      <c r="GS32" s="170">
        <v>56.226199999999999</v>
      </c>
      <c r="GT32" s="170">
        <v>-169.57660000000001</v>
      </c>
      <c r="GU32" s="170">
        <v>-31.259399999999999</v>
      </c>
      <c r="GV32" s="170">
        <v>30.034400000000002</v>
      </c>
      <c r="GW32" s="170">
        <v>-56.664200000000001</v>
      </c>
      <c r="GX32" s="168"/>
      <c r="GY32" s="170">
        <v>12.8935</v>
      </c>
      <c r="GZ32" s="170">
        <v>12.4061</v>
      </c>
      <c r="HA32" s="168"/>
      <c r="HB32" s="170">
        <v>60.337800000000001</v>
      </c>
      <c r="HC32" s="170">
        <v>60.243000000000002</v>
      </c>
      <c r="HD32" s="170">
        <v>283.7</v>
      </c>
      <c r="HE32" s="170">
        <v>-281.43239999999997</v>
      </c>
      <c r="HF32" s="170">
        <v>-538.77170000000001</v>
      </c>
      <c r="HG32" s="170">
        <v>534.65719999999999</v>
      </c>
      <c r="HH32" s="170">
        <v>131.7783</v>
      </c>
      <c r="HI32" s="170">
        <v>-58.496600000000001</v>
      </c>
      <c r="HJ32" s="170">
        <v>-57.796500000000002</v>
      </c>
      <c r="HK32" s="170">
        <v>-63.7455</v>
      </c>
      <c r="HL32" s="170">
        <v>-56.990499999999997</v>
      </c>
      <c r="HM32" s="170">
        <v>71.810500000000005</v>
      </c>
      <c r="HN32" s="170">
        <v>71.584999999999994</v>
      </c>
      <c r="HO32" s="170">
        <v>-36.421900000000001</v>
      </c>
      <c r="HP32" s="170">
        <v>-33.754399999999997</v>
      </c>
      <c r="HQ32" s="170">
        <v>-21.453900000000001</v>
      </c>
      <c r="HR32" s="170">
        <v>-21.6846</v>
      </c>
      <c r="HS32" s="170">
        <v>3.1699000000000002</v>
      </c>
      <c r="HT32" s="170">
        <v>4.1833</v>
      </c>
      <c r="HU32" s="170">
        <v>144.63</v>
      </c>
      <c r="HV32" s="170">
        <v>142.58000000000001</v>
      </c>
      <c r="HW32" s="170">
        <v>-12.9</v>
      </c>
      <c r="HX32" s="170">
        <v>-12.8</v>
      </c>
      <c r="HY32" s="169">
        <v>21.063549999999999</v>
      </c>
      <c r="HZ32" s="170">
        <v>-64.319999999999993</v>
      </c>
      <c r="IA32" s="170">
        <v>-368.56009999999998</v>
      </c>
      <c r="IB32" s="170">
        <v>82.017499999999998</v>
      </c>
      <c r="IC32" s="170">
        <v>81.584299999999999</v>
      </c>
      <c r="ID32" s="170">
        <v>14</v>
      </c>
      <c r="IE32" s="170">
        <v>-37.1</v>
      </c>
      <c r="IF32" s="170">
        <v>23.6</v>
      </c>
      <c r="IG32" s="170">
        <v>23.9</v>
      </c>
      <c r="IH32" s="170">
        <v>1.4417</v>
      </c>
      <c r="II32" s="168"/>
      <c r="IJ32" s="170">
        <v>-126.7072</v>
      </c>
      <c r="IK32" s="170">
        <v>213.19929999999999</v>
      </c>
      <c r="IL32" s="170">
        <v>-33.172899999999998</v>
      </c>
      <c r="IM32" s="170">
        <v>-107.4892</v>
      </c>
      <c r="IN32" s="170">
        <v>-22.079599999999999</v>
      </c>
      <c r="IO32" s="170">
        <v>115.20440000000001</v>
      </c>
      <c r="IP32" s="170">
        <v>-118.0017</v>
      </c>
      <c r="IQ32" s="170">
        <v>-335.60489999999999</v>
      </c>
      <c r="IR32" s="170">
        <v>185.69980000000001</v>
      </c>
      <c r="IS32" s="170">
        <v>117.9614</v>
      </c>
      <c r="IT32" s="168"/>
      <c r="IU32" s="170">
        <v>0</v>
      </c>
      <c r="IV32" s="170">
        <v>346.98500000000001</v>
      </c>
      <c r="IW32" s="170">
        <v>41.179600000000001</v>
      </c>
      <c r="IX32" s="170">
        <v>-184.5916</v>
      </c>
      <c r="IY32" s="170">
        <v>-144.57660000000001</v>
      </c>
      <c r="IZ32" s="170">
        <v>142.66460000000001</v>
      </c>
      <c r="JA32" s="170">
        <v>-8.4636999999999993</v>
      </c>
      <c r="JB32" s="168"/>
      <c r="JC32" s="170">
        <v>9.6</v>
      </c>
      <c r="JD32" s="170">
        <v>0.81399999999999995</v>
      </c>
      <c r="JE32" s="170">
        <v>0.80900000000000005</v>
      </c>
      <c r="JF32" s="170">
        <v>-9.6</v>
      </c>
      <c r="JG32" s="170">
        <v>-12.08</v>
      </c>
      <c r="JH32" s="168"/>
      <c r="JI32" s="170">
        <v>12.657400000000001</v>
      </c>
      <c r="JJ32" s="170">
        <v>-5.9158999999999997</v>
      </c>
      <c r="JK32" s="170">
        <v>-39.784799999999997</v>
      </c>
      <c r="JL32" s="170">
        <v>5</v>
      </c>
      <c r="JM32" s="170">
        <v>53.304000000000002</v>
      </c>
      <c r="JN32" s="170">
        <v>53.140999999999998</v>
      </c>
      <c r="JO32" s="168"/>
      <c r="JP32" s="168"/>
      <c r="JQ32" s="170">
        <v>48.101799999999997</v>
      </c>
      <c r="JR32" s="170">
        <v>47.706800000000001</v>
      </c>
      <c r="JS32" s="170">
        <v>47.936999999999998</v>
      </c>
      <c r="JT32" s="168"/>
      <c r="JU32" s="170">
        <v>36</v>
      </c>
      <c r="JV32" s="170">
        <v>13.834</v>
      </c>
      <c r="JW32" s="170">
        <v>8.73</v>
      </c>
      <c r="JX32" s="168"/>
      <c r="JY32" s="170">
        <v>-55.763800000000003</v>
      </c>
      <c r="JZ32" s="170">
        <v>84.450900000000004</v>
      </c>
      <c r="KA32" s="170">
        <v>64.676000000000002</v>
      </c>
      <c r="KB32" s="170">
        <v>-55.326500000000003</v>
      </c>
      <c r="KC32" s="170">
        <v>-82.798699999999997</v>
      </c>
      <c r="KD32" s="170">
        <v>54.691400000000002</v>
      </c>
      <c r="KE32" s="170">
        <v>27.326599999999999</v>
      </c>
      <c r="KF32" s="170">
        <v>-47.9</v>
      </c>
      <c r="KG32" s="170">
        <v>47.4</v>
      </c>
      <c r="KH32" s="170">
        <v>-395.45800000000003</v>
      </c>
      <c r="KI32" s="170">
        <v>540.09780000000001</v>
      </c>
    </row>
    <row r="33" spans="1:295" ht="18" customHeight="1" x14ac:dyDescent="0.3">
      <c r="A33" s="161" t="s">
        <v>61</v>
      </c>
      <c r="B33" s="161" t="s">
        <v>801</v>
      </c>
      <c r="C33" s="162"/>
      <c r="D33" s="164">
        <v>21.462700000000002</v>
      </c>
      <c r="E33" s="164">
        <v>-30.490400000000001</v>
      </c>
      <c r="F33" s="163">
        <v>-30.380600000000001</v>
      </c>
      <c r="G33" s="163">
        <v>32.558500000000002</v>
      </c>
      <c r="H33" s="162"/>
      <c r="I33" s="163">
        <v>68.249200000000002</v>
      </c>
      <c r="J33" s="163">
        <v>-124.0513</v>
      </c>
      <c r="K33" s="164">
        <v>77.976600000000005</v>
      </c>
      <c r="L33" s="163">
        <v>39.686799999999998</v>
      </c>
      <c r="M33" s="163">
        <v>39.978499999999997</v>
      </c>
      <c r="N33" s="163">
        <v>-15.54</v>
      </c>
      <c r="O33" s="163">
        <v>-65.408000000000001</v>
      </c>
      <c r="P33" s="163">
        <v>59.4</v>
      </c>
      <c r="Q33" s="163">
        <v>19.872</v>
      </c>
      <c r="R33" s="163">
        <v>-57.2</v>
      </c>
      <c r="S33" s="163">
        <v>14.056900000000001</v>
      </c>
      <c r="T33" s="163">
        <v>73.648399999999995</v>
      </c>
      <c r="U33" s="163">
        <v>16.088899999999999</v>
      </c>
      <c r="V33" s="163">
        <v>16.268599999999999</v>
      </c>
      <c r="W33" s="163">
        <v>26.868400000000001</v>
      </c>
      <c r="X33" s="163">
        <v>16.282499999999999</v>
      </c>
      <c r="Y33" s="163">
        <v>5.7293000000000003</v>
      </c>
      <c r="Z33" s="163">
        <v>7.4359000000000002</v>
      </c>
      <c r="AA33" s="162"/>
      <c r="AB33" s="162"/>
      <c r="AC33" s="163">
        <v>-93.46</v>
      </c>
      <c r="AD33" s="163">
        <v>-93.46</v>
      </c>
      <c r="AE33" s="162"/>
      <c r="AF33" s="163">
        <v>15.54</v>
      </c>
      <c r="AG33" s="163">
        <v>63.8</v>
      </c>
      <c r="AH33" s="163">
        <v>27.773</v>
      </c>
      <c r="AI33" s="163">
        <v>0.27500000000000002</v>
      </c>
      <c r="AJ33" s="164">
        <v>-81.209999999999994</v>
      </c>
      <c r="AK33" s="163">
        <v>-81.52</v>
      </c>
      <c r="AL33" s="163">
        <v>-65.37</v>
      </c>
      <c r="AM33" s="163">
        <v>81.709999999999994</v>
      </c>
      <c r="AN33" s="163">
        <v>83.2</v>
      </c>
      <c r="AO33" s="163">
        <v>15.7037</v>
      </c>
      <c r="AP33" s="163">
        <v>8.8628</v>
      </c>
      <c r="AQ33" s="163">
        <v>79.578599999999994</v>
      </c>
      <c r="AR33" s="163">
        <v>81.705399999999997</v>
      </c>
      <c r="AS33" s="163">
        <v>56.462699999999998</v>
      </c>
      <c r="AT33" s="163">
        <v>-97.925399999999996</v>
      </c>
      <c r="AU33" s="163">
        <v>0</v>
      </c>
      <c r="AV33" s="163">
        <v>25.000699999999998</v>
      </c>
      <c r="AW33" s="163">
        <v>30.663599999999999</v>
      </c>
      <c r="AX33" s="163">
        <v>87.332499999999996</v>
      </c>
      <c r="AY33" s="163">
        <v>89.526399999999995</v>
      </c>
      <c r="AZ33" s="163">
        <v>-8.6690000000000005</v>
      </c>
      <c r="BA33" s="163">
        <v>-17.593599999999999</v>
      </c>
      <c r="BB33" s="163">
        <v>-506.74630000000002</v>
      </c>
      <c r="BC33" s="163">
        <v>-43.371400000000001</v>
      </c>
      <c r="BD33" s="163">
        <v>0.1</v>
      </c>
      <c r="BE33" s="163">
        <v>0.1</v>
      </c>
      <c r="BF33" s="163">
        <v>102.5838</v>
      </c>
      <c r="BG33" s="163">
        <v>0</v>
      </c>
      <c r="BH33" s="163">
        <v>-7.4466999999999999</v>
      </c>
      <c r="BI33" s="162"/>
      <c r="BJ33" s="163">
        <v>-34.589100000000002</v>
      </c>
      <c r="BK33" s="163">
        <v>9.6315000000000008</v>
      </c>
      <c r="BL33" s="163">
        <v>9.0269999999999992</v>
      </c>
      <c r="BM33" s="163">
        <v>6.1624999999999996</v>
      </c>
      <c r="BN33" s="163">
        <v>543.25980000000004</v>
      </c>
      <c r="BO33" s="163">
        <v>116.4586</v>
      </c>
      <c r="BP33" s="163">
        <v>116.3365</v>
      </c>
      <c r="BQ33" s="163">
        <v>-281.36</v>
      </c>
      <c r="BR33" s="163">
        <v>675.19129999999996</v>
      </c>
      <c r="BS33" s="162"/>
      <c r="BT33" s="163">
        <v>-37.524500000000003</v>
      </c>
      <c r="BU33" s="163">
        <v>38.7746</v>
      </c>
      <c r="BV33" s="163">
        <v>117.60899999999999</v>
      </c>
      <c r="BW33" s="163">
        <v>31.55</v>
      </c>
      <c r="BX33" s="163">
        <v>31.58</v>
      </c>
      <c r="BY33" s="164">
        <v>77.56</v>
      </c>
      <c r="BZ33" s="163">
        <v>93.43</v>
      </c>
      <c r="CA33" s="163">
        <v>-99.793899999999994</v>
      </c>
      <c r="CB33" s="163">
        <v>-99.124099999999999</v>
      </c>
      <c r="CC33" s="163">
        <v>160.41409999999999</v>
      </c>
      <c r="CD33" s="163">
        <v>160.76480000000001</v>
      </c>
      <c r="CE33" s="162"/>
      <c r="CF33" s="163">
        <v>0</v>
      </c>
      <c r="CG33" s="163">
        <v>-142.15600000000001</v>
      </c>
      <c r="CH33" s="163">
        <v>3.6966999999999999</v>
      </c>
      <c r="CI33" s="163">
        <v>-103.0521</v>
      </c>
      <c r="CJ33" s="162"/>
      <c r="CK33" s="162"/>
      <c r="CL33" s="163">
        <v>99.5</v>
      </c>
      <c r="CM33" s="163">
        <v>207.1</v>
      </c>
      <c r="CN33" s="163">
        <v>-19.03</v>
      </c>
      <c r="CO33" s="163">
        <v>71.306100000000001</v>
      </c>
      <c r="CP33" s="163">
        <v>70.847700000000003</v>
      </c>
      <c r="CQ33" s="163">
        <v>69.807299999999998</v>
      </c>
      <c r="CR33" s="163">
        <v>15.874599999999999</v>
      </c>
      <c r="CS33" s="163">
        <v>17.709900000000001</v>
      </c>
      <c r="CT33" s="162"/>
      <c r="CU33" s="163">
        <v>-71.4405</v>
      </c>
      <c r="CV33" s="163">
        <v>-2.4403999999999999</v>
      </c>
      <c r="CW33" s="163">
        <v>14.7485</v>
      </c>
      <c r="CX33" s="163">
        <v>93.1</v>
      </c>
      <c r="CY33" s="163">
        <v>61.8</v>
      </c>
      <c r="CZ33" s="163">
        <v>63.757300000000001</v>
      </c>
      <c r="DA33" s="163">
        <v>60.7956</v>
      </c>
      <c r="DB33" s="163">
        <v>61.350900000000003</v>
      </c>
      <c r="DC33" s="162"/>
      <c r="DD33" s="163">
        <v>104.1615</v>
      </c>
      <c r="DE33" s="163">
        <v>101.4376</v>
      </c>
      <c r="DF33" s="163">
        <v>-108.4149</v>
      </c>
      <c r="DG33" s="162"/>
      <c r="DH33" s="163">
        <v>0</v>
      </c>
      <c r="DI33" s="163">
        <v>-99.6</v>
      </c>
      <c r="DJ33" s="163">
        <v>-99.5</v>
      </c>
      <c r="DK33" s="163">
        <v>29.0396</v>
      </c>
      <c r="DL33" s="162"/>
      <c r="DM33" s="163">
        <v>78.915199999999999</v>
      </c>
      <c r="DN33" s="164">
        <v>121.60033</v>
      </c>
      <c r="DO33" s="163">
        <v>85.89</v>
      </c>
      <c r="DP33" s="163">
        <v>-25.09</v>
      </c>
      <c r="DQ33" s="163">
        <v>73.330500000000001</v>
      </c>
      <c r="DR33" s="163">
        <v>108.44119999999999</v>
      </c>
      <c r="DS33" s="163">
        <v>-25.46</v>
      </c>
      <c r="DT33" s="163">
        <v>-25.97</v>
      </c>
      <c r="DU33" s="163">
        <v>115.9</v>
      </c>
      <c r="DV33" s="163">
        <v>83.65</v>
      </c>
      <c r="DW33" s="163">
        <v>108.3455</v>
      </c>
      <c r="DX33" s="163">
        <v>106.6909</v>
      </c>
      <c r="DY33" s="163">
        <v>-82.948700000000002</v>
      </c>
      <c r="DZ33" s="163">
        <v>-79.690899999999999</v>
      </c>
      <c r="EA33" s="163">
        <v>235.63730000000001</v>
      </c>
      <c r="EB33" s="163">
        <v>180.70679999999999</v>
      </c>
      <c r="EC33" s="163">
        <v>176.9846</v>
      </c>
      <c r="ED33" s="163">
        <v>178.26929999999999</v>
      </c>
      <c r="EE33" s="163">
        <v>64.020200000000003</v>
      </c>
      <c r="EF33" s="163">
        <v>39.073300000000003</v>
      </c>
      <c r="EG33" s="163">
        <v>-34.03</v>
      </c>
      <c r="EH33" s="163">
        <v>289.202</v>
      </c>
      <c r="EI33" s="163">
        <v>-164.8563</v>
      </c>
      <c r="EJ33" s="162"/>
      <c r="EK33" s="163">
        <v>-36.289499999999997</v>
      </c>
      <c r="EL33" s="163">
        <v>-31.526499999999999</v>
      </c>
      <c r="EM33" s="163">
        <v>33.583399999999997</v>
      </c>
      <c r="EN33" s="163">
        <v>-27.233000000000001</v>
      </c>
      <c r="EO33" s="163">
        <v>-25.280999999999999</v>
      </c>
      <c r="EP33" s="163">
        <v>141.37200000000001</v>
      </c>
      <c r="EQ33" s="163">
        <v>-92.503600000000006</v>
      </c>
      <c r="ER33" s="163">
        <v>-92.597200000000001</v>
      </c>
      <c r="ES33" s="163">
        <v>7.4875999999999996</v>
      </c>
      <c r="ET33" s="163">
        <v>16.34</v>
      </c>
      <c r="EU33" s="163">
        <v>-13.59</v>
      </c>
      <c r="EV33" s="163">
        <v>90.2</v>
      </c>
      <c r="EW33" s="163">
        <v>17.650200000000002</v>
      </c>
      <c r="EX33" s="163">
        <v>-126.1634</v>
      </c>
      <c r="EY33" s="163">
        <v>-31.903600000000001</v>
      </c>
      <c r="EZ33" s="163">
        <v>-30.799299999999999</v>
      </c>
      <c r="FA33" s="163">
        <v>0</v>
      </c>
      <c r="FB33" s="163">
        <v>-32.129600000000003</v>
      </c>
      <c r="FC33" s="163">
        <v>4.7107999999999999</v>
      </c>
      <c r="FD33" s="163">
        <v>21.135899999999999</v>
      </c>
      <c r="FE33" s="163">
        <v>20.9712</v>
      </c>
      <c r="FF33" s="162"/>
      <c r="FG33" s="163">
        <v>40.598199999999999</v>
      </c>
      <c r="FH33" s="163">
        <v>41.079500000000003</v>
      </c>
      <c r="FI33" s="163">
        <v>40.136299999999999</v>
      </c>
      <c r="FJ33" s="163">
        <v>100.4738</v>
      </c>
      <c r="FK33" s="163">
        <v>100.97620000000001</v>
      </c>
      <c r="FL33" s="163">
        <v>-87.914599999999993</v>
      </c>
      <c r="FM33" s="163">
        <v>84.958500000000001</v>
      </c>
      <c r="FN33" s="163">
        <v>83.536699999999996</v>
      </c>
      <c r="FO33" s="163">
        <v>-68.991699999999994</v>
      </c>
      <c r="FP33" s="163">
        <v>-55.8782</v>
      </c>
      <c r="FQ33" s="163">
        <v>-28.973199999999999</v>
      </c>
      <c r="FR33" s="163">
        <v>-26.55</v>
      </c>
      <c r="FS33" s="163">
        <v>16.065300000000001</v>
      </c>
      <c r="FT33" s="163">
        <v>1.0098</v>
      </c>
      <c r="FU33" s="163">
        <v>-10.29</v>
      </c>
      <c r="FV33" s="163">
        <v>16.25</v>
      </c>
      <c r="FW33" s="163">
        <v>-30.288399999999999</v>
      </c>
      <c r="FX33" s="162"/>
      <c r="FY33" s="162"/>
      <c r="FZ33" s="163">
        <v>4.0350000000000001</v>
      </c>
      <c r="GA33" s="162"/>
      <c r="GB33" s="163">
        <v>30.87</v>
      </c>
      <c r="GC33" s="163">
        <v>55.581699999999998</v>
      </c>
      <c r="GD33" s="163">
        <v>70.895399999999995</v>
      </c>
      <c r="GE33" s="163">
        <v>14.84</v>
      </c>
      <c r="GF33" s="163">
        <v>84.489000000000004</v>
      </c>
      <c r="GG33" s="163">
        <v>21.7</v>
      </c>
      <c r="GH33" s="163">
        <v>-21.555199999999999</v>
      </c>
      <c r="GI33" s="163">
        <v>5.5343</v>
      </c>
      <c r="GJ33" s="163">
        <v>6.0804</v>
      </c>
      <c r="GK33" s="163">
        <v>2.1585000000000001</v>
      </c>
      <c r="GL33" s="162"/>
      <c r="GM33" s="162"/>
      <c r="GN33" s="163">
        <v>-14.399900000000001</v>
      </c>
      <c r="GO33" s="163">
        <v>-39.651600000000002</v>
      </c>
      <c r="GP33" s="163">
        <v>16.715499999999999</v>
      </c>
      <c r="GQ33" s="163">
        <v>41.267600000000002</v>
      </c>
      <c r="GR33" s="163">
        <v>55.4373</v>
      </c>
      <c r="GS33" s="163">
        <v>57.368299999999998</v>
      </c>
      <c r="GT33" s="163">
        <v>-168.5247</v>
      </c>
      <c r="GU33" s="163">
        <v>-29.057500000000001</v>
      </c>
      <c r="GV33" s="163">
        <v>29.702200000000001</v>
      </c>
      <c r="GW33" s="163">
        <v>-51.399700000000003</v>
      </c>
      <c r="GX33" s="163">
        <v>3.1147</v>
      </c>
      <c r="GY33" s="163">
        <v>12.5809</v>
      </c>
      <c r="GZ33" s="163">
        <v>12.2163</v>
      </c>
      <c r="HA33" s="163">
        <v>4</v>
      </c>
      <c r="HB33" s="163">
        <v>65.129400000000004</v>
      </c>
      <c r="HC33" s="163">
        <v>66.437600000000003</v>
      </c>
      <c r="HD33" s="163">
        <v>289.2</v>
      </c>
      <c r="HE33" s="163">
        <v>-286.96769999999998</v>
      </c>
      <c r="HF33" s="163">
        <v>-558.71230000000003</v>
      </c>
      <c r="HG33" s="163">
        <v>559.42359999999996</v>
      </c>
      <c r="HH33" s="163">
        <v>175.72909999999999</v>
      </c>
      <c r="HI33" s="163">
        <v>-64.116799999999998</v>
      </c>
      <c r="HJ33" s="163">
        <v>-64.612200000000001</v>
      </c>
      <c r="HK33" s="163">
        <v>-63.9983</v>
      </c>
      <c r="HL33" s="163">
        <v>-57.544800000000002</v>
      </c>
      <c r="HM33" s="163">
        <v>69.437100000000001</v>
      </c>
      <c r="HN33" s="163">
        <v>69.647099999999995</v>
      </c>
      <c r="HO33" s="162"/>
      <c r="HP33" s="162"/>
      <c r="HQ33" s="163">
        <v>-13.202999999999999</v>
      </c>
      <c r="HR33" s="163">
        <v>-14.038</v>
      </c>
      <c r="HS33" s="163">
        <v>7.0217999999999998</v>
      </c>
      <c r="HT33" s="163">
        <v>7.4844999999999997</v>
      </c>
      <c r="HU33" s="163">
        <v>142.1</v>
      </c>
      <c r="HV33" s="163">
        <v>141.41999999999999</v>
      </c>
      <c r="HW33" s="163">
        <v>-13.8</v>
      </c>
      <c r="HX33" s="163">
        <v>-14.2</v>
      </c>
      <c r="HY33" s="163">
        <v>20.714300000000001</v>
      </c>
      <c r="HZ33" s="163">
        <v>-69.680000000000007</v>
      </c>
      <c r="IA33" s="163">
        <v>-375.45209999999997</v>
      </c>
      <c r="IB33" s="163">
        <v>88.625500000000002</v>
      </c>
      <c r="IC33" s="163">
        <v>88.351299999999995</v>
      </c>
      <c r="ID33" s="163">
        <v>13.9</v>
      </c>
      <c r="IE33" s="163">
        <v>-39.299999999999997</v>
      </c>
      <c r="IF33" s="163">
        <v>15.1</v>
      </c>
      <c r="IG33" s="163">
        <v>15.3</v>
      </c>
      <c r="IH33" s="162"/>
      <c r="II33" s="162"/>
      <c r="IJ33" s="163">
        <v>-172.05969999999999</v>
      </c>
      <c r="IK33" s="163">
        <v>184.81780000000001</v>
      </c>
      <c r="IL33" s="163">
        <v>0</v>
      </c>
      <c r="IM33" s="163">
        <v>-65.808000000000007</v>
      </c>
      <c r="IN33" s="163">
        <v>-18.863600000000002</v>
      </c>
      <c r="IO33" s="163">
        <v>68.183400000000006</v>
      </c>
      <c r="IP33" s="163">
        <v>-76.937899999999999</v>
      </c>
      <c r="IQ33" s="163">
        <v>-303.20100000000002</v>
      </c>
      <c r="IR33" s="163">
        <v>141.23740000000001</v>
      </c>
      <c r="IS33" s="163">
        <v>73.031199999999998</v>
      </c>
      <c r="IT33" s="162"/>
      <c r="IU33" s="163">
        <v>0</v>
      </c>
      <c r="IV33" s="163">
        <v>312.45170000000002</v>
      </c>
      <c r="IW33" s="163">
        <v>-1.6309</v>
      </c>
      <c r="IX33" s="163">
        <v>-140.2766</v>
      </c>
      <c r="IY33" s="163">
        <v>-134.0669</v>
      </c>
      <c r="IZ33" s="163">
        <v>135.75149999999999</v>
      </c>
      <c r="JA33" s="163">
        <v>-9.7024000000000008</v>
      </c>
      <c r="JB33" s="162"/>
      <c r="JC33" s="163">
        <v>8.32</v>
      </c>
      <c r="JD33" s="163">
        <v>0.86099999999999999</v>
      </c>
      <c r="JE33" s="163">
        <v>0.85599999999999998</v>
      </c>
      <c r="JF33" s="163">
        <v>-8.8000000000000007</v>
      </c>
      <c r="JG33" s="163">
        <v>-11.84</v>
      </c>
      <c r="JH33" s="162"/>
      <c r="JI33" s="163">
        <v>12.629899999999999</v>
      </c>
      <c r="JJ33" s="163">
        <v>-7.3228</v>
      </c>
      <c r="JK33" s="163">
        <v>-40.431800000000003</v>
      </c>
      <c r="JL33" s="163">
        <v>6.9</v>
      </c>
      <c r="JM33" s="163">
        <v>55.546999999999997</v>
      </c>
      <c r="JN33" s="163">
        <v>56.573999999999998</v>
      </c>
      <c r="JO33" s="162"/>
      <c r="JP33" s="162"/>
      <c r="JQ33" s="163">
        <v>47.055500000000002</v>
      </c>
      <c r="JR33" s="163">
        <v>44.597799999999999</v>
      </c>
      <c r="JS33" s="163">
        <v>44.844499999999996</v>
      </c>
      <c r="JT33" s="162"/>
      <c r="JU33" s="163">
        <v>39.6</v>
      </c>
      <c r="JV33" s="163">
        <v>14.8058</v>
      </c>
      <c r="JW33" s="163">
        <v>8.5</v>
      </c>
      <c r="JX33" s="162"/>
      <c r="JY33" s="163">
        <v>-56.832799999999999</v>
      </c>
      <c r="JZ33" s="163">
        <v>84.029899999999998</v>
      </c>
      <c r="KA33" s="163">
        <v>65.794899999999998</v>
      </c>
      <c r="KB33" s="163">
        <v>-56.907200000000003</v>
      </c>
      <c r="KC33" s="163">
        <v>-83.044700000000006</v>
      </c>
      <c r="KD33" s="163">
        <v>56.663200000000003</v>
      </c>
      <c r="KE33" s="163">
        <v>26.061499999999999</v>
      </c>
      <c r="KF33" s="163">
        <v>-56.4</v>
      </c>
      <c r="KG33" s="163">
        <v>56.5</v>
      </c>
      <c r="KH33" s="163">
        <v>-375.22980000000001</v>
      </c>
      <c r="KI33" s="163">
        <v>540.69209999999998</v>
      </c>
    </row>
    <row r="34" spans="1:295" ht="18" customHeight="1" x14ac:dyDescent="0.3">
      <c r="A34" s="161" t="s">
        <v>61</v>
      </c>
      <c r="B34" s="161" t="s">
        <v>802</v>
      </c>
      <c r="C34" s="165"/>
      <c r="D34" s="167">
        <v>21.3489</v>
      </c>
      <c r="E34" s="167">
        <v>-30.273050000000001</v>
      </c>
      <c r="F34" s="166">
        <v>-30.3735</v>
      </c>
      <c r="G34" s="166">
        <v>32.222900000000003</v>
      </c>
      <c r="H34" s="165"/>
      <c r="I34" s="167">
        <v>67.618300000000005</v>
      </c>
      <c r="J34" s="166">
        <v>-122.7259</v>
      </c>
      <c r="K34" s="166">
        <v>78.170500000000004</v>
      </c>
      <c r="L34" s="166">
        <v>39.3568</v>
      </c>
      <c r="M34" s="166">
        <v>39.006399999999999</v>
      </c>
      <c r="N34" s="166">
        <v>-11.1</v>
      </c>
      <c r="O34" s="166">
        <v>-63.322000000000003</v>
      </c>
      <c r="P34" s="166">
        <v>55</v>
      </c>
      <c r="Q34" s="166">
        <v>19.044</v>
      </c>
      <c r="R34" s="166">
        <v>-55</v>
      </c>
      <c r="S34" s="166">
        <v>14.119400000000001</v>
      </c>
      <c r="T34" s="166">
        <v>75.355400000000003</v>
      </c>
      <c r="U34" s="166">
        <v>14.8736</v>
      </c>
      <c r="V34" s="166">
        <v>15.4831</v>
      </c>
      <c r="W34" s="166">
        <v>25.160499999999999</v>
      </c>
      <c r="X34" s="166">
        <v>16.392800000000001</v>
      </c>
      <c r="Y34" s="166">
        <v>6.1859999999999999</v>
      </c>
      <c r="Z34" s="166">
        <v>7.2603999999999997</v>
      </c>
      <c r="AA34" s="165"/>
      <c r="AB34" s="165"/>
      <c r="AC34" s="166">
        <v>-89.28</v>
      </c>
      <c r="AD34" s="166">
        <v>-89.33</v>
      </c>
      <c r="AE34" s="165"/>
      <c r="AF34" s="166">
        <v>11.1</v>
      </c>
      <c r="AG34" s="166">
        <v>61.6</v>
      </c>
      <c r="AH34" s="166">
        <v>27.131</v>
      </c>
      <c r="AI34" s="166">
        <v>0.26900000000000002</v>
      </c>
      <c r="AJ34" s="167">
        <v>-76.42</v>
      </c>
      <c r="AK34" s="166">
        <v>-76.150000000000006</v>
      </c>
      <c r="AL34" s="166">
        <v>-66.209999999999994</v>
      </c>
      <c r="AM34" s="166">
        <v>76.92</v>
      </c>
      <c r="AN34" s="166">
        <v>77.72</v>
      </c>
      <c r="AO34" s="166">
        <v>14.8466</v>
      </c>
      <c r="AP34" s="166">
        <v>9.1224000000000007</v>
      </c>
      <c r="AQ34" s="166">
        <v>76.991100000000003</v>
      </c>
      <c r="AR34" s="166">
        <v>79.464799999999997</v>
      </c>
      <c r="AS34" s="166">
        <v>52.897199999999998</v>
      </c>
      <c r="AT34" s="166">
        <v>-93.935500000000005</v>
      </c>
      <c r="AU34" s="166">
        <v>0</v>
      </c>
      <c r="AV34" s="166">
        <v>26.856000000000002</v>
      </c>
      <c r="AW34" s="166">
        <v>26.785799999999998</v>
      </c>
      <c r="AX34" s="166">
        <v>83.657799999999995</v>
      </c>
      <c r="AY34" s="166">
        <v>86.547499999999999</v>
      </c>
      <c r="AZ34" s="166">
        <v>-14.9994</v>
      </c>
      <c r="BA34" s="166">
        <v>-10.8507</v>
      </c>
      <c r="BB34" s="166">
        <v>-496.96609999999998</v>
      </c>
      <c r="BC34" s="166">
        <v>-41.260199999999998</v>
      </c>
      <c r="BD34" s="166">
        <v>-0.4</v>
      </c>
      <c r="BE34" s="166">
        <v>-0.2</v>
      </c>
      <c r="BF34" s="166">
        <v>100.9405</v>
      </c>
      <c r="BG34" s="166">
        <v>0</v>
      </c>
      <c r="BH34" s="166">
        <v>-7.25</v>
      </c>
      <c r="BI34" s="165"/>
      <c r="BJ34" s="166">
        <v>-33.862699999999997</v>
      </c>
      <c r="BK34" s="166">
        <v>10.368600000000001</v>
      </c>
      <c r="BL34" s="166">
        <v>8.2062000000000008</v>
      </c>
      <c r="BM34" s="166">
        <v>5.6826999999999996</v>
      </c>
      <c r="BN34" s="166">
        <v>522.29359999999997</v>
      </c>
      <c r="BO34" s="166">
        <v>110.93470000000001</v>
      </c>
      <c r="BP34" s="166">
        <v>111.7282</v>
      </c>
      <c r="BQ34" s="166">
        <v>-279.12479999999999</v>
      </c>
      <c r="BR34" s="166">
        <v>660.39940000000001</v>
      </c>
      <c r="BS34" s="165"/>
      <c r="BT34" s="166">
        <v>-50.7301</v>
      </c>
      <c r="BU34" s="166">
        <v>53.169400000000003</v>
      </c>
      <c r="BV34" s="166">
        <v>116.39149999999999</v>
      </c>
      <c r="BW34" s="166">
        <v>32</v>
      </c>
      <c r="BX34" s="166">
        <v>31.98</v>
      </c>
      <c r="BY34" s="166">
        <v>77.12</v>
      </c>
      <c r="BZ34" s="166">
        <v>94.33</v>
      </c>
      <c r="CA34" s="166">
        <v>-94.837400000000002</v>
      </c>
      <c r="CB34" s="166">
        <v>-94.033699999999996</v>
      </c>
      <c r="CC34" s="166">
        <v>154.19059999999999</v>
      </c>
      <c r="CD34" s="166">
        <v>153.6508</v>
      </c>
      <c r="CE34" s="165"/>
      <c r="CF34" s="166">
        <v>0</v>
      </c>
      <c r="CG34" s="166">
        <v>-145.92529999999999</v>
      </c>
      <c r="CH34" s="166">
        <v>3.1339000000000001</v>
      </c>
      <c r="CI34" s="166">
        <v>-108.01439999999999</v>
      </c>
      <c r="CJ34" s="165"/>
      <c r="CK34" s="165"/>
      <c r="CL34" s="166">
        <v>89.7</v>
      </c>
      <c r="CM34" s="166">
        <v>217.3</v>
      </c>
      <c r="CN34" s="166">
        <v>-18.89</v>
      </c>
      <c r="CO34" s="166">
        <v>68.148600000000002</v>
      </c>
      <c r="CP34" s="166">
        <v>67.419899999999998</v>
      </c>
      <c r="CQ34" s="166">
        <v>67.640100000000004</v>
      </c>
      <c r="CR34" s="166">
        <v>14.3429</v>
      </c>
      <c r="CS34" s="166">
        <v>14.0588</v>
      </c>
      <c r="CT34" s="166">
        <v>1</v>
      </c>
      <c r="CU34" s="166">
        <v>-68.532399999999996</v>
      </c>
      <c r="CV34" s="166">
        <v>-2.7816000000000001</v>
      </c>
      <c r="CW34" s="166">
        <v>14.2858</v>
      </c>
      <c r="CX34" s="166">
        <v>94.37</v>
      </c>
      <c r="CY34" s="166">
        <v>62.89</v>
      </c>
      <c r="CZ34" s="166">
        <v>63.757300000000001</v>
      </c>
      <c r="DA34" s="167">
        <v>60.06315</v>
      </c>
      <c r="DB34" s="166">
        <v>60.759300000000003</v>
      </c>
      <c r="DC34" s="165"/>
      <c r="DD34" s="166">
        <v>109.6253</v>
      </c>
      <c r="DE34" s="166">
        <v>107.22410000000001</v>
      </c>
      <c r="DF34" s="166">
        <v>-123.3246</v>
      </c>
      <c r="DG34" s="165"/>
      <c r="DH34" s="165"/>
      <c r="DI34" s="166">
        <v>-96.5</v>
      </c>
      <c r="DJ34" s="166">
        <v>-96.2</v>
      </c>
      <c r="DK34" s="166">
        <v>29.3857</v>
      </c>
      <c r="DL34" s="165"/>
      <c r="DM34" s="166">
        <v>79.384900000000002</v>
      </c>
      <c r="DN34" s="167">
        <v>122.25951000000001</v>
      </c>
      <c r="DO34" s="167">
        <v>85.89</v>
      </c>
      <c r="DP34" s="166">
        <v>-25.42</v>
      </c>
      <c r="DQ34" s="166">
        <v>71.997500000000002</v>
      </c>
      <c r="DR34" s="166">
        <v>122.9195</v>
      </c>
      <c r="DS34" s="166">
        <v>-25.34</v>
      </c>
      <c r="DT34" s="166">
        <v>-25.53</v>
      </c>
      <c r="DU34" s="166">
        <v>119.75</v>
      </c>
      <c r="DV34" s="166">
        <v>81.66</v>
      </c>
      <c r="DW34" s="166">
        <v>123.56359999999999</v>
      </c>
      <c r="DX34" s="166">
        <v>122.7818</v>
      </c>
      <c r="DY34" s="166">
        <v>-73.004599999999996</v>
      </c>
      <c r="DZ34" s="166">
        <v>-71.372699999999995</v>
      </c>
      <c r="EA34" s="166">
        <v>246.23480000000001</v>
      </c>
      <c r="EB34" s="166">
        <v>191.91149999999999</v>
      </c>
      <c r="EC34" s="166">
        <v>187.42939999999999</v>
      </c>
      <c r="ED34" s="166">
        <v>188.57259999999999</v>
      </c>
      <c r="EE34" s="166">
        <v>68.242999999999995</v>
      </c>
      <c r="EF34" s="166">
        <v>42.046799999999998</v>
      </c>
      <c r="EG34" s="166">
        <v>-33.887</v>
      </c>
      <c r="EH34" s="166">
        <v>287.846</v>
      </c>
      <c r="EI34" s="166">
        <v>-139.76689999999999</v>
      </c>
      <c r="EJ34" s="165"/>
      <c r="EK34" s="166">
        <v>-35.804699999999997</v>
      </c>
      <c r="EL34" s="166">
        <v>-33.320900000000002</v>
      </c>
      <c r="EM34" s="166">
        <v>31.625299999999999</v>
      </c>
      <c r="EN34" s="166">
        <v>-22.827200000000001</v>
      </c>
      <c r="EO34" s="166">
        <v>-20.973400000000002</v>
      </c>
      <c r="EP34" s="166">
        <v>133.69200000000001</v>
      </c>
      <c r="EQ34" s="166">
        <v>-88.524600000000007</v>
      </c>
      <c r="ER34" s="166">
        <v>-89.753399999999999</v>
      </c>
      <c r="ES34" s="166">
        <v>1.5626</v>
      </c>
      <c r="ET34" s="166">
        <v>0</v>
      </c>
      <c r="EU34" s="166">
        <v>-7.46</v>
      </c>
      <c r="EV34" s="166">
        <v>100.6</v>
      </c>
      <c r="EW34" s="166">
        <v>17.675000000000001</v>
      </c>
      <c r="EX34" s="166">
        <v>-115.33329999999999</v>
      </c>
      <c r="EY34" s="166">
        <v>-31.685400000000001</v>
      </c>
      <c r="EZ34" s="166">
        <v>-30.710999999999999</v>
      </c>
      <c r="FA34" s="166">
        <v>0</v>
      </c>
      <c r="FB34" s="166">
        <v>-38.072600000000001</v>
      </c>
      <c r="FC34" s="166">
        <v>5.0549999999999997</v>
      </c>
      <c r="FD34" s="166">
        <v>20.6829</v>
      </c>
      <c r="FE34" s="166">
        <v>20.873799999999999</v>
      </c>
      <c r="FF34" s="165"/>
      <c r="FG34" s="166">
        <v>40.107999999999997</v>
      </c>
      <c r="FH34" s="166">
        <v>40.657200000000003</v>
      </c>
      <c r="FI34" s="166">
        <v>38.678600000000003</v>
      </c>
      <c r="FJ34" s="166">
        <v>94.780299999999997</v>
      </c>
      <c r="FK34" s="166">
        <v>94.277900000000002</v>
      </c>
      <c r="FL34" s="166">
        <v>-76.025199999999998</v>
      </c>
      <c r="FM34" s="166">
        <v>74.869100000000003</v>
      </c>
      <c r="FN34" s="166">
        <v>74.735799999999998</v>
      </c>
      <c r="FO34" s="166">
        <v>-66.8322</v>
      </c>
      <c r="FP34" s="166">
        <v>-56.026600000000002</v>
      </c>
      <c r="FQ34" s="166">
        <v>-18.228400000000001</v>
      </c>
      <c r="FR34" s="166">
        <v>-18.39</v>
      </c>
      <c r="FS34" s="166">
        <v>15.8749</v>
      </c>
      <c r="FT34" s="166">
        <v>0.96220000000000006</v>
      </c>
      <c r="FU34" s="166">
        <v>-9.8800000000000008</v>
      </c>
      <c r="FV34" s="166">
        <v>17.09</v>
      </c>
      <c r="FW34" s="166">
        <v>-18.813300000000002</v>
      </c>
      <c r="FX34" s="165"/>
      <c r="FY34" s="165"/>
      <c r="FZ34" s="166">
        <v>4.2270000000000003</v>
      </c>
      <c r="GA34" s="165"/>
      <c r="GB34" s="166">
        <v>38.270000000000003</v>
      </c>
      <c r="GC34" s="166">
        <v>55.537199999999999</v>
      </c>
      <c r="GD34" s="166">
        <v>67.568899999999999</v>
      </c>
      <c r="GE34" s="166">
        <v>14.1</v>
      </c>
      <c r="GF34" s="166">
        <v>87.457599999999999</v>
      </c>
      <c r="GG34" s="166">
        <v>21.1</v>
      </c>
      <c r="GH34" s="166">
        <v>-20.503399999999999</v>
      </c>
      <c r="GI34" s="166">
        <v>5.0987999999999998</v>
      </c>
      <c r="GJ34" s="166">
        <v>5.5534999999999997</v>
      </c>
      <c r="GK34" s="166">
        <v>2.1528</v>
      </c>
      <c r="GL34" s="165"/>
      <c r="GM34" s="165"/>
      <c r="GN34" s="166">
        <v>-14.6189</v>
      </c>
      <c r="GO34" s="166">
        <v>-38.242899999999999</v>
      </c>
      <c r="GP34" s="166">
        <v>17.4207</v>
      </c>
      <c r="GQ34" s="166">
        <v>39.6706</v>
      </c>
      <c r="GR34" s="166">
        <v>51.768099999999997</v>
      </c>
      <c r="GS34" s="166">
        <v>51.19</v>
      </c>
      <c r="GT34" s="166">
        <v>-165.52340000000001</v>
      </c>
      <c r="GU34" s="166">
        <v>-28.84</v>
      </c>
      <c r="GV34" s="166">
        <v>29.581900000000001</v>
      </c>
      <c r="GW34" s="166">
        <v>-52.343800000000002</v>
      </c>
      <c r="GX34" s="165"/>
      <c r="GY34" s="166">
        <v>12.3759</v>
      </c>
      <c r="GZ34" s="166">
        <v>12.0053</v>
      </c>
      <c r="HA34" s="166">
        <v>4.3973000000000004</v>
      </c>
      <c r="HB34" s="166">
        <v>67.691400000000002</v>
      </c>
      <c r="HC34" s="166">
        <v>69.622500000000002</v>
      </c>
      <c r="HD34" s="166">
        <v>284.10000000000002</v>
      </c>
      <c r="HE34" s="166">
        <v>-281.32819999999998</v>
      </c>
      <c r="HF34" s="166">
        <v>-550.53679999999997</v>
      </c>
      <c r="HG34" s="166">
        <v>556.27739999999994</v>
      </c>
      <c r="HH34" s="166">
        <v>189.63310000000001</v>
      </c>
      <c r="HI34" s="166">
        <v>-67.596299999999999</v>
      </c>
      <c r="HJ34" s="166">
        <v>-66.527799999999999</v>
      </c>
      <c r="HK34" s="166">
        <v>-63.692799999999998</v>
      </c>
      <c r="HL34" s="166">
        <v>-57.266800000000003</v>
      </c>
      <c r="HM34" s="166">
        <v>69.634500000000003</v>
      </c>
      <c r="HN34" s="166">
        <v>69.083100000000002</v>
      </c>
      <c r="HO34" s="166">
        <v>-44.6541</v>
      </c>
      <c r="HP34" s="166">
        <v>-42.48</v>
      </c>
      <c r="HQ34" s="166">
        <v>-13.214</v>
      </c>
      <c r="HR34" s="166">
        <v>-14.026999999999999</v>
      </c>
      <c r="HS34" s="166">
        <v>5.8124000000000002</v>
      </c>
      <c r="HT34" s="166">
        <v>6.5434000000000001</v>
      </c>
      <c r="HU34" s="166">
        <v>146.71</v>
      </c>
      <c r="HV34" s="166">
        <v>146.81</v>
      </c>
      <c r="HW34" s="166">
        <v>-16.399999999999999</v>
      </c>
      <c r="HX34" s="166">
        <v>-17.100000000000001</v>
      </c>
      <c r="HY34" s="166">
        <v>21.002700000000001</v>
      </c>
      <c r="HZ34" s="166">
        <v>-60.8</v>
      </c>
      <c r="IA34" s="166">
        <v>-345.26209999999998</v>
      </c>
      <c r="IB34" s="166">
        <v>73.268900000000002</v>
      </c>
      <c r="IC34" s="166">
        <v>72.381299999999996</v>
      </c>
      <c r="ID34" s="166">
        <v>14.5</v>
      </c>
      <c r="IE34" s="166">
        <v>-40.5</v>
      </c>
      <c r="IF34" s="166">
        <v>15.8</v>
      </c>
      <c r="IG34" s="166">
        <v>16.100000000000001</v>
      </c>
      <c r="IH34" s="166">
        <v>1.6511</v>
      </c>
      <c r="II34" s="166">
        <v>1.4798</v>
      </c>
      <c r="IJ34" s="166">
        <v>-182.68430000000001</v>
      </c>
      <c r="IK34" s="166">
        <v>156.09950000000001</v>
      </c>
      <c r="IL34" s="166">
        <v>0</v>
      </c>
      <c r="IM34" s="166">
        <v>-47.456800000000001</v>
      </c>
      <c r="IN34" s="166">
        <v>-22.3813</v>
      </c>
      <c r="IO34" s="166">
        <v>53.631500000000003</v>
      </c>
      <c r="IP34" s="166">
        <v>-58.844000000000001</v>
      </c>
      <c r="IQ34" s="166">
        <v>-265.13869999999997</v>
      </c>
      <c r="IR34" s="166">
        <v>128.26769999999999</v>
      </c>
      <c r="IS34" s="166">
        <v>58.421700000000001</v>
      </c>
      <c r="IT34" s="165"/>
      <c r="IU34" s="166">
        <v>0</v>
      </c>
      <c r="IV34" s="166">
        <v>273.76760000000002</v>
      </c>
      <c r="IW34" s="166">
        <v>-8.5276999999999994</v>
      </c>
      <c r="IX34" s="166">
        <v>-126.0574</v>
      </c>
      <c r="IY34" s="166">
        <v>-128.3997</v>
      </c>
      <c r="IZ34" s="166">
        <v>131.2492</v>
      </c>
      <c r="JA34" s="166">
        <v>-8.8840000000000003</v>
      </c>
      <c r="JB34" s="165"/>
      <c r="JC34" s="166">
        <v>8</v>
      </c>
      <c r="JD34" s="166">
        <v>0.77800000000000002</v>
      </c>
      <c r="JE34" s="166">
        <v>0.77700000000000002</v>
      </c>
      <c r="JF34" s="166">
        <v>-8.16</v>
      </c>
      <c r="JG34" s="166">
        <v>-11.68</v>
      </c>
      <c r="JH34" s="165"/>
      <c r="JI34" s="166">
        <v>12.892300000000001</v>
      </c>
      <c r="JJ34" s="166">
        <v>-7.7042999999999999</v>
      </c>
      <c r="JK34" s="166">
        <v>-40.343299999999999</v>
      </c>
      <c r="JL34" s="166">
        <v>7.9</v>
      </c>
      <c r="JM34" s="166">
        <v>56.67</v>
      </c>
      <c r="JN34" s="166">
        <v>56.027000000000001</v>
      </c>
      <c r="JO34" s="165"/>
      <c r="JP34" s="166">
        <v>13.111800000000001</v>
      </c>
      <c r="JQ34" s="166">
        <v>45.201999999999998</v>
      </c>
      <c r="JR34" s="166">
        <v>45.388199999999998</v>
      </c>
      <c r="JS34" s="166">
        <v>46.004600000000003</v>
      </c>
      <c r="JT34" s="165"/>
      <c r="JU34" s="166">
        <v>40.6</v>
      </c>
      <c r="JV34" s="166">
        <v>16.4438</v>
      </c>
      <c r="JW34" s="166">
        <v>8.1999999999999993</v>
      </c>
      <c r="JX34" s="165"/>
      <c r="JY34" s="166">
        <v>-57.299900000000001</v>
      </c>
      <c r="JZ34" s="166">
        <v>83.240099999999998</v>
      </c>
      <c r="KA34" s="166">
        <v>65.758799999999994</v>
      </c>
      <c r="KB34" s="166">
        <v>-56.184399999999997</v>
      </c>
      <c r="KC34" s="166">
        <v>-81.566400000000002</v>
      </c>
      <c r="KD34" s="166">
        <v>56.49</v>
      </c>
      <c r="KE34" s="166">
        <v>25.1081</v>
      </c>
      <c r="KF34" s="166">
        <v>-56.4</v>
      </c>
      <c r="KG34" s="166">
        <v>56.8</v>
      </c>
      <c r="KH34" s="166">
        <v>-357.3374</v>
      </c>
      <c r="KI34" s="166">
        <v>505.74549999999999</v>
      </c>
    </row>
    <row r="35" spans="1:295" ht="18" customHeight="1" x14ac:dyDescent="0.3">
      <c r="A35" s="161" t="s">
        <v>61</v>
      </c>
      <c r="B35" s="161" t="s">
        <v>803</v>
      </c>
      <c r="C35" s="165"/>
      <c r="D35" s="166">
        <v>21.235099999999999</v>
      </c>
      <c r="E35" s="166">
        <v>-30.055700000000002</v>
      </c>
      <c r="F35" s="166">
        <v>-30.162500000000001</v>
      </c>
      <c r="G35" s="166">
        <v>30.4206</v>
      </c>
      <c r="H35" s="165"/>
      <c r="I35" s="166">
        <v>66.987399999999994</v>
      </c>
      <c r="J35" s="166">
        <v>-118.52379999999999</v>
      </c>
      <c r="K35" s="166">
        <v>73.880200000000002</v>
      </c>
      <c r="L35" s="166">
        <v>37.512900000000002</v>
      </c>
      <c r="M35" s="166">
        <v>36.995899999999999</v>
      </c>
      <c r="N35" s="166">
        <v>-8.8800000000000008</v>
      </c>
      <c r="O35" s="166">
        <v>-60.935000000000002</v>
      </c>
      <c r="P35" s="166">
        <v>55</v>
      </c>
      <c r="Q35" s="166">
        <v>17.388000000000002</v>
      </c>
      <c r="R35" s="166">
        <v>-52.8</v>
      </c>
      <c r="S35" s="166">
        <v>14.020799999999999</v>
      </c>
      <c r="T35" s="166">
        <v>70.783199999999994</v>
      </c>
      <c r="U35" s="166">
        <v>13.754799999999999</v>
      </c>
      <c r="V35" s="166">
        <v>13.9175</v>
      </c>
      <c r="W35" s="166">
        <v>22.940999999999999</v>
      </c>
      <c r="X35" s="166">
        <v>14.5236</v>
      </c>
      <c r="Y35" s="166">
        <v>6.0541</v>
      </c>
      <c r="Z35" s="166">
        <v>7.7526000000000002</v>
      </c>
      <c r="AA35" s="165"/>
      <c r="AB35" s="165"/>
      <c r="AC35" s="166">
        <v>-86.9</v>
      </c>
      <c r="AD35" s="166">
        <v>-86.59</v>
      </c>
      <c r="AE35" s="165"/>
      <c r="AF35" s="166">
        <v>8.8800000000000008</v>
      </c>
      <c r="AG35" s="166">
        <v>59.4</v>
      </c>
      <c r="AH35" s="166">
        <v>26.059000000000001</v>
      </c>
      <c r="AI35" s="166">
        <v>0.26900000000000002</v>
      </c>
      <c r="AJ35" s="167">
        <v>-69.77</v>
      </c>
      <c r="AK35" s="166">
        <v>-69.569999999999993</v>
      </c>
      <c r="AL35" s="166">
        <v>-77.040000000000006</v>
      </c>
      <c r="AM35" s="166">
        <v>70.27</v>
      </c>
      <c r="AN35" s="166">
        <v>70.41</v>
      </c>
      <c r="AO35" s="166">
        <v>14.5342</v>
      </c>
      <c r="AP35" s="166">
        <v>9.2620000000000005</v>
      </c>
      <c r="AQ35" s="166">
        <v>75.075199999999995</v>
      </c>
      <c r="AR35" s="166">
        <v>77.569999999999993</v>
      </c>
      <c r="AS35" s="166">
        <v>47.568600000000004</v>
      </c>
      <c r="AT35" s="166">
        <v>-84.729200000000006</v>
      </c>
      <c r="AU35" s="166">
        <v>0</v>
      </c>
      <c r="AV35" s="166">
        <v>7.6562999999999999</v>
      </c>
      <c r="AW35" s="166">
        <v>6.3722000000000003</v>
      </c>
      <c r="AX35" s="166">
        <v>82.588200000000001</v>
      </c>
      <c r="AY35" s="166">
        <v>85.368099999999998</v>
      </c>
      <c r="AZ35" s="166">
        <v>-31.092300000000002</v>
      </c>
      <c r="BA35" s="166">
        <v>-33.672400000000003</v>
      </c>
      <c r="BB35" s="166">
        <v>-441.31619999999998</v>
      </c>
      <c r="BC35" s="166">
        <v>-40.105899999999998</v>
      </c>
      <c r="BD35" s="166">
        <v>-1.4</v>
      </c>
      <c r="BE35" s="166">
        <v>-1.4</v>
      </c>
      <c r="BF35" s="166">
        <v>89.896799999999999</v>
      </c>
      <c r="BG35" s="166">
        <v>0</v>
      </c>
      <c r="BH35" s="166">
        <v>-7.4443000000000001</v>
      </c>
      <c r="BI35" s="165"/>
      <c r="BJ35" s="166">
        <v>-27.966699999999999</v>
      </c>
      <c r="BK35" s="166">
        <v>10.416499999999999</v>
      </c>
      <c r="BL35" s="166">
        <v>8.3427000000000007</v>
      </c>
      <c r="BM35" s="166">
        <v>5.6234999999999999</v>
      </c>
      <c r="BN35" s="166">
        <v>469.74079999999998</v>
      </c>
      <c r="BO35" s="166">
        <v>114.2002</v>
      </c>
      <c r="BP35" s="166">
        <v>113.5288</v>
      </c>
      <c r="BQ35" s="166">
        <v>-265.64339999999999</v>
      </c>
      <c r="BR35" s="166">
        <v>627.63959999999997</v>
      </c>
      <c r="BS35" s="165"/>
      <c r="BT35" s="166">
        <v>-36.708199999999998</v>
      </c>
      <c r="BU35" s="166">
        <v>38.198700000000002</v>
      </c>
      <c r="BV35" s="166">
        <v>114.81480000000001</v>
      </c>
      <c r="BW35" s="166">
        <v>31.75</v>
      </c>
      <c r="BX35" s="166">
        <v>29.8</v>
      </c>
      <c r="BY35" s="166">
        <v>73.540000000000006</v>
      </c>
      <c r="BZ35" s="167">
        <v>93.674999999999997</v>
      </c>
      <c r="CA35" s="166">
        <v>-97.918499999999995</v>
      </c>
      <c r="CB35" s="166">
        <v>-96.980800000000002</v>
      </c>
      <c r="CC35" s="166">
        <v>157.25720000000001</v>
      </c>
      <c r="CD35" s="166">
        <v>156.16990000000001</v>
      </c>
      <c r="CE35" s="165"/>
      <c r="CF35" s="166">
        <v>0</v>
      </c>
      <c r="CG35" s="166">
        <v>-133.30340000000001</v>
      </c>
      <c r="CH35" s="166">
        <v>2.5655999999999999</v>
      </c>
      <c r="CI35" s="166">
        <v>-97.619299999999996</v>
      </c>
      <c r="CJ35" s="165"/>
      <c r="CK35" s="165"/>
      <c r="CL35" s="166">
        <v>101.9</v>
      </c>
      <c r="CM35" s="166">
        <v>196</v>
      </c>
      <c r="CN35" s="166">
        <v>-18.78</v>
      </c>
      <c r="CO35" s="166">
        <v>72.430800000000005</v>
      </c>
      <c r="CP35" s="166">
        <v>71.973200000000006</v>
      </c>
      <c r="CQ35" s="166">
        <v>72.220200000000006</v>
      </c>
      <c r="CR35" s="166">
        <v>21.0427</v>
      </c>
      <c r="CS35" s="166">
        <v>21.1952</v>
      </c>
      <c r="CT35" s="166">
        <v>-14.3057</v>
      </c>
      <c r="CU35" s="166">
        <v>-66.958299999999994</v>
      </c>
      <c r="CV35" s="166">
        <v>-9.7005999999999997</v>
      </c>
      <c r="CW35" s="166">
        <v>14.0421</v>
      </c>
      <c r="CX35" s="166">
        <v>89.52</v>
      </c>
      <c r="CY35" s="166">
        <v>58.97</v>
      </c>
      <c r="CZ35" s="166">
        <v>62.351100000000002</v>
      </c>
      <c r="DA35" s="166">
        <v>59.3307</v>
      </c>
      <c r="DB35" s="166">
        <v>59.431199999999997</v>
      </c>
      <c r="DC35" s="165"/>
      <c r="DD35" s="166">
        <v>98.958699999999993</v>
      </c>
      <c r="DE35" s="166">
        <v>97.100800000000007</v>
      </c>
      <c r="DF35" s="166">
        <v>-103.142</v>
      </c>
      <c r="DG35" s="165"/>
      <c r="DH35" s="165"/>
      <c r="DI35" s="166">
        <v>-100.6</v>
      </c>
      <c r="DJ35" s="166">
        <v>-100.9</v>
      </c>
      <c r="DK35" s="166">
        <v>29.984400000000001</v>
      </c>
      <c r="DL35" s="166">
        <v>87.020899999999997</v>
      </c>
      <c r="DM35" s="166">
        <v>77.036600000000007</v>
      </c>
      <c r="DN35" s="167">
        <v>122.20457</v>
      </c>
      <c r="DO35" s="167">
        <v>86.77</v>
      </c>
      <c r="DP35" s="166">
        <v>-23.72</v>
      </c>
      <c r="DQ35" s="166">
        <v>72.307500000000005</v>
      </c>
      <c r="DR35" s="166">
        <v>101.1683</v>
      </c>
      <c r="DS35" s="166">
        <v>-23.27</v>
      </c>
      <c r="DT35" s="166">
        <v>-23.25</v>
      </c>
      <c r="DU35" s="166">
        <v>112.82</v>
      </c>
      <c r="DV35" s="166">
        <v>82.61</v>
      </c>
      <c r="DW35" s="166">
        <v>102.0364</v>
      </c>
      <c r="DX35" s="166">
        <v>99.072699999999998</v>
      </c>
      <c r="DY35" s="166">
        <v>-80.652900000000002</v>
      </c>
      <c r="DZ35" s="166">
        <v>-79.209100000000007</v>
      </c>
      <c r="EA35" s="166">
        <v>226.96350000000001</v>
      </c>
      <c r="EB35" s="166">
        <v>176.24430000000001</v>
      </c>
      <c r="EC35" s="166">
        <v>170.2602</v>
      </c>
      <c r="ED35" s="166">
        <v>172.62180000000001</v>
      </c>
      <c r="EE35" s="166">
        <v>62.768300000000004</v>
      </c>
      <c r="EF35" s="166">
        <v>37.184600000000003</v>
      </c>
      <c r="EG35" s="166">
        <v>-33.536999999999999</v>
      </c>
      <c r="EH35" s="166">
        <v>272.53149999999999</v>
      </c>
      <c r="EI35" s="166">
        <v>-144.2492</v>
      </c>
      <c r="EJ35" s="165"/>
      <c r="EK35" s="166">
        <v>-40.788200000000003</v>
      </c>
      <c r="EL35" s="166">
        <v>-38.5154</v>
      </c>
      <c r="EM35" s="166">
        <v>42.433999999999997</v>
      </c>
      <c r="EN35" s="166">
        <v>-27.175000000000001</v>
      </c>
      <c r="EO35" s="166">
        <v>-26.484300000000001</v>
      </c>
      <c r="EP35" s="166">
        <v>130.608</v>
      </c>
      <c r="EQ35" s="166">
        <v>-91.778700000000001</v>
      </c>
      <c r="ER35" s="166">
        <v>-93.0197</v>
      </c>
      <c r="ES35" s="166">
        <v>6.9</v>
      </c>
      <c r="ET35" s="166">
        <v>0</v>
      </c>
      <c r="EU35" s="166">
        <v>-8.07</v>
      </c>
      <c r="EV35" s="166">
        <v>91.2</v>
      </c>
      <c r="EW35" s="166">
        <v>17.456099999999999</v>
      </c>
      <c r="EX35" s="166">
        <v>-122.9735</v>
      </c>
      <c r="EY35" s="166">
        <v>-32.454999999999998</v>
      </c>
      <c r="EZ35" s="166">
        <v>-31.716999999999999</v>
      </c>
      <c r="FA35" s="166">
        <v>0</v>
      </c>
      <c r="FB35" s="166">
        <v>-34.401299999999999</v>
      </c>
      <c r="FC35" s="166">
        <v>0</v>
      </c>
      <c r="FD35" s="166">
        <v>21.857399999999998</v>
      </c>
      <c r="FE35" s="166">
        <v>21.732800000000001</v>
      </c>
      <c r="FF35" s="165"/>
      <c r="FG35" s="166">
        <v>39.324399999999997</v>
      </c>
      <c r="FH35" s="166">
        <v>40.314100000000003</v>
      </c>
      <c r="FI35" s="166">
        <v>38.680500000000002</v>
      </c>
      <c r="FJ35" s="166">
        <v>97.459599999999995</v>
      </c>
      <c r="FK35" s="166">
        <v>97.794499999999999</v>
      </c>
      <c r="FL35" s="166">
        <v>-85.905100000000004</v>
      </c>
      <c r="FM35" s="166">
        <v>83.096900000000005</v>
      </c>
      <c r="FN35" s="166">
        <v>82.9071</v>
      </c>
      <c r="FO35" s="166">
        <v>-73.003500000000003</v>
      </c>
      <c r="FP35" s="166">
        <v>-61.292400000000001</v>
      </c>
      <c r="FQ35" s="166">
        <v>-19.5322</v>
      </c>
      <c r="FR35" s="166">
        <v>-21.96</v>
      </c>
      <c r="FS35" s="166">
        <v>16.062899999999999</v>
      </c>
      <c r="FT35" s="166">
        <v>0.89270000000000005</v>
      </c>
      <c r="FU35" s="166">
        <v>-10.08</v>
      </c>
      <c r="FV35" s="166">
        <v>18.39</v>
      </c>
      <c r="FW35" s="166">
        <v>-20.6496</v>
      </c>
      <c r="FX35" s="165"/>
      <c r="FY35" s="165"/>
      <c r="FZ35" s="166">
        <v>4.1340000000000003</v>
      </c>
      <c r="GA35" s="165"/>
      <c r="GB35" s="166">
        <v>37.479999999999997</v>
      </c>
      <c r="GC35" s="166">
        <v>63.554400000000001</v>
      </c>
      <c r="GD35" s="166">
        <v>74.159499999999994</v>
      </c>
      <c r="GE35" s="166">
        <v>14.36</v>
      </c>
      <c r="GF35" s="166">
        <v>87.514399999999995</v>
      </c>
      <c r="GG35" s="166">
        <v>21.4</v>
      </c>
      <c r="GH35" s="166">
        <v>-20.626799999999999</v>
      </c>
      <c r="GI35" s="166">
        <v>5.1835000000000004</v>
      </c>
      <c r="GJ35" s="166">
        <v>5.5406000000000004</v>
      </c>
      <c r="GK35" s="166">
        <v>2.0350000000000001</v>
      </c>
      <c r="GL35" s="165"/>
      <c r="GM35" s="165"/>
      <c r="GN35" s="166">
        <v>-14.794</v>
      </c>
      <c r="GO35" s="166">
        <v>-38.002000000000002</v>
      </c>
      <c r="GP35" s="166">
        <v>16.842600000000001</v>
      </c>
      <c r="GQ35" s="166">
        <v>39.737400000000001</v>
      </c>
      <c r="GR35" s="166">
        <v>50.703899999999997</v>
      </c>
      <c r="GS35" s="166">
        <v>52.897399999999998</v>
      </c>
      <c r="GT35" s="166">
        <v>-160.62950000000001</v>
      </c>
      <c r="GU35" s="166">
        <v>-30.658300000000001</v>
      </c>
      <c r="GV35" s="166">
        <v>29.406500000000001</v>
      </c>
      <c r="GW35" s="166">
        <v>-55.716500000000003</v>
      </c>
      <c r="GX35" s="166">
        <v>2.9033000000000002</v>
      </c>
      <c r="GY35" s="167">
        <v>12.07315</v>
      </c>
      <c r="GZ35" s="166">
        <v>11.478</v>
      </c>
      <c r="HA35" s="166">
        <v>4</v>
      </c>
      <c r="HB35" s="166">
        <v>69.969700000000003</v>
      </c>
      <c r="HC35" s="166">
        <v>70.360900000000001</v>
      </c>
      <c r="HD35" s="166">
        <v>290.8</v>
      </c>
      <c r="HE35" s="166">
        <v>-290.32150000000001</v>
      </c>
      <c r="HF35" s="166">
        <v>-565.74040000000002</v>
      </c>
      <c r="HG35" s="166">
        <v>561.89509999999996</v>
      </c>
      <c r="HH35" s="166">
        <v>193.78559999999999</v>
      </c>
      <c r="HI35" s="166">
        <v>-69.4251</v>
      </c>
      <c r="HJ35" s="166">
        <v>-68.153499999999994</v>
      </c>
      <c r="HK35" s="166">
        <v>-64.410700000000006</v>
      </c>
      <c r="HL35" s="166">
        <v>-57.692999999999998</v>
      </c>
      <c r="HM35" s="166">
        <v>70.237799999999993</v>
      </c>
      <c r="HN35" s="166">
        <v>71.537400000000005</v>
      </c>
      <c r="HO35" s="165"/>
      <c r="HP35" s="165"/>
      <c r="HQ35" s="166">
        <v>-18.1799</v>
      </c>
      <c r="HR35" s="166">
        <v>-18.893999999999998</v>
      </c>
      <c r="HS35" s="166">
        <v>-8.4619999999999997</v>
      </c>
      <c r="HT35" s="166">
        <v>-8.3828999999999994</v>
      </c>
      <c r="HU35" s="166">
        <v>148.31</v>
      </c>
      <c r="HV35" s="166">
        <v>146.5</v>
      </c>
      <c r="HW35" s="166">
        <v>-17.399999999999999</v>
      </c>
      <c r="HX35" s="166">
        <v>-17.399999999999999</v>
      </c>
      <c r="HY35" s="166">
        <v>21.207799999999999</v>
      </c>
      <c r="HZ35" s="166">
        <v>-45.04</v>
      </c>
      <c r="IA35" s="166">
        <v>-377.71420000000001</v>
      </c>
      <c r="IB35" s="166">
        <v>85.707499999999996</v>
      </c>
      <c r="IC35" s="166">
        <v>85.970399999999998</v>
      </c>
      <c r="ID35" s="166">
        <v>13.4</v>
      </c>
      <c r="IE35" s="166">
        <v>-39.299999999999997</v>
      </c>
      <c r="IF35" s="166">
        <v>19.3</v>
      </c>
      <c r="IG35" s="166">
        <v>20.399999999999999</v>
      </c>
      <c r="IH35" s="165"/>
      <c r="II35" s="166">
        <v>1.6262000000000001</v>
      </c>
      <c r="IJ35" s="166">
        <v>-188.33949999999999</v>
      </c>
      <c r="IK35" s="166">
        <v>159.34870000000001</v>
      </c>
      <c r="IL35" s="166">
        <v>-44.510899999999999</v>
      </c>
      <c r="IM35" s="166">
        <v>-60.977899999999998</v>
      </c>
      <c r="IN35" s="166">
        <v>-30.784300000000002</v>
      </c>
      <c r="IO35" s="166">
        <v>63.589199999999998</v>
      </c>
      <c r="IP35" s="166">
        <v>-70.625100000000003</v>
      </c>
      <c r="IQ35" s="166">
        <v>-292.80340000000001</v>
      </c>
      <c r="IR35" s="166">
        <v>149.333</v>
      </c>
      <c r="IS35" s="166">
        <v>67.269099999999995</v>
      </c>
      <c r="IT35" s="165"/>
      <c r="IU35" s="166">
        <v>0</v>
      </c>
      <c r="IV35" s="166">
        <v>299.53960000000001</v>
      </c>
      <c r="IW35" s="166">
        <v>-7.5373999999999999</v>
      </c>
      <c r="IX35" s="166">
        <v>-148.6311</v>
      </c>
      <c r="IY35" s="166">
        <v>-145.26519999999999</v>
      </c>
      <c r="IZ35" s="166">
        <v>150.09280000000001</v>
      </c>
      <c r="JA35" s="166">
        <v>-9.8618000000000006</v>
      </c>
      <c r="JB35" s="165"/>
      <c r="JC35" s="166">
        <v>6.24</v>
      </c>
      <c r="JD35" s="166">
        <v>0.84399999999999997</v>
      </c>
      <c r="JE35" s="166">
        <v>0.82799999999999996</v>
      </c>
      <c r="JF35" s="166">
        <v>-6.72</v>
      </c>
      <c r="JG35" s="166">
        <v>-14.88</v>
      </c>
      <c r="JH35" s="165"/>
      <c r="JI35" s="166">
        <v>16.261500000000002</v>
      </c>
      <c r="JJ35" s="166">
        <v>-8.8457000000000008</v>
      </c>
      <c r="JK35" s="166">
        <v>-41.835700000000003</v>
      </c>
      <c r="JL35" s="166">
        <v>7.6</v>
      </c>
      <c r="JM35" s="166">
        <v>54.427</v>
      </c>
      <c r="JN35" s="166">
        <v>54.212000000000003</v>
      </c>
      <c r="JO35" s="165"/>
      <c r="JP35" s="166">
        <v>13.0936</v>
      </c>
      <c r="JQ35" s="166">
        <v>46.907899999999998</v>
      </c>
      <c r="JR35" s="166">
        <v>45.55</v>
      </c>
      <c r="JS35" s="166">
        <v>46.645600000000002</v>
      </c>
      <c r="JT35" s="165"/>
      <c r="JU35" s="166">
        <v>40.5</v>
      </c>
      <c r="JV35" s="166">
        <v>18.309100000000001</v>
      </c>
      <c r="JW35" s="166">
        <v>8.4</v>
      </c>
      <c r="JX35" s="165"/>
      <c r="JY35" s="166">
        <v>-57.765300000000003</v>
      </c>
      <c r="JZ35" s="166">
        <v>83.115600000000001</v>
      </c>
      <c r="KA35" s="166">
        <v>65.728300000000004</v>
      </c>
      <c r="KB35" s="166">
        <v>-56.606099999999998</v>
      </c>
      <c r="KC35" s="166">
        <v>-81.576899999999995</v>
      </c>
      <c r="KD35" s="166">
        <v>56.314100000000003</v>
      </c>
      <c r="KE35" s="166">
        <v>24.5124</v>
      </c>
      <c r="KF35" s="166">
        <v>-57.5</v>
      </c>
      <c r="KG35" s="166">
        <v>57.2</v>
      </c>
      <c r="KH35" s="166">
        <v>-355.88830000000002</v>
      </c>
      <c r="KI35" s="166">
        <v>508.52080000000001</v>
      </c>
    </row>
    <row r="36" spans="1:295" ht="18" customHeight="1" x14ac:dyDescent="0.3">
      <c r="A36" s="161" t="s">
        <v>61</v>
      </c>
      <c r="B36" s="161" t="s">
        <v>804</v>
      </c>
      <c r="C36" s="165"/>
      <c r="D36" s="166">
        <v>20.915500000000002</v>
      </c>
      <c r="E36" s="166">
        <v>-29.704899999999999</v>
      </c>
      <c r="F36" s="166">
        <v>-30.339500000000001</v>
      </c>
      <c r="G36" s="166">
        <v>31.0274</v>
      </c>
      <c r="H36" s="165"/>
      <c r="I36" s="167">
        <v>67.861199999999997</v>
      </c>
      <c r="J36" s="166">
        <v>-118.8322</v>
      </c>
      <c r="K36" s="167">
        <v>74.889499999999998</v>
      </c>
      <c r="L36" s="167">
        <v>37.944850000000002</v>
      </c>
      <c r="M36" s="166">
        <v>36.889200000000002</v>
      </c>
      <c r="N36" s="166">
        <v>-8.8800000000000008</v>
      </c>
      <c r="O36" s="166">
        <v>-60.323999999999998</v>
      </c>
      <c r="P36" s="166">
        <v>52.8</v>
      </c>
      <c r="Q36" s="166">
        <v>17.388000000000002</v>
      </c>
      <c r="R36" s="166">
        <v>-52.8</v>
      </c>
      <c r="S36" s="166">
        <v>14.2257</v>
      </c>
      <c r="T36" s="166">
        <v>71.0458</v>
      </c>
      <c r="U36" s="166">
        <v>13.9039</v>
      </c>
      <c r="V36" s="166">
        <v>14.31</v>
      </c>
      <c r="W36" s="166">
        <v>23.092700000000001</v>
      </c>
      <c r="X36" s="166">
        <v>14.838699999999999</v>
      </c>
      <c r="Y36" s="166">
        <v>6.0934999999999997</v>
      </c>
      <c r="Z36" s="166">
        <v>7.3461999999999996</v>
      </c>
      <c r="AA36" s="165"/>
      <c r="AB36" s="165"/>
      <c r="AC36" s="166">
        <v>-85.31</v>
      </c>
      <c r="AD36" s="166">
        <v>-84.5</v>
      </c>
      <c r="AE36" s="165"/>
      <c r="AF36" s="166">
        <v>8.8800000000000008</v>
      </c>
      <c r="AG36" s="167">
        <v>59.4</v>
      </c>
      <c r="AH36" s="166">
        <v>26.573</v>
      </c>
      <c r="AI36" s="166">
        <v>0.27100000000000002</v>
      </c>
      <c r="AJ36" s="167">
        <v>-68.760000000000005</v>
      </c>
      <c r="AK36" s="166">
        <v>-69.14</v>
      </c>
      <c r="AL36" s="166">
        <v>-77.599999999999994</v>
      </c>
      <c r="AM36" s="166">
        <v>69.260000000000005</v>
      </c>
      <c r="AN36" s="166">
        <v>69.19</v>
      </c>
      <c r="AO36" s="166">
        <v>14.5084</v>
      </c>
      <c r="AP36" s="166">
        <v>9.1151999999999997</v>
      </c>
      <c r="AQ36" s="166">
        <v>73.846999999999994</v>
      </c>
      <c r="AR36" s="166">
        <v>76.579599999999999</v>
      </c>
      <c r="AS36" s="166">
        <v>44.677100000000003</v>
      </c>
      <c r="AT36" s="166">
        <v>-84.139200000000002</v>
      </c>
      <c r="AU36" s="166">
        <v>0</v>
      </c>
      <c r="AV36" s="166">
        <v>6.9170999999999996</v>
      </c>
      <c r="AW36" s="166">
        <v>7.0414000000000003</v>
      </c>
      <c r="AX36" s="166">
        <v>81.7654</v>
      </c>
      <c r="AY36" s="166">
        <v>83.697999999999993</v>
      </c>
      <c r="AZ36" s="166">
        <v>-30.215399999999999</v>
      </c>
      <c r="BA36" s="166">
        <v>-32.043799999999997</v>
      </c>
      <c r="BB36" s="166">
        <v>-439.29899999999998</v>
      </c>
      <c r="BC36" s="166">
        <v>-40.698099999999997</v>
      </c>
      <c r="BD36" s="166">
        <v>-0.4</v>
      </c>
      <c r="BE36" s="166">
        <v>-0.3</v>
      </c>
      <c r="BF36" s="166">
        <v>89.777199999999993</v>
      </c>
      <c r="BG36" s="166">
        <v>0</v>
      </c>
      <c r="BH36" s="166">
        <v>-7.0388000000000002</v>
      </c>
      <c r="BI36" s="165"/>
      <c r="BJ36" s="166">
        <v>-28.049199999999999</v>
      </c>
      <c r="BK36" s="166">
        <v>10.5204</v>
      </c>
      <c r="BL36" s="166">
        <v>8.1021000000000001</v>
      </c>
      <c r="BM36" s="166">
        <v>5.4389000000000003</v>
      </c>
      <c r="BN36" s="166">
        <v>467.11610000000002</v>
      </c>
      <c r="BO36" s="166">
        <v>108.6459</v>
      </c>
      <c r="BP36" s="166">
        <v>108.40170000000001</v>
      </c>
      <c r="BQ36" s="166">
        <v>-247.2748</v>
      </c>
      <c r="BR36" s="166">
        <v>625.62</v>
      </c>
      <c r="BS36" s="165"/>
      <c r="BT36" s="166">
        <v>-42.302300000000002</v>
      </c>
      <c r="BU36" s="166">
        <v>43.658900000000003</v>
      </c>
      <c r="BV36" s="166">
        <v>114.1062</v>
      </c>
      <c r="BW36" s="166">
        <v>31.51</v>
      </c>
      <c r="BX36" s="166">
        <v>31.13</v>
      </c>
      <c r="BY36" s="167">
        <v>75.5</v>
      </c>
      <c r="BZ36" s="166">
        <v>93.02</v>
      </c>
      <c r="CA36" s="166">
        <v>-95.3733</v>
      </c>
      <c r="CB36" s="166">
        <v>-95.641199999999998</v>
      </c>
      <c r="CC36" s="166">
        <v>152.96690000000001</v>
      </c>
      <c r="CD36" s="166">
        <v>153.86770000000001</v>
      </c>
      <c r="CE36" s="165"/>
      <c r="CF36" s="166">
        <v>0</v>
      </c>
      <c r="CG36" s="166">
        <v>-137.89420000000001</v>
      </c>
      <c r="CH36" s="166">
        <v>3.0326</v>
      </c>
      <c r="CI36" s="166">
        <v>-106.6123</v>
      </c>
      <c r="CJ36" s="165"/>
      <c r="CK36" s="165"/>
      <c r="CL36" s="166">
        <v>90.1</v>
      </c>
      <c r="CM36" s="166">
        <v>216.4</v>
      </c>
      <c r="CN36" s="166">
        <v>-18.760000000000002</v>
      </c>
      <c r="CO36" s="166">
        <v>68.986999999999995</v>
      </c>
      <c r="CP36" s="166">
        <v>69.400999999999996</v>
      </c>
      <c r="CQ36" s="166">
        <v>68.918800000000005</v>
      </c>
      <c r="CR36" s="166">
        <v>17.224</v>
      </c>
      <c r="CS36" s="166">
        <v>17.720400000000001</v>
      </c>
      <c r="CT36" s="166">
        <v>-12.9404</v>
      </c>
      <c r="CU36" s="166">
        <v>-65.276300000000006</v>
      </c>
      <c r="CV36" s="166">
        <v>-8.6872000000000007</v>
      </c>
      <c r="CW36" s="166">
        <v>13.7494</v>
      </c>
      <c r="CX36" s="166">
        <v>92.47</v>
      </c>
      <c r="CY36" s="166">
        <v>62.05</v>
      </c>
      <c r="CZ36" s="167">
        <v>63.405749999999998</v>
      </c>
      <c r="DA36" s="167">
        <v>60.429349999999999</v>
      </c>
      <c r="DB36" s="166">
        <v>60.066499999999998</v>
      </c>
      <c r="DC36" s="165"/>
      <c r="DD36" s="166">
        <v>107.8355</v>
      </c>
      <c r="DE36" s="166">
        <v>106.4165</v>
      </c>
      <c r="DF36" s="166">
        <v>-127.4789</v>
      </c>
      <c r="DG36" s="165"/>
      <c r="DH36" s="165"/>
      <c r="DI36" s="166">
        <v>-95.5</v>
      </c>
      <c r="DJ36" s="166">
        <v>-96.1</v>
      </c>
      <c r="DK36" s="166">
        <v>30.627099999999999</v>
      </c>
      <c r="DL36" s="167">
        <v>87.460350000000005</v>
      </c>
      <c r="DM36" s="166">
        <v>79.384900000000002</v>
      </c>
      <c r="DN36" s="167">
        <v>121.69645</v>
      </c>
      <c r="DO36" s="167">
        <v>87.65</v>
      </c>
      <c r="DP36" s="166">
        <v>-26.77</v>
      </c>
      <c r="DQ36" s="166">
        <v>70.555999999999997</v>
      </c>
      <c r="DR36" s="166">
        <v>127.2697</v>
      </c>
      <c r="DS36" s="166">
        <v>-21.83</v>
      </c>
      <c r="DT36" s="166">
        <v>-22</v>
      </c>
      <c r="DU36" s="166">
        <v>112.99</v>
      </c>
      <c r="DV36" s="166">
        <v>82.51</v>
      </c>
      <c r="DW36" s="166">
        <v>128.27269999999999</v>
      </c>
      <c r="DX36" s="166">
        <v>126.36360000000001</v>
      </c>
      <c r="DY36" s="166">
        <v>-71.587100000000007</v>
      </c>
      <c r="DZ36" s="166">
        <v>-69.7</v>
      </c>
      <c r="EA36" s="166">
        <v>248.77510000000001</v>
      </c>
      <c r="EB36" s="166">
        <v>194.1908</v>
      </c>
      <c r="EC36" s="166">
        <v>187.40209999999999</v>
      </c>
      <c r="ED36" s="166">
        <v>191.58860000000001</v>
      </c>
      <c r="EE36" s="166">
        <v>51.469799999999999</v>
      </c>
      <c r="EF36" s="166">
        <v>26.2761</v>
      </c>
      <c r="EG36" s="166">
        <v>-34.389000000000003</v>
      </c>
      <c r="EH36" s="166">
        <v>256.44279999999998</v>
      </c>
      <c r="EI36" s="166">
        <v>-134.30709999999999</v>
      </c>
      <c r="EJ36" s="165"/>
      <c r="EK36" s="166">
        <v>-40.782699999999998</v>
      </c>
      <c r="EL36" s="166">
        <v>-37.794400000000003</v>
      </c>
      <c r="EM36" s="166">
        <v>49.2883</v>
      </c>
      <c r="EN36" s="166">
        <v>-18.505199999999999</v>
      </c>
      <c r="EO36" s="166">
        <v>-17.3094</v>
      </c>
      <c r="EP36" s="166">
        <v>47.664000000000001</v>
      </c>
      <c r="EQ36" s="166">
        <v>-77.474299999999999</v>
      </c>
      <c r="ER36" s="166">
        <v>-78.807699999999997</v>
      </c>
      <c r="ES36" s="166">
        <v>17.5379</v>
      </c>
      <c r="ET36" s="166">
        <v>0</v>
      </c>
      <c r="EU36" s="166">
        <v>-16.18</v>
      </c>
      <c r="EV36" s="166">
        <v>1</v>
      </c>
      <c r="EW36" s="166">
        <v>17.051600000000001</v>
      </c>
      <c r="EX36" s="166">
        <v>-105.08620000000001</v>
      </c>
      <c r="EY36" s="166">
        <v>-34.048499999999997</v>
      </c>
      <c r="EZ36" s="166">
        <v>-33.335099999999997</v>
      </c>
      <c r="FA36" s="166">
        <v>0</v>
      </c>
      <c r="FB36" s="166">
        <v>-24.717600000000001</v>
      </c>
      <c r="FC36" s="166">
        <v>-10.072800000000001</v>
      </c>
      <c r="FD36" s="166">
        <v>22.9541</v>
      </c>
      <c r="FE36" s="166">
        <v>22.9316</v>
      </c>
      <c r="FF36" s="165"/>
      <c r="FG36" s="166">
        <v>39.625799999999998</v>
      </c>
      <c r="FH36" s="166">
        <v>40.950899999999997</v>
      </c>
      <c r="FI36" s="166">
        <v>38.3172</v>
      </c>
      <c r="FJ36" s="166">
        <v>95.282600000000002</v>
      </c>
      <c r="FK36" s="166">
        <v>95.952500000000001</v>
      </c>
      <c r="FL36" s="166">
        <v>-78.369600000000005</v>
      </c>
      <c r="FM36" s="166">
        <v>73.863100000000003</v>
      </c>
      <c r="FN36" s="166">
        <v>73.972499999999997</v>
      </c>
      <c r="FO36" s="166">
        <v>-67.933899999999994</v>
      </c>
      <c r="FP36" s="166">
        <v>-58.358600000000003</v>
      </c>
      <c r="FQ36" s="166">
        <v>-16.3461</v>
      </c>
      <c r="FR36" s="166">
        <v>-21.2</v>
      </c>
      <c r="FS36" s="166">
        <v>15.7821</v>
      </c>
      <c r="FT36" s="166">
        <v>0.89139999999999997</v>
      </c>
      <c r="FU36" s="166">
        <v>-9.7899999999999991</v>
      </c>
      <c r="FV36" s="166">
        <v>19.07</v>
      </c>
      <c r="FW36" s="166">
        <v>-16.816600000000001</v>
      </c>
      <c r="FX36" s="165"/>
      <c r="FY36" s="165"/>
      <c r="FZ36" s="166">
        <v>4.2480000000000002</v>
      </c>
      <c r="GA36" s="165"/>
      <c r="GB36" s="166">
        <v>39.659999999999997</v>
      </c>
      <c r="GC36" s="166">
        <v>59.5199</v>
      </c>
      <c r="GD36" s="166">
        <v>68.034099999999995</v>
      </c>
      <c r="GE36" s="166">
        <v>14.59</v>
      </c>
      <c r="GF36" s="166">
        <v>90.735699999999994</v>
      </c>
      <c r="GG36" s="166">
        <v>23.1</v>
      </c>
      <c r="GH36" s="166">
        <v>-20.601800000000001</v>
      </c>
      <c r="GI36" s="166">
        <v>4.7861000000000002</v>
      </c>
      <c r="GJ36" s="166">
        <v>5.3606999999999996</v>
      </c>
      <c r="GK36" s="166">
        <v>2.0112999999999999</v>
      </c>
      <c r="GL36" s="165"/>
      <c r="GM36" s="165"/>
      <c r="GN36" s="166">
        <v>-16.311699999999998</v>
      </c>
      <c r="GO36" s="166">
        <v>-37.691200000000002</v>
      </c>
      <c r="GP36" s="166">
        <v>19.031099999999999</v>
      </c>
      <c r="GQ36" s="166">
        <v>38.992600000000003</v>
      </c>
      <c r="GR36" s="166">
        <v>52.4649</v>
      </c>
      <c r="GS36" s="166">
        <v>53.0182</v>
      </c>
      <c r="GT36" s="166">
        <v>-163.4633</v>
      </c>
      <c r="GU36" s="166">
        <v>-31.555</v>
      </c>
      <c r="GV36" s="166">
        <v>29.561699999999998</v>
      </c>
      <c r="GW36" s="166">
        <v>-58.7348</v>
      </c>
      <c r="GX36" s="165"/>
      <c r="GY36" s="166">
        <v>11.7704</v>
      </c>
      <c r="GZ36" s="166">
        <v>11.362</v>
      </c>
      <c r="HA36" s="165"/>
      <c r="HB36" s="166">
        <v>74.988600000000005</v>
      </c>
      <c r="HC36" s="166">
        <v>74.296099999999996</v>
      </c>
      <c r="HD36" s="166">
        <v>278.3</v>
      </c>
      <c r="HE36" s="166">
        <v>-281.96809999999999</v>
      </c>
      <c r="HF36" s="166">
        <v>-561.10559999999998</v>
      </c>
      <c r="HG36" s="166">
        <v>567.11950000000002</v>
      </c>
      <c r="HH36" s="166">
        <v>209.04040000000001</v>
      </c>
      <c r="HI36" s="166">
        <v>-73.084000000000003</v>
      </c>
      <c r="HJ36" s="166">
        <v>-71.3048</v>
      </c>
      <c r="HK36" s="166">
        <v>-62.664299999999997</v>
      </c>
      <c r="HL36" s="166">
        <v>-56.200899999999997</v>
      </c>
      <c r="HM36" s="166">
        <v>68.958100000000002</v>
      </c>
      <c r="HN36" s="166">
        <v>68.451700000000002</v>
      </c>
      <c r="HO36" s="165"/>
      <c r="HP36" s="165"/>
      <c r="HQ36" s="166">
        <v>-13.9062</v>
      </c>
      <c r="HR36" s="166">
        <v>-14.851000000000001</v>
      </c>
      <c r="HS36" s="166">
        <v>-6.0990000000000002</v>
      </c>
      <c r="HT36" s="166">
        <v>-6.9359999999999999</v>
      </c>
      <c r="HU36" s="166">
        <v>147.75</v>
      </c>
      <c r="HV36" s="166">
        <v>146.11000000000001</v>
      </c>
      <c r="HW36" s="166">
        <v>-15.8</v>
      </c>
      <c r="HX36" s="166">
        <v>-15.4</v>
      </c>
      <c r="HY36" s="166">
        <v>19.073599999999999</v>
      </c>
      <c r="HZ36" s="166">
        <v>-47.92</v>
      </c>
      <c r="IA36" s="166">
        <v>-396.3947</v>
      </c>
      <c r="IB36" s="166">
        <v>93.815600000000003</v>
      </c>
      <c r="IC36" s="166">
        <v>92.658000000000001</v>
      </c>
      <c r="ID36" s="166">
        <v>17.3</v>
      </c>
      <c r="IE36" s="166">
        <v>-38.799999999999997</v>
      </c>
      <c r="IF36" s="166">
        <v>15</v>
      </c>
      <c r="IG36" s="166">
        <v>15.8</v>
      </c>
      <c r="IH36" s="166">
        <v>1.6169</v>
      </c>
      <c r="II36" s="166">
        <v>1.3059000000000001</v>
      </c>
      <c r="IJ36" s="166">
        <v>-199.898</v>
      </c>
      <c r="IK36" s="166">
        <v>153.11600000000001</v>
      </c>
      <c r="IL36" s="166">
        <v>35.566099999999999</v>
      </c>
      <c r="IM36" s="166">
        <v>-37.177999999999997</v>
      </c>
      <c r="IN36" s="166">
        <v>-17.512499999999999</v>
      </c>
      <c r="IO36" s="166">
        <v>37.283200000000001</v>
      </c>
      <c r="IP36" s="166">
        <v>-47.048400000000001</v>
      </c>
      <c r="IQ36" s="166">
        <v>-293.9966</v>
      </c>
      <c r="IR36" s="166">
        <v>127.16370000000001</v>
      </c>
      <c r="IS36" s="166">
        <v>45.370899999999999</v>
      </c>
      <c r="IT36" s="165"/>
      <c r="IU36" s="166">
        <v>0</v>
      </c>
      <c r="IV36" s="166">
        <v>299.05599999999998</v>
      </c>
      <c r="IW36" s="166">
        <v>-33.561</v>
      </c>
      <c r="IX36" s="166">
        <v>-123.90479999999999</v>
      </c>
      <c r="IY36" s="166">
        <v>-149.0967</v>
      </c>
      <c r="IZ36" s="166">
        <v>149.1345</v>
      </c>
      <c r="JA36" s="166">
        <v>-8.8317999999999994</v>
      </c>
      <c r="JB36" s="165"/>
      <c r="JC36" s="166">
        <v>7.52</v>
      </c>
      <c r="JD36" s="166">
        <v>0.45300000000000001</v>
      </c>
      <c r="JE36" s="166">
        <v>0.45300000000000001</v>
      </c>
      <c r="JF36" s="166">
        <v>-7.6</v>
      </c>
      <c r="JG36" s="166">
        <v>-14.56</v>
      </c>
      <c r="JH36" s="165"/>
      <c r="JI36" s="166">
        <v>15.178100000000001</v>
      </c>
      <c r="JJ36" s="166">
        <v>-8.7296999999999993</v>
      </c>
      <c r="JK36" s="166">
        <v>-40.370800000000003</v>
      </c>
      <c r="JL36" s="166">
        <v>6.7</v>
      </c>
      <c r="JM36" s="166">
        <v>52.545999999999999</v>
      </c>
      <c r="JN36" s="166">
        <v>52.057000000000002</v>
      </c>
      <c r="JO36" s="165"/>
      <c r="JP36" s="165"/>
      <c r="JQ36" s="166">
        <v>45.595500000000001</v>
      </c>
      <c r="JR36" s="166">
        <v>44.595599999999997</v>
      </c>
      <c r="JS36" s="166">
        <v>44.936900000000001</v>
      </c>
      <c r="JT36" s="165"/>
      <c r="JU36" s="166">
        <v>40</v>
      </c>
      <c r="JV36" s="166">
        <v>17.963100000000001</v>
      </c>
      <c r="JW36" s="166">
        <v>8.58</v>
      </c>
      <c r="JX36" s="165"/>
      <c r="JY36" s="166">
        <v>-53.980899999999998</v>
      </c>
      <c r="JZ36" s="166">
        <v>83.022000000000006</v>
      </c>
      <c r="KA36" s="166">
        <v>64.226299999999995</v>
      </c>
      <c r="KB36" s="166">
        <v>-53.551200000000001</v>
      </c>
      <c r="KC36" s="166">
        <v>-81.410399999999996</v>
      </c>
      <c r="KD36" s="166">
        <v>54.061799999999998</v>
      </c>
      <c r="KE36" s="166">
        <v>26.381</v>
      </c>
      <c r="KF36" s="166">
        <v>-55.4</v>
      </c>
      <c r="KG36" s="166">
        <v>56</v>
      </c>
      <c r="KH36" s="166">
        <v>-348.84780000000001</v>
      </c>
      <c r="KI36" s="166">
        <v>501.17180000000002</v>
      </c>
    </row>
    <row r="37" spans="1:295" ht="18" customHeight="1" x14ac:dyDescent="0.3">
      <c r="A37" s="161" t="s">
        <v>61</v>
      </c>
      <c r="B37" s="161" t="s">
        <v>805</v>
      </c>
      <c r="C37" s="165"/>
      <c r="D37" s="166">
        <v>20.697199999999999</v>
      </c>
      <c r="E37" s="167">
        <v>-29.5471</v>
      </c>
      <c r="F37" s="166">
        <v>-30.570699999999999</v>
      </c>
      <c r="G37" s="166">
        <v>30.946000000000002</v>
      </c>
      <c r="H37" s="165"/>
      <c r="I37" s="166">
        <v>68.734999999999999</v>
      </c>
      <c r="J37" s="166">
        <v>-122.0915</v>
      </c>
      <c r="K37" s="166">
        <v>75.898799999999994</v>
      </c>
      <c r="L37" s="166">
        <v>38.376800000000003</v>
      </c>
      <c r="M37" s="166">
        <v>37.929400000000001</v>
      </c>
      <c r="N37" s="166">
        <v>-11.1</v>
      </c>
      <c r="O37" s="166">
        <v>-61.685000000000002</v>
      </c>
      <c r="P37" s="166">
        <v>55</v>
      </c>
      <c r="Q37" s="166">
        <v>18.216000000000001</v>
      </c>
      <c r="R37" s="166">
        <v>-55</v>
      </c>
      <c r="S37" s="166">
        <v>14.101000000000001</v>
      </c>
      <c r="T37" s="166">
        <v>74.350800000000007</v>
      </c>
      <c r="U37" s="166">
        <v>14.422499999999999</v>
      </c>
      <c r="V37" s="166">
        <v>14.438700000000001</v>
      </c>
      <c r="W37" s="166">
        <v>23.911200000000001</v>
      </c>
      <c r="X37" s="166">
        <v>14.8818</v>
      </c>
      <c r="Y37" s="166">
        <v>5.6615000000000002</v>
      </c>
      <c r="Z37" s="166">
        <v>7.6326000000000001</v>
      </c>
      <c r="AA37" s="165"/>
      <c r="AB37" s="165"/>
      <c r="AC37" s="166">
        <v>-87.33</v>
      </c>
      <c r="AD37" s="166">
        <v>-86.85</v>
      </c>
      <c r="AE37" s="165"/>
      <c r="AF37" s="166">
        <v>11.1</v>
      </c>
      <c r="AG37" s="166">
        <v>59.4</v>
      </c>
      <c r="AH37" s="166">
        <v>26.956</v>
      </c>
      <c r="AI37" s="166">
        <v>0.27100000000000002</v>
      </c>
      <c r="AJ37" s="167">
        <v>-75.23</v>
      </c>
      <c r="AK37" s="166">
        <v>-74.540000000000006</v>
      </c>
      <c r="AL37" s="166">
        <v>-69.22</v>
      </c>
      <c r="AM37" s="166">
        <v>75.73</v>
      </c>
      <c r="AN37" s="166">
        <v>75.17</v>
      </c>
      <c r="AO37" s="166">
        <v>14.4777</v>
      </c>
      <c r="AP37" s="166">
        <v>9.0754999999999999</v>
      </c>
      <c r="AQ37" s="166">
        <v>76.289100000000005</v>
      </c>
      <c r="AR37" s="166">
        <v>78.371099999999998</v>
      </c>
      <c r="AS37" s="166">
        <v>42.652299999999997</v>
      </c>
      <c r="AT37" s="166">
        <v>-91.413399999999996</v>
      </c>
      <c r="AU37" s="166">
        <v>0</v>
      </c>
      <c r="AV37" s="166">
        <v>28.638200000000001</v>
      </c>
      <c r="AW37" s="166">
        <v>23.865100000000002</v>
      </c>
      <c r="AX37" s="166">
        <v>79.869299999999996</v>
      </c>
      <c r="AY37" s="166">
        <v>82.249799999999993</v>
      </c>
      <c r="AZ37" s="166">
        <v>-5.6913</v>
      </c>
      <c r="BA37" s="166">
        <v>-8.3788</v>
      </c>
      <c r="BB37" s="166">
        <v>-479.90929999999997</v>
      </c>
      <c r="BC37" s="166">
        <v>-41.985999999999997</v>
      </c>
      <c r="BD37" s="166">
        <v>0.4</v>
      </c>
      <c r="BE37" s="166">
        <v>0.4</v>
      </c>
      <c r="BF37" s="166">
        <v>98.339600000000004</v>
      </c>
      <c r="BG37" s="166">
        <v>0</v>
      </c>
      <c r="BH37" s="166">
        <v>-7.0305999999999997</v>
      </c>
      <c r="BI37" s="165"/>
      <c r="BJ37" s="166">
        <v>-34.728099999999998</v>
      </c>
      <c r="BK37" s="166">
        <v>11.014099999999999</v>
      </c>
      <c r="BL37" s="166">
        <v>8.3328000000000007</v>
      </c>
      <c r="BM37" s="166">
        <v>5.6341999999999999</v>
      </c>
      <c r="BN37" s="166">
        <v>503.86040000000003</v>
      </c>
      <c r="BO37" s="166">
        <v>112.6133</v>
      </c>
      <c r="BP37" s="166">
        <v>113.1016</v>
      </c>
      <c r="BQ37" s="166">
        <v>-264.14530000000002</v>
      </c>
      <c r="BR37" s="166">
        <v>658.89660000000003</v>
      </c>
      <c r="BS37" s="165"/>
      <c r="BT37" s="166">
        <v>-60.963500000000003</v>
      </c>
      <c r="BU37" s="166">
        <v>62.927100000000003</v>
      </c>
      <c r="BV37" s="166">
        <v>122.2495</v>
      </c>
      <c r="BW37" s="166">
        <v>33.090000000000003</v>
      </c>
      <c r="BX37" s="166">
        <v>33.049999999999997</v>
      </c>
      <c r="BY37" s="166">
        <v>77.459999999999994</v>
      </c>
      <c r="BZ37" s="166">
        <v>97.09</v>
      </c>
      <c r="CA37" s="166">
        <v>-93.497900000000001</v>
      </c>
      <c r="CB37" s="166">
        <v>-93.363900000000001</v>
      </c>
      <c r="CC37" s="166">
        <v>152.0155</v>
      </c>
      <c r="CD37" s="166">
        <v>152.5728</v>
      </c>
      <c r="CE37" s="165"/>
      <c r="CF37" s="166">
        <v>0</v>
      </c>
      <c r="CG37" s="166">
        <v>-150.67080000000001</v>
      </c>
      <c r="CH37" s="166">
        <v>4.9752999999999998</v>
      </c>
      <c r="CI37" s="166">
        <v>-113.5909</v>
      </c>
      <c r="CJ37" s="165"/>
      <c r="CK37" s="165"/>
      <c r="CL37" s="166">
        <v>87.7</v>
      </c>
      <c r="CM37" s="166">
        <v>228.9</v>
      </c>
      <c r="CN37" s="166">
        <v>-19.45</v>
      </c>
      <c r="CO37" s="166">
        <v>67.804500000000004</v>
      </c>
      <c r="CP37" s="166">
        <v>67.553600000000003</v>
      </c>
      <c r="CQ37" s="166">
        <v>68.046899999999994</v>
      </c>
      <c r="CR37" s="166">
        <v>15.4975</v>
      </c>
      <c r="CS37" s="166">
        <v>15.7395</v>
      </c>
      <c r="CT37" s="166">
        <v>-8.8351000000000006</v>
      </c>
      <c r="CU37" s="166">
        <v>-70.173900000000003</v>
      </c>
      <c r="CV37" s="166">
        <v>-4.0801999999999996</v>
      </c>
      <c r="CW37" s="166">
        <v>14.3544</v>
      </c>
      <c r="CX37" s="166">
        <v>97.36</v>
      </c>
      <c r="CY37" s="166">
        <v>64.8</v>
      </c>
      <c r="CZ37" s="166">
        <v>64.460400000000007</v>
      </c>
      <c r="DA37" s="166">
        <v>61.527999999999999</v>
      </c>
      <c r="DB37" s="166">
        <v>62.185699999999997</v>
      </c>
      <c r="DC37" s="165"/>
      <c r="DD37" s="166">
        <v>115.1566</v>
      </c>
      <c r="DE37" s="166">
        <v>113.529</v>
      </c>
      <c r="DF37" s="166">
        <v>-134.7011</v>
      </c>
      <c r="DG37" s="165"/>
      <c r="DH37" s="165"/>
      <c r="DI37" s="166">
        <v>-96.3</v>
      </c>
      <c r="DJ37" s="166">
        <v>-95.8</v>
      </c>
      <c r="DK37" s="166">
        <v>30.5063</v>
      </c>
      <c r="DL37" s="166">
        <v>87.899799999999999</v>
      </c>
      <c r="DM37" s="166">
        <v>83.141999999999996</v>
      </c>
      <c r="DN37" s="166">
        <v>124.2371</v>
      </c>
      <c r="DO37" s="166">
        <v>87.65</v>
      </c>
      <c r="DP37" s="166">
        <v>-29.44</v>
      </c>
      <c r="DQ37" s="166">
        <v>76.244500000000002</v>
      </c>
      <c r="DR37" s="166">
        <v>133.7176</v>
      </c>
      <c r="DS37" s="166">
        <v>-19.850000000000001</v>
      </c>
      <c r="DT37" s="166">
        <v>-20.079999999999998</v>
      </c>
      <c r="DU37" s="166">
        <v>108.19</v>
      </c>
      <c r="DV37" s="166">
        <v>84.19</v>
      </c>
      <c r="DW37" s="166">
        <v>131.36359999999999</v>
      </c>
      <c r="DX37" s="166">
        <v>129.36359999999999</v>
      </c>
      <c r="DY37" s="166">
        <v>-71.334400000000002</v>
      </c>
      <c r="DZ37" s="166">
        <v>-69.409099999999995</v>
      </c>
      <c r="EA37" s="166">
        <v>254.93209999999999</v>
      </c>
      <c r="EB37" s="166">
        <v>199.5951</v>
      </c>
      <c r="EC37" s="166">
        <v>194.26179999999999</v>
      </c>
      <c r="ED37" s="166">
        <v>196.15289999999999</v>
      </c>
      <c r="EE37" s="166">
        <v>59.657899999999998</v>
      </c>
      <c r="EF37" s="166">
        <v>34.734900000000003</v>
      </c>
      <c r="EG37" s="166">
        <v>-34.905000000000001</v>
      </c>
      <c r="EH37" s="166">
        <v>270.75900000000001</v>
      </c>
      <c r="EI37" s="166">
        <v>-168.93180000000001</v>
      </c>
      <c r="EJ37" s="165"/>
      <c r="EK37" s="166">
        <v>-38.471699999999998</v>
      </c>
      <c r="EL37" s="166">
        <v>-35.436100000000003</v>
      </c>
      <c r="EM37" s="166">
        <v>43.433900000000001</v>
      </c>
      <c r="EN37" s="166">
        <v>-29.857700000000001</v>
      </c>
      <c r="EO37" s="166">
        <v>-26.9116</v>
      </c>
      <c r="EP37" s="166">
        <v>101.42400000000001</v>
      </c>
      <c r="EQ37" s="166">
        <v>-83.203599999999994</v>
      </c>
      <c r="ER37" s="166">
        <v>-84.248900000000006</v>
      </c>
      <c r="ES37" s="166">
        <v>8.7393000000000001</v>
      </c>
      <c r="ET37" s="166">
        <v>0</v>
      </c>
      <c r="EU37" s="166">
        <v>-5.89</v>
      </c>
      <c r="EV37" s="166">
        <v>82.4</v>
      </c>
      <c r="EW37" s="166">
        <v>16.8827</v>
      </c>
      <c r="EX37" s="166">
        <v>-127.3275</v>
      </c>
      <c r="EY37" s="166">
        <v>-34.084699999999998</v>
      </c>
      <c r="EZ37" s="166">
        <v>-33.125700000000002</v>
      </c>
      <c r="FA37" s="166">
        <v>0</v>
      </c>
      <c r="FB37" s="166">
        <v>-31.774999999999999</v>
      </c>
      <c r="FC37" s="166">
        <v>0</v>
      </c>
      <c r="FD37" s="166">
        <v>22.745699999999999</v>
      </c>
      <c r="FE37" s="166">
        <v>22.9129</v>
      </c>
      <c r="FF37" s="165"/>
      <c r="FG37" s="166">
        <v>38.571199999999997</v>
      </c>
      <c r="FH37" s="166">
        <v>39.558700000000002</v>
      </c>
      <c r="FI37" s="166">
        <v>37.921300000000002</v>
      </c>
      <c r="FJ37" s="166">
        <v>95.115200000000002</v>
      </c>
      <c r="FK37" s="166">
        <v>95.784999999999997</v>
      </c>
      <c r="FL37" s="166">
        <v>-67.484899999999996</v>
      </c>
      <c r="FM37" s="166">
        <v>73.182900000000004</v>
      </c>
      <c r="FN37" s="166">
        <v>72.511700000000005</v>
      </c>
      <c r="FO37" s="166">
        <v>-59.016500000000001</v>
      </c>
      <c r="FP37" s="166">
        <v>-50.7179</v>
      </c>
      <c r="FQ37" s="166">
        <v>-14.8812</v>
      </c>
      <c r="FR37" s="166">
        <v>-19.2</v>
      </c>
      <c r="FS37" s="166">
        <v>15.7821</v>
      </c>
      <c r="FT37" s="166">
        <v>0.92679999999999996</v>
      </c>
      <c r="FU37" s="166">
        <v>-9.75</v>
      </c>
      <c r="FV37" s="166">
        <v>18.12</v>
      </c>
      <c r="FW37" s="166">
        <v>-14.092499999999999</v>
      </c>
      <c r="FX37" s="166">
        <v>9.0335000000000001</v>
      </c>
      <c r="FY37" s="166">
        <v>-14.743</v>
      </c>
      <c r="FZ37" s="166">
        <v>4.2960000000000003</v>
      </c>
      <c r="GA37" s="165"/>
      <c r="GB37" s="166">
        <v>40.840000000000003</v>
      </c>
      <c r="GC37" s="166">
        <v>51.429499999999997</v>
      </c>
      <c r="GD37" s="166">
        <v>60.949800000000003</v>
      </c>
      <c r="GE37" s="166">
        <v>15.58</v>
      </c>
      <c r="GF37" s="166">
        <v>92.476500000000001</v>
      </c>
      <c r="GG37" s="166">
        <v>23.1</v>
      </c>
      <c r="GH37" s="166">
        <v>-21.178999999999998</v>
      </c>
      <c r="GI37" s="166">
        <v>4.8122999999999996</v>
      </c>
      <c r="GJ37" s="166">
        <v>5.1999000000000004</v>
      </c>
      <c r="GK37" s="166">
        <v>2.0285000000000002</v>
      </c>
      <c r="GL37" s="165"/>
      <c r="GM37" s="165"/>
      <c r="GN37" s="167">
        <v>-16.211849999999998</v>
      </c>
      <c r="GO37" s="166">
        <v>-38.716000000000001</v>
      </c>
      <c r="GP37" s="166">
        <v>19.6797</v>
      </c>
      <c r="GQ37" s="166">
        <v>40.687199999999997</v>
      </c>
      <c r="GR37" s="166">
        <v>52.188000000000002</v>
      </c>
      <c r="GS37" s="166">
        <v>52.804299999999998</v>
      </c>
      <c r="GT37" s="166">
        <v>-167.0204</v>
      </c>
      <c r="GU37" s="166">
        <v>-32.331400000000002</v>
      </c>
      <c r="GV37" s="166">
        <v>30.6523</v>
      </c>
      <c r="GW37" s="166">
        <v>-60.090899999999998</v>
      </c>
      <c r="GX37" s="165"/>
      <c r="GY37" s="166">
        <v>12.0243</v>
      </c>
      <c r="GZ37" s="166">
        <v>11.6995</v>
      </c>
      <c r="HA37" s="165"/>
      <c r="HB37" s="166">
        <v>69.673699999999997</v>
      </c>
      <c r="HC37" s="166">
        <v>70.787099999999995</v>
      </c>
      <c r="HD37" s="166">
        <v>282.5</v>
      </c>
      <c r="HE37" s="166">
        <v>-284.15600000000001</v>
      </c>
      <c r="HF37" s="166">
        <v>-550.25210000000004</v>
      </c>
      <c r="HG37" s="166">
        <v>553.4588</v>
      </c>
      <c r="HH37" s="166">
        <v>171.29820000000001</v>
      </c>
      <c r="HI37" s="166">
        <v>-69.048699999999997</v>
      </c>
      <c r="HJ37" s="166">
        <v>-68.859200000000001</v>
      </c>
      <c r="HK37" s="166">
        <v>-60.249600000000001</v>
      </c>
      <c r="HL37" s="166">
        <v>-53.309199999999997</v>
      </c>
      <c r="HM37" s="166">
        <v>70.511700000000005</v>
      </c>
      <c r="HN37" s="166">
        <v>68.975700000000003</v>
      </c>
      <c r="HO37" s="165"/>
      <c r="HP37" s="165"/>
      <c r="HQ37" s="166">
        <v>-18.146899999999999</v>
      </c>
      <c r="HR37" s="166">
        <v>-18.300799999999999</v>
      </c>
      <c r="HS37" s="166">
        <v>-6.6067</v>
      </c>
      <c r="HT37" s="166">
        <v>-7.7298</v>
      </c>
      <c r="HU37" s="166">
        <v>145.38999999999999</v>
      </c>
      <c r="HV37" s="166">
        <v>144.13999999999999</v>
      </c>
      <c r="HW37" s="166">
        <v>-12.7</v>
      </c>
      <c r="HX37" s="166">
        <v>-12.2</v>
      </c>
      <c r="HY37" s="166">
        <v>21.0838</v>
      </c>
      <c r="HZ37" s="166">
        <v>-47.12</v>
      </c>
      <c r="IA37" s="166">
        <v>-407.0813</v>
      </c>
      <c r="IB37" s="166">
        <v>94.188299999999998</v>
      </c>
      <c r="IC37" s="166">
        <v>94.382000000000005</v>
      </c>
      <c r="ID37" s="166">
        <v>17.3</v>
      </c>
      <c r="IE37" s="166">
        <v>-33.700000000000003</v>
      </c>
      <c r="IF37" s="166">
        <v>19.3</v>
      </c>
      <c r="IG37" s="166">
        <v>19.600000000000001</v>
      </c>
      <c r="IH37" s="166">
        <v>0.97089999999999999</v>
      </c>
      <c r="II37" s="166">
        <v>0.66859999999999997</v>
      </c>
      <c r="IJ37" s="166">
        <v>-163.6687</v>
      </c>
      <c r="IK37" s="166">
        <v>187.16309999999999</v>
      </c>
      <c r="IL37" s="166">
        <v>0</v>
      </c>
      <c r="IM37" s="166">
        <v>-67.354299999999995</v>
      </c>
      <c r="IN37" s="166">
        <v>-13.531499999999999</v>
      </c>
      <c r="IO37" s="166">
        <v>71.586799999999997</v>
      </c>
      <c r="IP37" s="166">
        <v>-80.303700000000006</v>
      </c>
      <c r="IQ37" s="166">
        <v>-339.59089999999998</v>
      </c>
      <c r="IR37" s="166">
        <v>158.726</v>
      </c>
      <c r="IS37" s="166">
        <v>77.297499999999999</v>
      </c>
      <c r="IT37" s="165"/>
      <c r="IU37" s="166">
        <v>0</v>
      </c>
      <c r="IV37" s="166">
        <v>344.56650000000002</v>
      </c>
      <c r="IW37" s="166">
        <v>-4.6219000000000001</v>
      </c>
      <c r="IX37" s="166">
        <v>-156.9418</v>
      </c>
      <c r="IY37" s="166">
        <v>-162.20060000000001</v>
      </c>
      <c r="IZ37" s="166">
        <v>160.95930000000001</v>
      </c>
      <c r="JA37" s="166">
        <v>-8.7521000000000004</v>
      </c>
      <c r="JB37" s="165"/>
      <c r="JC37" s="166">
        <v>9.1199999999999992</v>
      </c>
      <c r="JD37" s="166">
        <v>0.71099999999999997</v>
      </c>
      <c r="JE37" s="166">
        <v>0.69499999999999995</v>
      </c>
      <c r="JF37" s="166">
        <v>-8.7200000000000006</v>
      </c>
      <c r="JG37" s="166">
        <v>-13.76</v>
      </c>
      <c r="JH37" s="165"/>
      <c r="JI37" s="166">
        <v>14.094799999999999</v>
      </c>
      <c r="JJ37" s="166">
        <v>-7.1763000000000003</v>
      </c>
      <c r="JK37" s="166">
        <v>-39.8459</v>
      </c>
      <c r="JL37" s="166">
        <v>5.3</v>
      </c>
      <c r="JM37" s="166">
        <v>54.453000000000003</v>
      </c>
      <c r="JN37" s="166">
        <v>54.487000000000002</v>
      </c>
      <c r="JO37" s="166">
        <v>10.843</v>
      </c>
      <c r="JP37" s="165"/>
      <c r="JQ37" s="166">
        <v>45.625700000000002</v>
      </c>
      <c r="JR37" s="166">
        <v>45.947699999999998</v>
      </c>
      <c r="JS37" s="166">
        <v>45.283999999999999</v>
      </c>
      <c r="JT37" s="165"/>
      <c r="JU37" s="166">
        <v>34.9</v>
      </c>
      <c r="JV37" s="166">
        <v>16.309000000000001</v>
      </c>
      <c r="JW37" s="166">
        <v>8.6199999999999992</v>
      </c>
      <c r="JX37" s="165"/>
      <c r="JY37" s="166">
        <v>-51.743099999999998</v>
      </c>
      <c r="JZ37" s="166">
        <v>81.754300000000001</v>
      </c>
      <c r="KA37" s="166">
        <v>62.259099999999997</v>
      </c>
      <c r="KB37" s="166">
        <v>-50.911999999999999</v>
      </c>
      <c r="KC37" s="166">
        <v>-79.567599999999999</v>
      </c>
      <c r="KD37" s="166">
        <v>51.939</v>
      </c>
      <c r="KE37" s="166">
        <v>27.497499999999999</v>
      </c>
      <c r="KF37" s="166">
        <v>-50.4</v>
      </c>
      <c r="KG37" s="166">
        <v>50.5</v>
      </c>
      <c r="KH37" s="166">
        <v>-375.10399999999998</v>
      </c>
      <c r="KI37" s="166">
        <v>522.72559999999999</v>
      </c>
    </row>
    <row r="38" spans="1:295" ht="18" customHeight="1" x14ac:dyDescent="0.3">
      <c r="A38" s="161" t="s">
        <v>61</v>
      </c>
      <c r="B38" s="161" t="s">
        <v>806</v>
      </c>
      <c r="C38" s="165"/>
      <c r="D38" s="167">
        <v>20.697199999999999</v>
      </c>
      <c r="E38" s="166">
        <v>-29.389299999999999</v>
      </c>
      <c r="F38" s="166">
        <v>-29.887899999999998</v>
      </c>
      <c r="G38" s="166">
        <v>31.6675</v>
      </c>
      <c r="H38" s="165"/>
      <c r="I38" s="166">
        <v>67.998999999999995</v>
      </c>
      <c r="J38" s="166">
        <v>-118.8091</v>
      </c>
      <c r="K38" s="166">
        <v>76.785799999999995</v>
      </c>
      <c r="L38" s="166">
        <v>38.764800000000001</v>
      </c>
      <c r="M38" s="166">
        <v>38.436999999999998</v>
      </c>
      <c r="N38" s="166">
        <v>-8.8800000000000008</v>
      </c>
      <c r="O38" s="166">
        <v>-63.247</v>
      </c>
      <c r="P38" s="166">
        <v>57.2</v>
      </c>
      <c r="Q38" s="166">
        <v>18.216000000000001</v>
      </c>
      <c r="R38" s="166">
        <v>-55</v>
      </c>
      <c r="S38" s="166">
        <v>13.9526</v>
      </c>
      <c r="T38" s="166">
        <v>71.607399999999998</v>
      </c>
      <c r="U38" s="166">
        <v>14.1561</v>
      </c>
      <c r="V38" s="166">
        <v>13.9603</v>
      </c>
      <c r="W38" s="166">
        <v>24.030799999999999</v>
      </c>
      <c r="X38" s="166">
        <v>14.503399999999999</v>
      </c>
      <c r="Y38" s="166">
        <v>5.8951000000000002</v>
      </c>
      <c r="Z38" s="166">
        <v>7.5289999999999999</v>
      </c>
      <c r="AA38" s="165"/>
      <c r="AB38" s="165"/>
      <c r="AC38" s="166">
        <v>-86.83</v>
      </c>
      <c r="AD38" s="166">
        <v>-87.17</v>
      </c>
      <c r="AE38" s="165"/>
      <c r="AF38" s="166">
        <v>8.8800000000000008</v>
      </c>
      <c r="AG38" s="166">
        <v>61.6</v>
      </c>
      <c r="AH38" s="166">
        <v>27.414000000000001</v>
      </c>
      <c r="AI38" s="166">
        <v>0.26800000000000002</v>
      </c>
      <c r="AJ38" s="167">
        <v>-74.98</v>
      </c>
      <c r="AK38" s="166">
        <v>-75.39</v>
      </c>
      <c r="AL38" s="166">
        <v>-69.94</v>
      </c>
      <c r="AM38" s="166">
        <v>75.48</v>
      </c>
      <c r="AN38" s="166">
        <v>75.55</v>
      </c>
      <c r="AO38" s="166">
        <v>15.4527</v>
      </c>
      <c r="AP38" s="166">
        <v>8.5812000000000008</v>
      </c>
      <c r="AQ38" s="166">
        <v>76.463899999999995</v>
      </c>
      <c r="AR38" s="166">
        <v>79.248199999999997</v>
      </c>
      <c r="AS38" s="166">
        <v>44.671799999999998</v>
      </c>
      <c r="AT38" s="166">
        <v>-91.861999999999995</v>
      </c>
      <c r="AU38" s="166">
        <v>0</v>
      </c>
      <c r="AV38" s="166">
        <v>30.347899999999999</v>
      </c>
      <c r="AW38" s="166">
        <v>27.4697</v>
      </c>
      <c r="AX38" s="166">
        <v>81.126499999999993</v>
      </c>
      <c r="AY38" s="166">
        <v>82.314899999999994</v>
      </c>
      <c r="AZ38" s="166">
        <v>-12.6447</v>
      </c>
      <c r="BA38" s="166">
        <v>-15.762</v>
      </c>
      <c r="BB38" s="166">
        <v>-477.99689999999998</v>
      </c>
      <c r="BC38" s="166">
        <v>-42.305</v>
      </c>
      <c r="BD38" s="166">
        <v>0.4</v>
      </c>
      <c r="BE38" s="166">
        <v>0.3</v>
      </c>
      <c r="BF38" s="166">
        <v>97.600499999999997</v>
      </c>
      <c r="BG38" s="166">
        <v>0</v>
      </c>
      <c r="BH38" s="166">
        <v>-6.8920000000000003</v>
      </c>
      <c r="BI38" s="165"/>
      <c r="BJ38" s="166">
        <v>-34.459200000000003</v>
      </c>
      <c r="BK38" s="166">
        <v>10.7498</v>
      </c>
      <c r="BL38" s="166">
        <v>8.7270000000000003</v>
      </c>
      <c r="BM38" s="166">
        <v>6.0053000000000001</v>
      </c>
      <c r="BN38" s="166">
        <v>502.57870000000003</v>
      </c>
      <c r="BO38" s="166">
        <v>112.1555</v>
      </c>
      <c r="BP38" s="166">
        <v>111.36199999999999</v>
      </c>
      <c r="BQ38" s="166">
        <v>-276.73590000000002</v>
      </c>
      <c r="BR38" s="166">
        <v>656.61059999999998</v>
      </c>
      <c r="BS38" s="165"/>
      <c r="BT38" s="166">
        <v>-67.590999999999994</v>
      </c>
      <c r="BU38" s="166">
        <v>68.703599999999994</v>
      </c>
      <c r="BV38" s="166">
        <v>120.0939</v>
      </c>
      <c r="BW38" s="166">
        <v>33.07</v>
      </c>
      <c r="BX38" s="166">
        <v>33.299999999999997</v>
      </c>
      <c r="BY38" s="166">
        <v>78.260000000000005</v>
      </c>
      <c r="BZ38" s="166">
        <v>95</v>
      </c>
      <c r="CA38" s="166">
        <v>-95.105400000000003</v>
      </c>
      <c r="CB38" s="166">
        <v>-94.435599999999994</v>
      </c>
      <c r="CC38" s="166">
        <v>144.98159999999999</v>
      </c>
      <c r="CD38" s="166">
        <v>144.61799999999999</v>
      </c>
      <c r="CE38" s="165"/>
      <c r="CF38" s="166">
        <v>0</v>
      </c>
      <c r="CG38" s="166">
        <v>-150.3929</v>
      </c>
      <c r="CH38" s="166">
        <v>6.0597000000000003</v>
      </c>
      <c r="CI38" s="166">
        <v>-113.4933</v>
      </c>
      <c r="CJ38" s="165"/>
      <c r="CK38" s="165"/>
      <c r="CL38" s="166">
        <v>86.2</v>
      </c>
      <c r="CM38" s="166">
        <v>227.9</v>
      </c>
      <c r="CN38" s="166">
        <v>-20.010000000000002</v>
      </c>
      <c r="CO38" s="166">
        <v>68.461699999999993</v>
      </c>
      <c r="CP38" s="166">
        <v>68.053700000000006</v>
      </c>
      <c r="CQ38" s="166">
        <v>67.397900000000007</v>
      </c>
      <c r="CR38" s="166">
        <v>15.733599999999999</v>
      </c>
      <c r="CS38" s="166">
        <v>15.859400000000001</v>
      </c>
      <c r="CT38" s="166">
        <v>-10.004</v>
      </c>
      <c r="CU38" s="166">
        <v>-70.002600000000001</v>
      </c>
      <c r="CV38" s="166">
        <v>-5.5411999999999999</v>
      </c>
      <c r="CW38" s="166">
        <v>14.2982</v>
      </c>
      <c r="CX38" s="166">
        <v>97.8</v>
      </c>
      <c r="CY38" s="166">
        <v>64.81</v>
      </c>
      <c r="CZ38" s="166">
        <v>65.163600000000002</v>
      </c>
      <c r="DA38" s="165"/>
      <c r="DB38" s="166">
        <v>62.923099999999998</v>
      </c>
      <c r="DC38" s="165"/>
      <c r="DD38" s="166">
        <v>114.78400000000001</v>
      </c>
      <c r="DE38" s="166">
        <v>112.0427</v>
      </c>
      <c r="DF38" s="166">
        <v>-136.23560000000001</v>
      </c>
      <c r="DG38" s="165"/>
      <c r="DH38" s="165"/>
      <c r="DI38" s="166">
        <v>-96.9</v>
      </c>
      <c r="DJ38" s="166">
        <v>-98.2</v>
      </c>
      <c r="DK38" s="166">
        <v>31.55</v>
      </c>
      <c r="DL38" s="167">
        <v>87.899799999999999</v>
      </c>
      <c r="DM38" s="166">
        <v>82.672399999999996</v>
      </c>
      <c r="DN38" s="167">
        <v>124.2371</v>
      </c>
      <c r="DO38" s="167">
        <v>87.65</v>
      </c>
      <c r="DP38" s="166">
        <v>-29.53</v>
      </c>
      <c r="DQ38" s="166">
        <v>75.795000000000002</v>
      </c>
      <c r="DR38" s="166">
        <v>135.46270000000001</v>
      </c>
      <c r="DS38" s="166">
        <v>-19.95</v>
      </c>
      <c r="DT38" s="166">
        <v>-20.100000000000001</v>
      </c>
      <c r="DU38" s="166">
        <v>107.12</v>
      </c>
      <c r="DV38" s="166">
        <v>85.33</v>
      </c>
      <c r="DW38" s="166">
        <v>136</v>
      </c>
      <c r="DX38" s="166">
        <v>132.8545</v>
      </c>
      <c r="DY38" s="166">
        <v>-66.903400000000005</v>
      </c>
      <c r="DZ38" s="166">
        <v>-65.890900000000002</v>
      </c>
      <c r="EA38" s="166">
        <v>258.23180000000002</v>
      </c>
      <c r="EB38" s="166">
        <v>202.8338</v>
      </c>
      <c r="EC38" s="166">
        <v>196.5044</v>
      </c>
      <c r="ED38" s="166">
        <v>199.24019999999999</v>
      </c>
      <c r="EE38" s="166">
        <v>70.832099999999997</v>
      </c>
      <c r="EF38" s="166">
        <v>45.067599999999999</v>
      </c>
      <c r="EG38" s="166">
        <v>-34.564999999999998</v>
      </c>
      <c r="EH38" s="166">
        <v>283.17129999999997</v>
      </c>
      <c r="EI38" s="166">
        <v>-136.2304</v>
      </c>
      <c r="EJ38" s="165"/>
      <c r="EK38" s="166">
        <v>-38.2119</v>
      </c>
      <c r="EL38" s="166">
        <v>-35.268900000000002</v>
      </c>
      <c r="EM38" s="166">
        <v>30.388300000000001</v>
      </c>
      <c r="EN38" s="166">
        <v>-22.858699999999999</v>
      </c>
      <c r="EO38" s="166">
        <v>-22.0702</v>
      </c>
      <c r="EP38" s="166">
        <v>133.69200000000001</v>
      </c>
      <c r="EQ38" s="166">
        <v>-85.491500000000002</v>
      </c>
      <c r="ER38" s="166">
        <v>-86.350399999999993</v>
      </c>
      <c r="ES38" s="166">
        <v>-2.0068999999999999</v>
      </c>
      <c r="ET38" s="166">
        <v>16.05</v>
      </c>
      <c r="EU38" s="166">
        <v>-5.6</v>
      </c>
      <c r="EV38" s="166">
        <v>84.9</v>
      </c>
      <c r="EW38" s="166">
        <v>20.495100000000001</v>
      </c>
      <c r="EX38" s="166">
        <v>-127.0706</v>
      </c>
      <c r="EY38" s="166">
        <v>-34.057600000000001</v>
      </c>
      <c r="EZ38" s="166">
        <v>-33.544600000000003</v>
      </c>
      <c r="FA38" s="166">
        <v>0</v>
      </c>
      <c r="FB38" s="166">
        <v>-42.901699999999998</v>
      </c>
      <c r="FC38" s="166">
        <v>8.9205000000000005</v>
      </c>
      <c r="FD38" s="166">
        <v>22.876899999999999</v>
      </c>
      <c r="FE38" s="166">
        <v>22.756599999999999</v>
      </c>
      <c r="FF38" s="165"/>
      <c r="FG38" s="166">
        <v>39.522500000000001</v>
      </c>
      <c r="FH38" s="166">
        <v>39.793999999999997</v>
      </c>
      <c r="FI38" s="166">
        <v>39.453299999999999</v>
      </c>
      <c r="FJ38" s="166">
        <v>96.287400000000005</v>
      </c>
      <c r="FK38" s="166">
        <v>95.450100000000006</v>
      </c>
      <c r="FL38" s="166">
        <v>-77.197400000000002</v>
      </c>
      <c r="FM38" s="166">
        <v>69.172799999999995</v>
      </c>
      <c r="FN38" s="166">
        <v>69.291899999999998</v>
      </c>
      <c r="FO38" s="166">
        <v>-62.814399999999999</v>
      </c>
      <c r="FP38" s="166">
        <v>-51.897599999999997</v>
      </c>
      <c r="FQ38" s="166">
        <v>-21.158200000000001</v>
      </c>
      <c r="FR38" s="166">
        <v>-20.32</v>
      </c>
      <c r="FS38" s="166">
        <v>17.0761</v>
      </c>
      <c r="FT38" s="166">
        <v>0.89139999999999997</v>
      </c>
      <c r="FU38" s="166">
        <v>-10.62</v>
      </c>
      <c r="FV38" s="166">
        <v>18.38</v>
      </c>
      <c r="FW38" s="166">
        <v>-20.781400000000001</v>
      </c>
      <c r="FX38" s="165"/>
      <c r="FY38" s="165"/>
      <c r="FZ38" s="166">
        <v>4.0810000000000004</v>
      </c>
      <c r="GA38" s="165"/>
      <c r="GB38" s="166">
        <v>38.56</v>
      </c>
      <c r="GC38" s="166">
        <v>53.758000000000003</v>
      </c>
      <c r="GD38" s="166">
        <v>62.965000000000003</v>
      </c>
      <c r="GE38" s="165"/>
      <c r="GF38" s="166">
        <v>91.451999999999998</v>
      </c>
      <c r="GG38" s="166">
        <v>21.2</v>
      </c>
      <c r="GH38" s="166">
        <v>-21.793800000000001</v>
      </c>
      <c r="GI38" s="166">
        <v>4.5523999999999996</v>
      </c>
      <c r="GJ38" s="166">
        <v>4.9593999999999996</v>
      </c>
      <c r="GK38" s="166">
        <v>2.0474999999999999</v>
      </c>
      <c r="GL38" s="165"/>
      <c r="GM38" s="165"/>
      <c r="GN38" s="166">
        <v>-16.111999999999998</v>
      </c>
      <c r="GO38" s="166">
        <v>-39.698999999999998</v>
      </c>
      <c r="GP38" s="166">
        <v>17.957899999999999</v>
      </c>
      <c r="GQ38" s="166">
        <v>41.760199999999998</v>
      </c>
      <c r="GR38" s="166">
        <v>54.858800000000002</v>
      </c>
      <c r="GS38" s="166">
        <v>55.281700000000001</v>
      </c>
      <c r="GT38" s="166">
        <v>-166.0994</v>
      </c>
      <c r="GU38" s="166">
        <v>-32.167400000000001</v>
      </c>
      <c r="GV38" s="166">
        <v>31.373100000000001</v>
      </c>
      <c r="GW38" s="166">
        <v>-60.447000000000003</v>
      </c>
      <c r="GX38" s="166">
        <v>3.0106999999999999</v>
      </c>
      <c r="GY38" s="166">
        <v>12.463800000000001</v>
      </c>
      <c r="GZ38" s="166">
        <v>11.963200000000001</v>
      </c>
      <c r="HA38" s="165"/>
      <c r="HB38" s="166">
        <v>75.398099999999999</v>
      </c>
      <c r="HC38" s="166">
        <v>75.673199999999994</v>
      </c>
      <c r="HD38" s="166">
        <v>283.3</v>
      </c>
      <c r="HE38" s="166">
        <v>-281.26909999999998</v>
      </c>
      <c r="HF38" s="166">
        <v>-549.06669999999997</v>
      </c>
      <c r="HG38" s="166">
        <v>548.97889999999995</v>
      </c>
      <c r="HH38" s="166">
        <v>196.97380000000001</v>
      </c>
      <c r="HI38" s="166">
        <v>-74.590599999999995</v>
      </c>
      <c r="HJ38" s="166">
        <v>-73.043599999999998</v>
      </c>
      <c r="HK38" s="166">
        <v>-59.468200000000003</v>
      </c>
      <c r="HL38" s="166">
        <v>-51.878599999999999</v>
      </c>
      <c r="HM38" s="166">
        <v>69.297200000000004</v>
      </c>
      <c r="HN38" s="166">
        <v>70.167000000000002</v>
      </c>
      <c r="HO38" s="165"/>
      <c r="HP38" s="165"/>
      <c r="HQ38" s="166">
        <v>-16.454999999999998</v>
      </c>
      <c r="HR38" s="166">
        <v>-16.597799999999999</v>
      </c>
      <c r="HS38" s="166">
        <v>-11.1624</v>
      </c>
      <c r="HT38" s="166">
        <v>-11.784800000000001</v>
      </c>
      <c r="HU38" s="166">
        <v>152.96</v>
      </c>
      <c r="HV38" s="166">
        <v>151.08000000000001</v>
      </c>
      <c r="HW38" s="166">
        <v>-12.5</v>
      </c>
      <c r="HX38" s="166">
        <v>-11.8</v>
      </c>
      <c r="HY38" s="166">
        <v>21.0838</v>
      </c>
      <c r="HZ38" s="166">
        <v>-46.16</v>
      </c>
      <c r="IA38" s="166">
        <v>-417.14530000000002</v>
      </c>
      <c r="IB38" s="166">
        <v>97.325500000000005</v>
      </c>
      <c r="IC38" s="166">
        <v>96.960499999999996</v>
      </c>
      <c r="ID38" s="166">
        <v>19</v>
      </c>
      <c r="IE38" s="166">
        <v>-35.299999999999997</v>
      </c>
      <c r="IF38" s="166">
        <v>19.2</v>
      </c>
      <c r="IG38" s="166">
        <v>19.600000000000001</v>
      </c>
      <c r="IH38" s="166">
        <v>1.6795</v>
      </c>
      <c r="II38" s="166">
        <v>1.4451000000000001</v>
      </c>
      <c r="IJ38" s="166">
        <v>-189.90029999999999</v>
      </c>
      <c r="IK38" s="166">
        <v>149.65010000000001</v>
      </c>
      <c r="IL38" s="166">
        <v>35.525100000000002</v>
      </c>
      <c r="IM38" s="166">
        <v>-57.542200000000001</v>
      </c>
      <c r="IN38" s="166">
        <v>-23.2408</v>
      </c>
      <c r="IO38" s="166">
        <v>59.846600000000002</v>
      </c>
      <c r="IP38" s="166">
        <v>-67.225800000000007</v>
      </c>
      <c r="IQ38" s="166">
        <v>-368.49720000000002</v>
      </c>
      <c r="IR38" s="166">
        <v>153.27619999999999</v>
      </c>
      <c r="IS38" s="166">
        <v>66.216200000000001</v>
      </c>
      <c r="IT38" s="165"/>
      <c r="IU38" s="166">
        <v>0</v>
      </c>
      <c r="IV38" s="166">
        <v>370.44510000000002</v>
      </c>
      <c r="IW38" s="166">
        <v>-27.4085</v>
      </c>
      <c r="IX38" s="166">
        <v>-151.8784</v>
      </c>
      <c r="IY38" s="166">
        <v>-174.95509999999999</v>
      </c>
      <c r="IZ38" s="166">
        <v>173.5966</v>
      </c>
      <c r="JA38" s="166">
        <v>-8.5680999999999994</v>
      </c>
      <c r="JB38" s="165"/>
      <c r="JC38" s="166">
        <v>8.7200000000000006</v>
      </c>
      <c r="JD38" s="166">
        <v>0.71</v>
      </c>
      <c r="JE38" s="166">
        <v>0.70499999999999996</v>
      </c>
      <c r="JF38" s="166">
        <v>-8.8000000000000007</v>
      </c>
      <c r="JG38" s="166">
        <v>-14.08</v>
      </c>
      <c r="JH38" s="165"/>
      <c r="JI38" s="166">
        <v>14.6807</v>
      </c>
      <c r="JJ38" s="166">
        <v>-7.2648000000000001</v>
      </c>
      <c r="JK38" s="166">
        <v>-40.050400000000003</v>
      </c>
      <c r="JL38" s="166">
        <v>4.4000000000000004</v>
      </c>
      <c r="JM38" s="166">
        <v>54.445999999999998</v>
      </c>
      <c r="JN38" s="166">
        <v>54.588999999999999</v>
      </c>
      <c r="JO38" s="165"/>
      <c r="JP38" s="165"/>
      <c r="JQ38" s="166">
        <v>46.674300000000002</v>
      </c>
      <c r="JR38" s="166">
        <v>46.787300000000002</v>
      </c>
      <c r="JS38" s="166">
        <v>45.375300000000003</v>
      </c>
      <c r="JT38" s="165"/>
      <c r="JU38" s="166">
        <v>38.200000000000003</v>
      </c>
      <c r="JV38" s="166">
        <v>14.020799999999999</v>
      </c>
      <c r="JW38" s="166">
        <v>8.81</v>
      </c>
      <c r="JX38" s="165"/>
      <c r="JY38" s="166">
        <v>-52.239100000000001</v>
      </c>
      <c r="JZ38" s="166">
        <v>81.661000000000001</v>
      </c>
      <c r="KA38" s="166">
        <v>61.124299999999998</v>
      </c>
      <c r="KB38" s="166">
        <v>-52.098799999999997</v>
      </c>
      <c r="KC38" s="166">
        <v>-79.928799999999995</v>
      </c>
      <c r="KD38" s="166">
        <v>50.763199999999998</v>
      </c>
      <c r="KE38" s="166">
        <v>29.090599999999998</v>
      </c>
      <c r="KF38" s="166">
        <v>-49.8</v>
      </c>
      <c r="KG38" s="166">
        <v>49.7</v>
      </c>
      <c r="KH38" s="166">
        <v>-350.88569999999999</v>
      </c>
      <c r="KI38" s="166">
        <v>496.80549999999999</v>
      </c>
    </row>
    <row r="39" spans="1:295" ht="18" customHeight="1" x14ac:dyDescent="0.3">
      <c r="A39" s="161" t="s">
        <v>61</v>
      </c>
      <c r="B39" s="161" t="s">
        <v>807</v>
      </c>
      <c r="C39" s="165"/>
      <c r="D39" s="167">
        <v>20.711449999999999</v>
      </c>
      <c r="E39" s="166">
        <v>-29.375</v>
      </c>
      <c r="F39" s="166">
        <v>-30.840699999999998</v>
      </c>
      <c r="G39" s="166">
        <v>33.190300000000001</v>
      </c>
      <c r="H39" s="165"/>
      <c r="I39" s="166">
        <v>68.962199999999996</v>
      </c>
      <c r="J39" s="166">
        <v>-120.3579</v>
      </c>
      <c r="K39" s="166">
        <v>78.264200000000002</v>
      </c>
      <c r="L39" s="166">
        <v>39.186799999999998</v>
      </c>
      <c r="M39" s="166">
        <v>39.037199999999999</v>
      </c>
      <c r="N39" s="166">
        <v>-8.8800000000000008</v>
      </c>
      <c r="O39" s="166">
        <v>-64.498999999999995</v>
      </c>
      <c r="P39" s="166">
        <v>57.2</v>
      </c>
      <c r="Q39" s="166">
        <v>18.216000000000001</v>
      </c>
      <c r="R39" s="166">
        <v>-57.2</v>
      </c>
      <c r="S39" s="166">
        <v>12.4397</v>
      </c>
      <c r="T39" s="166">
        <v>71.676199999999994</v>
      </c>
      <c r="U39" s="166">
        <v>14.2971</v>
      </c>
      <c r="V39" s="166">
        <v>13.9825</v>
      </c>
      <c r="W39" s="166">
        <v>23.750800000000002</v>
      </c>
      <c r="X39" s="166">
        <v>14.298500000000001</v>
      </c>
      <c r="Y39" s="166">
        <v>5.5785999999999998</v>
      </c>
      <c r="Z39" s="166">
        <v>7.6120999999999999</v>
      </c>
      <c r="AA39" s="165"/>
      <c r="AB39" s="165"/>
      <c r="AC39" s="166">
        <v>-87.62</v>
      </c>
      <c r="AD39" s="166">
        <v>-87.9</v>
      </c>
      <c r="AE39" s="165"/>
      <c r="AF39" s="166">
        <v>8.8800000000000008</v>
      </c>
      <c r="AG39" s="166">
        <v>61.6</v>
      </c>
      <c r="AH39" s="166">
        <v>26.882000000000001</v>
      </c>
      <c r="AI39" s="166">
        <v>0.27</v>
      </c>
      <c r="AJ39" s="167">
        <v>-75.92</v>
      </c>
      <c r="AK39" s="166">
        <v>-75.78</v>
      </c>
      <c r="AL39" s="166">
        <v>-69.819999999999993</v>
      </c>
      <c r="AM39" s="166">
        <v>76.42</v>
      </c>
      <c r="AN39" s="166">
        <v>77.19</v>
      </c>
      <c r="AO39" s="166">
        <v>16.318200000000001</v>
      </c>
      <c r="AP39" s="166">
        <v>8.4560999999999993</v>
      </c>
      <c r="AQ39" s="166">
        <v>76.2834</v>
      </c>
      <c r="AR39" s="166">
        <v>78.965500000000006</v>
      </c>
      <c r="AS39" s="166">
        <v>50.076500000000003</v>
      </c>
      <c r="AT39" s="166">
        <v>-91.941999999999993</v>
      </c>
      <c r="AU39" s="166">
        <v>0</v>
      </c>
      <c r="AV39" s="166">
        <v>26.808399999999999</v>
      </c>
      <c r="AW39" s="166">
        <v>26.375599999999999</v>
      </c>
      <c r="AX39" s="166">
        <v>80.902699999999996</v>
      </c>
      <c r="AY39" s="166">
        <v>84.260099999999994</v>
      </c>
      <c r="AZ39" s="166">
        <v>-9.7766000000000002</v>
      </c>
      <c r="BA39" s="166">
        <v>-6.6315999999999997</v>
      </c>
      <c r="BB39" s="166">
        <v>-495.78719999999998</v>
      </c>
      <c r="BC39" s="166">
        <v>-43.024999999999999</v>
      </c>
      <c r="BD39" s="166">
        <v>0.1</v>
      </c>
      <c r="BE39" s="166">
        <v>0.2</v>
      </c>
      <c r="BF39" s="166">
        <v>97.821600000000004</v>
      </c>
      <c r="BG39" s="166">
        <v>0</v>
      </c>
      <c r="BH39" s="166">
        <v>-7.2556000000000003</v>
      </c>
      <c r="BI39" s="165"/>
      <c r="BJ39" s="166">
        <v>-35.766399999999997</v>
      </c>
      <c r="BK39" s="166">
        <v>10.546200000000001</v>
      </c>
      <c r="BL39" s="166">
        <v>8.3282000000000007</v>
      </c>
      <c r="BM39" s="166">
        <v>5.6618000000000004</v>
      </c>
      <c r="BN39" s="166">
        <v>520.73720000000003</v>
      </c>
      <c r="BO39" s="166">
        <v>112.6743</v>
      </c>
      <c r="BP39" s="166">
        <v>112.49120000000001</v>
      </c>
      <c r="BQ39" s="166">
        <v>-304.83629999999999</v>
      </c>
      <c r="BR39" s="166">
        <v>653.91240000000005</v>
      </c>
      <c r="BS39" s="165"/>
      <c r="BT39" s="166">
        <v>-62.852200000000003</v>
      </c>
      <c r="BU39" s="166">
        <v>63.909799999999997</v>
      </c>
      <c r="BV39" s="167">
        <v>120.02405</v>
      </c>
      <c r="BW39" s="166">
        <v>33.409999999999997</v>
      </c>
      <c r="BX39" s="166">
        <v>33.33</v>
      </c>
      <c r="BY39" s="166">
        <v>79.08</v>
      </c>
      <c r="BZ39" s="166">
        <v>94.96</v>
      </c>
      <c r="CA39" s="166">
        <v>-92.828100000000006</v>
      </c>
      <c r="CB39" s="166">
        <v>-93.497900000000001</v>
      </c>
      <c r="CC39" s="166">
        <v>143.8545</v>
      </c>
      <c r="CD39" s="166">
        <v>145.0693</v>
      </c>
      <c r="CE39" s="165"/>
      <c r="CF39" s="166">
        <v>0</v>
      </c>
      <c r="CG39" s="166">
        <v>-150.65600000000001</v>
      </c>
      <c r="CH39" s="166">
        <v>4.1776999999999997</v>
      </c>
      <c r="CI39" s="166">
        <v>-116.4174</v>
      </c>
      <c r="CJ39" s="165"/>
      <c r="CK39" s="165"/>
      <c r="CL39" s="166">
        <v>82.7</v>
      </c>
      <c r="CM39" s="166">
        <v>235.6</v>
      </c>
      <c r="CN39" s="166">
        <v>-19.64</v>
      </c>
      <c r="CO39" s="166">
        <v>66.668599999999998</v>
      </c>
      <c r="CP39" s="166">
        <v>66.900499999999994</v>
      </c>
      <c r="CQ39" s="166">
        <v>66.602500000000006</v>
      </c>
      <c r="CR39" s="166">
        <v>15.6271</v>
      </c>
      <c r="CS39" s="166">
        <v>15.4093</v>
      </c>
      <c r="CT39" s="166">
        <v>1</v>
      </c>
      <c r="CU39" s="166">
        <v>-76.614000000000004</v>
      </c>
      <c r="CV39" s="166">
        <v>2.0682999999999998</v>
      </c>
      <c r="CW39" s="166">
        <v>14.6562</v>
      </c>
      <c r="CX39" s="166">
        <v>101.46</v>
      </c>
      <c r="CY39" s="166">
        <v>67.400000000000006</v>
      </c>
      <c r="CZ39" s="166">
        <v>63.5229</v>
      </c>
      <c r="DA39" s="165"/>
      <c r="DB39" s="166">
        <v>59.0015</v>
      </c>
      <c r="DC39" s="165"/>
      <c r="DD39" s="166">
        <v>118.45440000000001</v>
      </c>
      <c r="DE39" s="166">
        <v>116.17</v>
      </c>
      <c r="DF39" s="166">
        <v>-146.79470000000001</v>
      </c>
      <c r="DG39" s="165"/>
      <c r="DH39" s="165"/>
      <c r="DI39" s="166">
        <v>-98</v>
      </c>
      <c r="DJ39" s="166">
        <v>-96.4</v>
      </c>
      <c r="DK39" s="166">
        <v>31.709299999999999</v>
      </c>
      <c r="DL39" s="167">
        <v>87.313850000000002</v>
      </c>
      <c r="DM39" s="166">
        <v>82.672399999999996</v>
      </c>
      <c r="DN39" s="167">
        <v>122.47924999999999</v>
      </c>
      <c r="DO39" s="167">
        <v>87.185000000000002</v>
      </c>
      <c r="DP39" s="166">
        <v>-29.99</v>
      </c>
      <c r="DQ39" s="166">
        <v>71.826999999999998</v>
      </c>
      <c r="DR39" s="166">
        <v>145.30330000000001</v>
      </c>
      <c r="DS39" s="166">
        <v>-18.079999999999998</v>
      </c>
      <c r="DT39" s="166">
        <v>-18.27</v>
      </c>
      <c r="DU39" s="166">
        <v>108.23</v>
      </c>
      <c r="DV39" s="166">
        <v>84.16</v>
      </c>
      <c r="DW39" s="166">
        <v>147.58179999999999</v>
      </c>
      <c r="DX39" s="166">
        <v>142.50909999999999</v>
      </c>
      <c r="DY39" s="166">
        <v>-63.333300000000001</v>
      </c>
      <c r="DZ39" s="166">
        <v>-61.990900000000003</v>
      </c>
      <c r="EA39" s="166">
        <v>263.99259999999998</v>
      </c>
      <c r="EB39" s="166">
        <v>210.9502</v>
      </c>
      <c r="EC39" s="166">
        <v>204.63249999999999</v>
      </c>
      <c r="ED39" s="166">
        <v>207.30009999999999</v>
      </c>
      <c r="EE39" s="166">
        <v>58.788699999999999</v>
      </c>
      <c r="EF39" s="166">
        <v>33.101500000000001</v>
      </c>
      <c r="EG39" s="166">
        <v>-34.427</v>
      </c>
      <c r="EH39" s="166">
        <v>315.6472</v>
      </c>
      <c r="EI39" s="166">
        <v>-76.609099999999998</v>
      </c>
      <c r="EJ39" s="165"/>
      <c r="EK39" s="166">
        <v>-31.572800000000001</v>
      </c>
      <c r="EL39" s="166">
        <v>-28.133700000000001</v>
      </c>
      <c r="EM39" s="166">
        <v>41.9343</v>
      </c>
      <c r="EN39" s="166">
        <v>0.80120000000000002</v>
      </c>
      <c r="EO39" s="166">
        <v>1.4894000000000001</v>
      </c>
      <c r="EP39" s="166">
        <v>39.984000000000002</v>
      </c>
      <c r="EQ39" s="166">
        <v>-73.705799999999996</v>
      </c>
      <c r="ER39" s="166">
        <v>-75.688699999999997</v>
      </c>
      <c r="ES39" s="166">
        <v>10.664899999999999</v>
      </c>
      <c r="ET39" s="166">
        <v>15.25</v>
      </c>
      <c r="EU39" s="166">
        <v>-5.37</v>
      </c>
      <c r="EV39" s="166">
        <v>1</v>
      </c>
      <c r="EW39" s="166">
        <v>21.229500000000002</v>
      </c>
      <c r="EX39" s="166">
        <v>-85.528400000000005</v>
      </c>
      <c r="EY39" s="166">
        <v>-34.017600000000002</v>
      </c>
      <c r="EZ39" s="166">
        <v>-33.095100000000002</v>
      </c>
      <c r="FA39" s="166">
        <v>0</v>
      </c>
      <c r="FB39" s="166">
        <v>-32.781100000000002</v>
      </c>
      <c r="FC39" s="166">
        <v>0</v>
      </c>
      <c r="FD39" s="166">
        <v>23.242100000000001</v>
      </c>
      <c r="FE39" s="166">
        <v>22.646000000000001</v>
      </c>
      <c r="FF39" s="165"/>
      <c r="FG39" s="166">
        <v>40.252099999999999</v>
      </c>
      <c r="FH39" s="166">
        <v>40.9283</v>
      </c>
      <c r="FI39" s="166">
        <v>39.0413</v>
      </c>
      <c r="FJ39" s="166">
        <v>94.445400000000006</v>
      </c>
      <c r="FK39" s="166">
        <v>94.277900000000002</v>
      </c>
      <c r="FL39" s="166">
        <v>-77.867199999999997</v>
      </c>
      <c r="FM39" s="166">
        <v>64.710499999999996</v>
      </c>
      <c r="FN39" s="166">
        <v>65.005399999999995</v>
      </c>
      <c r="FO39" s="166">
        <v>-61.283099999999997</v>
      </c>
      <c r="FP39" s="166">
        <v>-51.924399999999999</v>
      </c>
      <c r="FQ39" s="166">
        <v>-20.601500000000001</v>
      </c>
      <c r="FR39" s="166">
        <v>-25.73</v>
      </c>
      <c r="FS39" s="166">
        <v>14.873900000000001</v>
      </c>
      <c r="FT39" s="166">
        <v>0.95120000000000005</v>
      </c>
      <c r="FU39" s="166">
        <v>-9.3699999999999992</v>
      </c>
      <c r="FV39" s="166">
        <v>17.850000000000001</v>
      </c>
      <c r="FW39" s="166">
        <v>-20.518699999999999</v>
      </c>
      <c r="FX39" s="165"/>
      <c r="FY39" s="165"/>
      <c r="FZ39" s="166">
        <v>3.258</v>
      </c>
      <c r="GA39" s="165"/>
      <c r="GB39" s="166">
        <v>36.36</v>
      </c>
      <c r="GC39" s="166">
        <v>52.182499999999997</v>
      </c>
      <c r="GD39" s="166">
        <v>60.226799999999997</v>
      </c>
      <c r="GE39" s="165"/>
      <c r="GF39" s="166">
        <v>90.649500000000003</v>
      </c>
      <c r="GG39" s="166">
        <v>24.3</v>
      </c>
      <c r="GH39" s="166">
        <v>-23.2258</v>
      </c>
      <c r="GI39" s="166">
        <v>4.2709000000000001</v>
      </c>
      <c r="GJ39" s="166">
        <v>4.6875999999999998</v>
      </c>
      <c r="GK39" s="166">
        <v>2.0628000000000002</v>
      </c>
      <c r="GL39" s="165"/>
      <c r="GM39" s="165"/>
      <c r="GN39" s="167">
        <v>-15.882999999999999</v>
      </c>
      <c r="GO39" s="166">
        <v>-41.232199999999999</v>
      </c>
      <c r="GP39" s="166">
        <v>17.486899999999999</v>
      </c>
      <c r="GQ39" s="166">
        <v>43.399700000000003</v>
      </c>
      <c r="GR39" s="166">
        <v>52.397599999999997</v>
      </c>
      <c r="GS39" s="166">
        <v>52.636000000000003</v>
      </c>
      <c r="GT39" s="166">
        <v>-170.624</v>
      </c>
      <c r="GU39" s="166">
        <v>-33.034700000000001</v>
      </c>
      <c r="GV39" s="166">
        <v>31.693000000000001</v>
      </c>
      <c r="GW39" s="166">
        <v>-62.893099999999997</v>
      </c>
      <c r="GX39" s="165"/>
      <c r="GY39" s="166">
        <v>12.414899999999999</v>
      </c>
      <c r="GZ39" s="166">
        <v>12.153</v>
      </c>
      <c r="HA39" s="165"/>
      <c r="HB39" s="166">
        <v>85.549899999999994</v>
      </c>
      <c r="HC39" s="166">
        <v>87.118799999999993</v>
      </c>
      <c r="HD39" s="166">
        <v>284.10000000000002</v>
      </c>
      <c r="HE39" s="166">
        <v>-285.0009</v>
      </c>
      <c r="HF39" s="166">
        <v>-567.27520000000004</v>
      </c>
      <c r="HG39" s="166">
        <v>568.2518</v>
      </c>
      <c r="HH39" s="166">
        <v>246.02099999999999</v>
      </c>
      <c r="HI39" s="166">
        <v>-84.239500000000007</v>
      </c>
      <c r="HJ39" s="166">
        <v>-84.153899999999993</v>
      </c>
      <c r="HK39" s="166">
        <v>-58.2226</v>
      </c>
      <c r="HL39" s="166">
        <v>-50.6905</v>
      </c>
      <c r="HM39" s="166">
        <v>68.431700000000006</v>
      </c>
      <c r="HN39" s="166">
        <v>69.230999999999995</v>
      </c>
      <c r="HO39" s="165"/>
      <c r="HP39" s="166">
        <v>-55.9938</v>
      </c>
      <c r="HQ39" s="166">
        <v>-7.0834999999999999</v>
      </c>
      <c r="HR39" s="166">
        <v>-7.2043999999999997</v>
      </c>
      <c r="HS39" s="166">
        <v>-14.743</v>
      </c>
      <c r="HT39" s="166">
        <v>-15.5937</v>
      </c>
      <c r="HU39" s="166">
        <v>149.9</v>
      </c>
      <c r="HV39" s="166">
        <v>149.12</v>
      </c>
      <c r="HW39" s="166">
        <v>-14</v>
      </c>
      <c r="HX39" s="166">
        <v>-14</v>
      </c>
      <c r="HY39" s="166">
        <v>20.981300000000001</v>
      </c>
      <c r="HZ39" s="166">
        <v>-40.08</v>
      </c>
      <c r="IA39" s="166">
        <v>-397.63150000000002</v>
      </c>
      <c r="IB39" s="166">
        <v>98.435100000000006</v>
      </c>
      <c r="IC39" s="166">
        <v>98.180599999999998</v>
      </c>
      <c r="ID39" s="166">
        <v>19</v>
      </c>
      <c r="IE39" s="166">
        <v>-40.799999999999997</v>
      </c>
      <c r="IF39" s="166">
        <v>7.4</v>
      </c>
      <c r="IG39" s="166">
        <v>7.5</v>
      </c>
      <c r="IH39" s="165"/>
      <c r="II39" s="166">
        <v>1.5691999999999999</v>
      </c>
      <c r="IJ39" s="166">
        <v>-241.1591</v>
      </c>
      <c r="IK39" s="166">
        <v>93.731800000000007</v>
      </c>
      <c r="IL39" s="166">
        <v>83.290499999999994</v>
      </c>
      <c r="IM39" s="166">
        <v>-11.637499999999999</v>
      </c>
      <c r="IN39" s="166">
        <v>-27.427</v>
      </c>
      <c r="IO39" s="166">
        <v>14.734299999999999</v>
      </c>
      <c r="IP39" s="166">
        <v>-20.976400000000002</v>
      </c>
      <c r="IQ39" s="166">
        <v>-383.17020000000002</v>
      </c>
      <c r="IR39" s="166">
        <v>104.5433</v>
      </c>
      <c r="IS39" s="166">
        <v>17.964099999999998</v>
      </c>
      <c r="IT39" s="165"/>
      <c r="IU39" s="166">
        <v>0</v>
      </c>
      <c r="IV39" s="166">
        <v>387.74520000000001</v>
      </c>
      <c r="IW39" s="166">
        <v>-78.517099999999999</v>
      </c>
      <c r="IX39" s="166">
        <v>-103.6841</v>
      </c>
      <c r="IY39" s="166">
        <v>-177.06829999999999</v>
      </c>
      <c r="IZ39" s="166">
        <v>175.59739999999999</v>
      </c>
      <c r="JA39" s="166">
        <v>-8.5955999999999992</v>
      </c>
      <c r="JB39" s="165"/>
      <c r="JC39" s="166">
        <v>7.76</v>
      </c>
      <c r="JD39" s="166">
        <v>0.71299999999999997</v>
      </c>
      <c r="JE39" s="166">
        <v>0.70499999999999996</v>
      </c>
      <c r="JF39" s="166">
        <v>-8.7200000000000006</v>
      </c>
      <c r="JG39" s="166">
        <v>-15.68</v>
      </c>
      <c r="JH39" s="165"/>
      <c r="JI39" s="166">
        <v>15.852600000000001</v>
      </c>
      <c r="JJ39" s="166">
        <v>-8.7601999999999993</v>
      </c>
      <c r="JK39" s="166">
        <v>-39.9313</v>
      </c>
      <c r="JL39" s="166">
        <v>5.5</v>
      </c>
      <c r="JM39" s="166">
        <v>52.481000000000002</v>
      </c>
      <c r="JN39" s="166">
        <v>53.195999999999998</v>
      </c>
      <c r="JO39" s="165"/>
      <c r="JP39" s="165"/>
      <c r="JQ39" s="166">
        <v>44.218800000000002</v>
      </c>
      <c r="JR39" s="166">
        <v>45.567999999999998</v>
      </c>
      <c r="JS39" s="166">
        <v>45.156500000000001</v>
      </c>
      <c r="JT39" s="165"/>
      <c r="JU39" s="166">
        <v>43.5</v>
      </c>
      <c r="JV39" s="166">
        <v>15.7997</v>
      </c>
      <c r="JW39" s="166">
        <v>8.8000000000000007</v>
      </c>
      <c r="JX39" s="165"/>
      <c r="JY39" s="166">
        <v>-53.625399999999999</v>
      </c>
      <c r="JZ39" s="166">
        <v>79.027500000000003</v>
      </c>
      <c r="KA39" s="166">
        <v>59.416400000000003</v>
      </c>
      <c r="KB39" s="166">
        <v>-52.966900000000003</v>
      </c>
      <c r="KC39" s="166">
        <v>-78.221400000000003</v>
      </c>
      <c r="KD39" s="166">
        <v>49.4968</v>
      </c>
      <c r="KE39" s="166">
        <v>28.674700000000001</v>
      </c>
      <c r="KF39" s="166">
        <v>-54.8</v>
      </c>
      <c r="KG39" s="166">
        <v>55.4</v>
      </c>
      <c r="KH39" s="166">
        <v>-310.55619999999999</v>
      </c>
      <c r="KI39" s="166">
        <v>469.07799999999997</v>
      </c>
    </row>
    <row r="40" spans="1:295" ht="18" customHeight="1" x14ac:dyDescent="0.3">
      <c r="A40" s="161" t="s">
        <v>61</v>
      </c>
      <c r="B40" s="161" t="s">
        <v>808</v>
      </c>
      <c r="C40" s="168"/>
      <c r="D40" s="170">
        <v>20.7257</v>
      </c>
      <c r="E40" s="169">
        <v>-29.3432</v>
      </c>
      <c r="F40" s="170">
        <v>-30.4663</v>
      </c>
      <c r="G40" s="170">
        <v>32.171500000000002</v>
      </c>
      <c r="H40" s="168"/>
      <c r="I40" s="170">
        <v>68.146299999999997</v>
      </c>
      <c r="J40" s="170">
        <v>-120.48099999999999</v>
      </c>
      <c r="K40" s="170">
        <v>76.5685</v>
      </c>
      <c r="L40" s="170">
        <v>38.780799999999999</v>
      </c>
      <c r="M40" s="170">
        <v>38.545000000000002</v>
      </c>
      <c r="N40" s="170">
        <v>-6.66</v>
      </c>
      <c r="O40" s="170">
        <v>-65.796999999999997</v>
      </c>
      <c r="P40" s="170">
        <v>59.4</v>
      </c>
      <c r="Q40" s="170">
        <v>18.216000000000001</v>
      </c>
      <c r="R40" s="169">
        <v>-57.2</v>
      </c>
      <c r="S40" s="170">
        <v>12.2378</v>
      </c>
      <c r="T40" s="170">
        <v>72.032600000000002</v>
      </c>
      <c r="U40" s="170">
        <v>14.4107</v>
      </c>
      <c r="V40" s="170">
        <v>14.744400000000001</v>
      </c>
      <c r="W40" s="170">
        <v>24.371200000000002</v>
      </c>
      <c r="X40" s="170">
        <v>14.9937</v>
      </c>
      <c r="Y40" s="170">
        <v>6.1889000000000003</v>
      </c>
      <c r="Z40" s="170">
        <v>7.9664000000000001</v>
      </c>
      <c r="AA40" s="168"/>
      <c r="AB40" s="168"/>
      <c r="AC40" s="170">
        <v>-86.4</v>
      </c>
      <c r="AD40" s="170">
        <v>-86.45</v>
      </c>
      <c r="AE40" s="168"/>
      <c r="AF40" s="170">
        <v>6.66</v>
      </c>
      <c r="AG40" s="170">
        <v>63.8</v>
      </c>
      <c r="AH40" s="170">
        <v>26.952999999999999</v>
      </c>
      <c r="AI40" s="170">
        <v>0.27100000000000002</v>
      </c>
      <c r="AJ40" s="169">
        <v>-72.069999999999993</v>
      </c>
      <c r="AK40" s="170">
        <v>-71.959999999999994</v>
      </c>
      <c r="AL40" s="170">
        <v>-75.760000000000005</v>
      </c>
      <c r="AM40" s="170">
        <v>72.569999999999993</v>
      </c>
      <c r="AN40" s="170">
        <v>72.64</v>
      </c>
      <c r="AO40" s="170">
        <v>16.4681</v>
      </c>
      <c r="AP40" s="170">
        <v>8.0207999999999995</v>
      </c>
      <c r="AQ40" s="170">
        <v>76.658600000000007</v>
      </c>
      <c r="AR40" s="170">
        <v>79.242000000000004</v>
      </c>
      <c r="AS40" s="170">
        <v>48.578000000000003</v>
      </c>
      <c r="AT40" s="170">
        <v>-86.513300000000001</v>
      </c>
      <c r="AU40" s="170">
        <v>0</v>
      </c>
      <c r="AV40" s="170">
        <v>8.7507999999999999</v>
      </c>
      <c r="AW40" s="170">
        <v>8.6702999999999992</v>
      </c>
      <c r="AX40" s="170">
        <v>83.102199999999996</v>
      </c>
      <c r="AY40" s="170">
        <v>85.216700000000003</v>
      </c>
      <c r="AZ40" s="170">
        <v>-25.705100000000002</v>
      </c>
      <c r="BA40" s="170">
        <v>-27.921199999999999</v>
      </c>
      <c r="BB40" s="170">
        <v>-462.03190000000001</v>
      </c>
      <c r="BC40" s="170">
        <v>-40.4726</v>
      </c>
      <c r="BD40" s="170">
        <v>-0.8</v>
      </c>
      <c r="BE40" s="170">
        <v>-1</v>
      </c>
      <c r="BF40" s="170">
        <v>92.105199999999996</v>
      </c>
      <c r="BG40" s="170">
        <v>0</v>
      </c>
      <c r="BH40" s="170">
        <v>-7.0499000000000001</v>
      </c>
      <c r="BI40" s="168"/>
      <c r="BJ40" s="170">
        <v>-31.032599999999999</v>
      </c>
      <c r="BK40" s="170">
        <v>12.042999999999999</v>
      </c>
      <c r="BL40" s="170">
        <v>8.5465</v>
      </c>
      <c r="BM40" s="170">
        <v>5.9179000000000004</v>
      </c>
      <c r="BN40" s="170">
        <v>490.12709999999998</v>
      </c>
      <c r="BO40" s="170">
        <v>98.239099999999993</v>
      </c>
      <c r="BP40" s="170">
        <v>97.933899999999994</v>
      </c>
      <c r="BQ40" s="170">
        <v>-276.67860000000002</v>
      </c>
      <c r="BR40" s="170">
        <v>617.30709999999999</v>
      </c>
      <c r="BS40" s="168"/>
      <c r="BT40" s="170">
        <v>-68.620800000000003</v>
      </c>
      <c r="BU40" s="170">
        <v>70.503200000000007</v>
      </c>
      <c r="BV40" s="170">
        <v>119.9542</v>
      </c>
      <c r="BW40" s="170">
        <v>32.39</v>
      </c>
      <c r="BX40" s="170">
        <v>32.340000000000003</v>
      </c>
      <c r="BY40" s="170">
        <v>78.19</v>
      </c>
      <c r="BZ40" s="170">
        <v>94.96</v>
      </c>
      <c r="CA40" s="170">
        <v>-87.871700000000004</v>
      </c>
      <c r="CB40" s="170">
        <v>-87.737700000000004</v>
      </c>
      <c r="CC40" s="170">
        <v>138.11060000000001</v>
      </c>
      <c r="CD40" s="170">
        <v>138.93539999999999</v>
      </c>
      <c r="CE40" s="168"/>
      <c r="CF40" s="170">
        <v>0</v>
      </c>
      <c r="CG40" s="170">
        <v>-144.09870000000001</v>
      </c>
      <c r="CH40" s="170">
        <v>4.9869000000000003</v>
      </c>
      <c r="CI40" s="170">
        <v>-114.1521</v>
      </c>
      <c r="CJ40" s="168"/>
      <c r="CK40" s="168"/>
      <c r="CL40" s="170">
        <v>86.2</v>
      </c>
      <c r="CM40" s="170">
        <v>227.9</v>
      </c>
      <c r="CN40" s="170">
        <v>-19.559999999999999</v>
      </c>
      <c r="CO40" s="170">
        <v>68.766999999999996</v>
      </c>
      <c r="CP40" s="170">
        <v>68.292199999999994</v>
      </c>
      <c r="CQ40" s="170">
        <v>68.447999999999993</v>
      </c>
      <c r="CR40" s="170">
        <v>11.7018</v>
      </c>
      <c r="CS40" s="170">
        <v>12.7479</v>
      </c>
      <c r="CT40" s="170">
        <v>1</v>
      </c>
      <c r="CU40" s="170">
        <v>-72.345200000000006</v>
      </c>
      <c r="CV40" s="170">
        <v>2.0219999999999998</v>
      </c>
      <c r="CW40" s="170">
        <v>15.0101</v>
      </c>
      <c r="CX40" s="170">
        <v>99.16</v>
      </c>
      <c r="CY40" s="170">
        <v>65.61</v>
      </c>
      <c r="CZ40" s="169">
        <v>63.5229</v>
      </c>
      <c r="DA40" s="168"/>
      <c r="DB40" s="170">
        <v>59.551200000000001</v>
      </c>
      <c r="DC40" s="168"/>
      <c r="DD40" s="170">
        <v>115.392</v>
      </c>
      <c r="DE40" s="170">
        <v>112.46429999999999</v>
      </c>
      <c r="DF40" s="170">
        <v>-106.88209999999999</v>
      </c>
      <c r="DG40" s="168"/>
      <c r="DH40" s="168"/>
      <c r="DI40" s="170">
        <v>-96.1</v>
      </c>
      <c r="DJ40" s="170">
        <v>-94.7</v>
      </c>
      <c r="DK40" s="170">
        <v>32.0334</v>
      </c>
      <c r="DL40" s="170">
        <v>86.727900000000005</v>
      </c>
      <c r="DM40" s="170">
        <v>79.384900000000002</v>
      </c>
      <c r="DN40" s="169">
        <v>120.7214</v>
      </c>
      <c r="DO40" s="170">
        <v>86.72</v>
      </c>
      <c r="DP40" s="170">
        <v>-26.6</v>
      </c>
      <c r="DQ40" s="170">
        <v>71.888999999999996</v>
      </c>
      <c r="DR40" s="170">
        <v>105.876</v>
      </c>
      <c r="DS40" s="170">
        <v>-18.559999999999999</v>
      </c>
      <c r="DT40" s="170">
        <v>-18.47</v>
      </c>
      <c r="DU40" s="170">
        <v>104.35</v>
      </c>
      <c r="DV40" s="170">
        <v>84.96</v>
      </c>
      <c r="DW40" s="170">
        <v>104.2727</v>
      </c>
      <c r="DX40" s="170">
        <v>104.8545</v>
      </c>
      <c r="DY40" s="170">
        <v>-67.501400000000004</v>
      </c>
      <c r="DZ40" s="170">
        <v>-66.436400000000006</v>
      </c>
      <c r="EA40" s="170">
        <v>238.33779999999999</v>
      </c>
      <c r="EB40" s="170">
        <v>183.6892</v>
      </c>
      <c r="EC40" s="170">
        <v>179.20070000000001</v>
      </c>
      <c r="ED40" s="170">
        <v>180.56010000000001</v>
      </c>
      <c r="EE40" s="170">
        <v>73.522499999999994</v>
      </c>
      <c r="EF40" s="170">
        <v>48.851999999999997</v>
      </c>
      <c r="EG40" s="170">
        <v>-32.932000000000002</v>
      </c>
      <c r="EH40" s="170">
        <v>287.20609999999999</v>
      </c>
      <c r="EI40" s="170">
        <v>-54.744900000000001</v>
      </c>
      <c r="EJ40" s="168"/>
      <c r="EK40" s="170">
        <v>-28.613199999999999</v>
      </c>
      <c r="EL40" s="170">
        <v>-25.376100000000001</v>
      </c>
      <c r="EM40" s="170">
        <v>26.7303</v>
      </c>
      <c r="EN40" s="170">
        <v>-0.93330000000000002</v>
      </c>
      <c r="EO40" s="170">
        <v>-1.0066999999999999</v>
      </c>
      <c r="EP40" s="170">
        <v>139.83600000000001</v>
      </c>
      <c r="EQ40" s="170">
        <v>-86.621499999999997</v>
      </c>
      <c r="ER40" s="170">
        <v>-87.924599999999998</v>
      </c>
      <c r="ES40" s="170">
        <v>-5.0724</v>
      </c>
      <c r="ET40" s="170">
        <v>0</v>
      </c>
      <c r="EU40" s="170">
        <v>-7.85</v>
      </c>
      <c r="EV40" s="170">
        <v>86.7</v>
      </c>
      <c r="EW40" s="170">
        <v>21.155100000000001</v>
      </c>
      <c r="EX40" s="170">
        <v>-87.646900000000002</v>
      </c>
      <c r="EY40" s="170">
        <v>-34.482399999999998</v>
      </c>
      <c r="EZ40" s="170">
        <v>-33.6785</v>
      </c>
      <c r="FA40" s="170">
        <v>0</v>
      </c>
      <c r="FB40" s="170">
        <v>-46.6736</v>
      </c>
      <c r="FC40" s="170">
        <v>15.429500000000001</v>
      </c>
      <c r="FD40" s="170">
        <v>23.581600000000002</v>
      </c>
      <c r="FE40" s="170">
        <v>23.343599999999999</v>
      </c>
      <c r="FF40" s="168"/>
      <c r="FG40" s="170">
        <v>38.877200000000002</v>
      </c>
      <c r="FH40" s="170">
        <v>39.164999999999999</v>
      </c>
      <c r="FI40" s="170">
        <v>38.703499999999998</v>
      </c>
      <c r="FJ40" s="170">
        <v>88.081999999999994</v>
      </c>
      <c r="FK40" s="170">
        <v>87.747100000000003</v>
      </c>
      <c r="FL40" s="170">
        <v>-79.541700000000006</v>
      </c>
      <c r="FM40" s="170">
        <v>69.041600000000003</v>
      </c>
      <c r="FN40" s="170">
        <v>68.781000000000006</v>
      </c>
      <c r="FO40" s="170">
        <v>-65.5608</v>
      </c>
      <c r="FP40" s="170">
        <v>-54.968600000000002</v>
      </c>
      <c r="FQ40" s="170">
        <v>-21.3706</v>
      </c>
      <c r="FR40" s="170">
        <v>-23.43</v>
      </c>
      <c r="FS40" s="170">
        <v>14.864100000000001</v>
      </c>
      <c r="FT40" s="170">
        <v>0.95120000000000005</v>
      </c>
      <c r="FU40" s="170">
        <v>-9.3699999999999992</v>
      </c>
      <c r="FV40" s="170">
        <v>16.239999999999998</v>
      </c>
      <c r="FW40" s="170">
        <v>-22.677099999999999</v>
      </c>
      <c r="FX40" s="168"/>
      <c r="FY40" s="168"/>
      <c r="FZ40" s="170">
        <v>4.0339999999999998</v>
      </c>
      <c r="GA40" s="168"/>
      <c r="GB40" s="170">
        <v>37.409999999999997</v>
      </c>
      <c r="GC40" s="170">
        <v>55.996699999999997</v>
      </c>
      <c r="GD40" s="170">
        <v>67.451300000000003</v>
      </c>
      <c r="GE40" s="170">
        <v>15.39</v>
      </c>
      <c r="GF40" s="170">
        <v>91.472399999999993</v>
      </c>
      <c r="GG40" s="170">
        <v>22.8</v>
      </c>
      <c r="GH40" s="170">
        <v>-21.8201</v>
      </c>
      <c r="GI40" s="170">
        <v>4.6986999999999997</v>
      </c>
      <c r="GJ40" s="170">
        <v>5.1897000000000002</v>
      </c>
      <c r="GK40" s="170">
        <v>2.0407999999999999</v>
      </c>
      <c r="GL40" s="168"/>
      <c r="GM40" s="168"/>
      <c r="GN40" s="170">
        <v>-15.654</v>
      </c>
      <c r="GO40" s="170">
        <v>-39.253300000000003</v>
      </c>
      <c r="GP40" s="170">
        <v>18.496099999999998</v>
      </c>
      <c r="GQ40" s="170">
        <v>40.6875</v>
      </c>
      <c r="GR40" s="170">
        <v>51.999099999999999</v>
      </c>
      <c r="GS40" s="170">
        <v>54.1614</v>
      </c>
      <c r="GT40" s="170">
        <v>-164.61019999999999</v>
      </c>
      <c r="GU40" s="170">
        <v>-32.805999999999997</v>
      </c>
      <c r="GV40" s="170">
        <v>31.5778</v>
      </c>
      <c r="GW40" s="170">
        <v>-60.488100000000003</v>
      </c>
      <c r="GX40" s="168"/>
      <c r="GY40" s="170">
        <v>12.3759</v>
      </c>
      <c r="GZ40" s="170">
        <v>11.8682</v>
      </c>
      <c r="HA40" s="168"/>
      <c r="HB40" s="170">
        <v>84.842699999999994</v>
      </c>
      <c r="HC40" s="170">
        <v>86.523300000000006</v>
      </c>
      <c r="HD40" s="170">
        <v>280.39999999999998</v>
      </c>
      <c r="HE40" s="170">
        <v>-276.40320000000003</v>
      </c>
      <c r="HF40" s="170">
        <v>-558.00049999999999</v>
      </c>
      <c r="HG40" s="170">
        <v>557.93539999999996</v>
      </c>
      <c r="HH40" s="170">
        <v>259.21539999999999</v>
      </c>
      <c r="HI40" s="170">
        <v>-84.950500000000005</v>
      </c>
      <c r="HJ40" s="170">
        <v>-83.033100000000005</v>
      </c>
      <c r="HK40" s="170">
        <v>-59.593299999999999</v>
      </c>
      <c r="HL40" s="170">
        <v>-52.629199999999997</v>
      </c>
      <c r="HM40" s="170">
        <v>72.793800000000005</v>
      </c>
      <c r="HN40" s="170">
        <v>71.898799999999994</v>
      </c>
      <c r="HO40" s="168"/>
      <c r="HP40" s="168"/>
      <c r="HQ40" s="170">
        <v>-9.5444999999999993</v>
      </c>
      <c r="HR40" s="170">
        <v>-9.6433999999999997</v>
      </c>
      <c r="HS40" s="170">
        <v>-19.366299999999999</v>
      </c>
      <c r="HT40" s="170">
        <v>-18.9834</v>
      </c>
      <c r="HU40" s="170">
        <v>148.66</v>
      </c>
      <c r="HV40" s="170">
        <v>148.32</v>
      </c>
      <c r="HW40" s="170">
        <v>-9.8000000000000007</v>
      </c>
      <c r="HX40" s="170">
        <v>-10.4</v>
      </c>
      <c r="HY40" s="170">
        <v>20.757000000000001</v>
      </c>
      <c r="HZ40" s="170">
        <v>-36.96</v>
      </c>
      <c r="IA40" s="170">
        <v>-419.20319999999998</v>
      </c>
      <c r="IB40" s="170">
        <v>99.634200000000007</v>
      </c>
      <c r="IC40" s="170">
        <v>99.366</v>
      </c>
      <c r="ID40" s="170">
        <v>19</v>
      </c>
      <c r="IE40" s="170">
        <v>-40</v>
      </c>
      <c r="IF40" s="170">
        <v>11.6</v>
      </c>
      <c r="IG40" s="170">
        <v>11.8</v>
      </c>
      <c r="IH40" s="170">
        <v>1.5597000000000001</v>
      </c>
      <c r="II40" s="170">
        <v>1.2971999999999999</v>
      </c>
      <c r="IJ40" s="170">
        <v>-250.8664</v>
      </c>
      <c r="IK40" s="170">
        <v>74.906400000000005</v>
      </c>
      <c r="IL40" s="170">
        <v>73.902699999999996</v>
      </c>
      <c r="IM40" s="170">
        <v>-17.430099999999999</v>
      </c>
      <c r="IN40" s="170">
        <v>-44.066499999999998</v>
      </c>
      <c r="IO40" s="170">
        <v>17.388999999999999</v>
      </c>
      <c r="IP40" s="170">
        <v>-29.026800000000001</v>
      </c>
      <c r="IQ40" s="170">
        <v>-371.6275</v>
      </c>
      <c r="IR40" s="170">
        <v>114.7276</v>
      </c>
      <c r="IS40" s="170">
        <v>23.6114</v>
      </c>
      <c r="IT40" s="168"/>
      <c r="IU40" s="170">
        <v>0</v>
      </c>
      <c r="IV40" s="170">
        <v>374.80180000000001</v>
      </c>
      <c r="IW40" s="170">
        <v>-68.2774</v>
      </c>
      <c r="IX40" s="170">
        <v>-114.5205</v>
      </c>
      <c r="IY40" s="170">
        <v>-178.49340000000001</v>
      </c>
      <c r="IZ40" s="170">
        <v>180.8749</v>
      </c>
      <c r="JA40" s="170">
        <v>-8.5680999999999994</v>
      </c>
      <c r="JB40" s="168"/>
      <c r="JC40" s="170">
        <v>6.96</v>
      </c>
      <c r="JD40" s="170">
        <v>0.68600000000000005</v>
      </c>
      <c r="JE40" s="170">
        <v>0.68500000000000005</v>
      </c>
      <c r="JF40" s="170">
        <v>-7.36</v>
      </c>
      <c r="JG40" s="170">
        <v>-15.28</v>
      </c>
      <c r="JH40" s="168"/>
      <c r="JI40" s="170">
        <v>16.057099999999998</v>
      </c>
      <c r="JJ40" s="170">
        <v>-9.1112000000000002</v>
      </c>
      <c r="JK40" s="170">
        <v>-39.961799999999997</v>
      </c>
      <c r="JL40" s="170">
        <v>5.9</v>
      </c>
      <c r="JM40" s="170">
        <v>59.548000000000002</v>
      </c>
      <c r="JN40" s="170">
        <v>55.988999999999997</v>
      </c>
      <c r="JO40" s="168"/>
      <c r="JP40" s="168"/>
      <c r="JQ40" s="170">
        <v>46.878399999999999</v>
      </c>
      <c r="JR40" s="170">
        <v>46.698</v>
      </c>
      <c r="JS40" s="170">
        <v>46.363799999999998</v>
      </c>
      <c r="JT40" s="168"/>
      <c r="JU40" s="170">
        <v>39.5</v>
      </c>
      <c r="JV40" s="170">
        <v>15.812099999999999</v>
      </c>
      <c r="JW40" s="170">
        <v>8.77</v>
      </c>
      <c r="JX40" s="168"/>
      <c r="JY40" s="170">
        <v>-53.535299999999999</v>
      </c>
      <c r="JZ40" s="170">
        <v>82.247600000000006</v>
      </c>
      <c r="KA40" s="170">
        <v>61.679000000000002</v>
      </c>
      <c r="KB40" s="170">
        <v>-51.530900000000003</v>
      </c>
      <c r="KC40" s="170">
        <v>-80.729600000000005</v>
      </c>
      <c r="KD40" s="170">
        <v>50.189799999999998</v>
      </c>
      <c r="KE40" s="170">
        <v>29.788699999999999</v>
      </c>
      <c r="KF40" s="170">
        <v>-49.4</v>
      </c>
      <c r="KG40" s="170">
        <v>50.5</v>
      </c>
      <c r="KH40" s="170">
        <v>-291.83890000000002</v>
      </c>
      <c r="KI40" s="170">
        <v>446.58960000000002</v>
      </c>
    </row>
    <row r="41" spans="1:295" ht="18" customHeight="1" x14ac:dyDescent="0.3">
      <c r="A41" s="161" t="s">
        <v>61</v>
      </c>
      <c r="B41" s="161" t="s">
        <v>809</v>
      </c>
      <c r="C41" s="162"/>
      <c r="D41" s="163">
        <v>20.514399999999998</v>
      </c>
      <c r="E41" s="163">
        <v>-29.311399999999999</v>
      </c>
      <c r="F41" s="163">
        <v>-30.892299999999999</v>
      </c>
      <c r="G41" s="163">
        <v>31.703199999999999</v>
      </c>
      <c r="H41" s="162"/>
      <c r="I41" s="163">
        <v>66.691999999999993</v>
      </c>
      <c r="J41" s="163">
        <v>-117.2055</v>
      </c>
      <c r="K41" s="163">
        <v>75.783699999999996</v>
      </c>
      <c r="L41" s="163">
        <v>38.340800000000002</v>
      </c>
      <c r="M41" s="163">
        <v>37.947400000000002</v>
      </c>
      <c r="N41" s="163">
        <v>-6.66</v>
      </c>
      <c r="O41" s="163">
        <v>-64.894999999999996</v>
      </c>
      <c r="P41" s="163">
        <v>57.2</v>
      </c>
      <c r="Q41" s="163">
        <v>18.216000000000001</v>
      </c>
      <c r="R41" s="164">
        <v>-56.1</v>
      </c>
      <c r="S41" s="163">
        <v>12.226000000000001</v>
      </c>
      <c r="T41" s="163">
        <v>71.067599999999999</v>
      </c>
      <c r="U41" s="163">
        <v>14.904400000000001</v>
      </c>
      <c r="V41" s="163">
        <v>14.9438</v>
      </c>
      <c r="W41" s="163">
        <v>25.2059</v>
      </c>
      <c r="X41" s="163">
        <v>15.2317</v>
      </c>
      <c r="Y41" s="163">
        <v>5.7953999999999999</v>
      </c>
      <c r="Z41" s="163">
        <v>8.1798000000000002</v>
      </c>
      <c r="AA41" s="162"/>
      <c r="AB41" s="162"/>
      <c r="AC41" s="163">
        <v>-86.06</v>
      </c>
      <c r="AD41" s="163">
        <v>-86.05</v>
      </c>
      <c r="AE41" s="162"/>
      <c r="AF41" s="163">
        <v>6.66</v>
      </c>
      <c r="AG41" s="164">
        <v>62.7</v>
      </c>
      <c r="AH41" s="163">
        <v>27.712</v>
      </c>
      <c r="AI41" s="163">
        <v>0.27600000000000002</v>
      </c>
      <c r="AJ41" s="164">
        <v>-70.650000000000006</v>
      </c>
      <c r="AK41" s="163">
        <v>-70.739999999999995</v>
      </c>
      <c r="AL41" s="163">
        <v>-76.7</v>
      </c>
      <c r="AM41" s="163">
        <v>71.150000000000006</v>
      </c>
      <c r="AN41" s="163">
        <v>71.44</v>
      </c>
      <c r="AO41" s="163">
        <v>16.5244</v>
      </c>
      <c r="AP41" s="163">
        <v>7.8865999999999996</v>
      </c>
      <c r="AQ41" s="163">
        <v>76.0595</v>
      </c>
      <c r="AR41" s="163">
        <v>79.517799999999994</v>
      </c>
      <c r="AS41" s="163">
        <v>43.981000000000002</v>
      </c>
      <c r="AT41" s="163">
        <v>-85.715800000000002</v>
      </c>
      <c r="AU41" s="163">
        <v>0</v>
      </c>
      <c r="AV41" s="163">
        <v>9.5299999999999994</v>
      </c>
      <c r="AW41" s="163">
        <v>9.1089000000000002</v>
      </c>
      <c r="AX41" s="163">
        <v>82.522999999999996</v>
      </c>
      <c r="AY41" s="163">
        <v>84.142899999999997</v>
      </c>
      <c r="AZ41" s="163">
        <v>-25.747399999999999</v>
      </c>
      <c r="BA41" s="163">
        <v>-26.3962</v>
      </c>
      <c r="BB41" s="163">
        <v>-452.3175</v>
      </c>
      <c r="BC41" s="163">
        <v>-42.498100000000001</v>
      </c>
      <c r="BD41" s="163">
        <v>0</v>
      </c>
      <c r="BE41" s="163">
        <v>-0.1</v>
      </c>
      <c r="BF41" s="163">
        <v>91.538600000000002</v>
      </c>
      <c r="BG41" s="163">
        <v>0</v>
      </c>
      <c r="BH41" s="163">
        <v>-6.7930999999999999</v>
      </c>
      <c r="BI41" s="162"/>
      <c r="BJ41" s="163">
        <v>-30.151199999999999</v>
      </c>
      <c r="BK41" s="163">
        <v>12.0054</v>
      </c>
      <c r="BL41" s="163">
        <v>8.2417999999999996</v>
      </c>
      <c r="BM41" s="163">
        <v>5.5819999999999999</v>
      </c>
      <c r="BN41" s="163">
        <v>478.71319999999997</v>
      </c>
      <c r="BO41" s="163">
        <v>105.9602</v>
      </c>
      <c r="BP41" s="163">
        <v>106.3265</v>
      </c>
      <c r="BQ41" s="163">
        <v>-291.2115</v>
      </c>
      <c r="BR41" s="163">
        <v>614.08000000000004</v>
      </c>
      <c r="BS41" s="162"/>
      <c r="BT41" s="163">
        <v>-53.255000000000003</v>
      </c>
      <c r="BU41" s="163">
        <v>55.395099999999999</v>
      </c>
      <c r="BV41" s="164">
        <v>118.18285</v>
      </c>
      <c r="BW41" s="163">
        <v>32</v>
      </c>
      <c r="BX41" s="163">
        <v>31.81</v>
      </c>
      <c r="BY41" s="163">
        <v>77.400000000000006</v>
      </c>
      <c r="BZ41" s="163">
        <v>94.98</v>
      </c>
      <c r="CA41" s="163">
        <v>-93.096000000000004</v>
      </c>
      <c r="CB41" s="163">
        <v>-93.497900000000001</v>
      </c>
      <c r="CC41" s="163">
        <v>143.76300000000001</v>
      </c>
      <c r="CD41" s="163">
        <v>143.56620000000001</v>
      </c>
      <c r="CE41" s="162"/>
      <c r="CF41" s="163">
        <v>0.84799999999999998</v>
      </c>
      <c r="CG41" s="163">
        <v>-138.8509</v>
      </c>
      <c r="CH41" s="163">
        <v>4.0956000000000001</v>
      </c>
      <c r="CI41" s="163">
        <v>-111.2107</v>
      </c>
      <c r="CJ41" s="162"/>
      <c r="CK41" s="162"/>
      <c r="CL41" s="163">
        <v>86.7</v>
      </c>
      <c r="CM41" s="163">
        <v>226.6</v>
      </c>
      <c r="CN41" s="163">
        <v>-19.59</v>
      </c>
      <c r="CO41" s="163">
        <v>70.110799999999998</v>
      </c>
      <c r="CP41" s="163">
        <v>69.514300000000006</v>
      </c>
      <c r="CQ41" s="163">
        <v>69.082300000000004</v>
      </c>
      <c r="CR41" s="163">
        <v>11.0587</v>
      </c>
      <c r="CS41" s="163">
        <v>10.6503</v>
      </c>
      <c r="CT41" s="163">
        <v>-9.9976000000000003</v>
      </c>
      <c r="CU41" s="163">
        <v>-65.275400000000005</v>
      </c>
      <c r="CV41" s="163">
        <v>-3.0024000000000002</v>
      </c>
      <c r="CW41" s="163">
        <v>14.3119</v>
      </c>
      <c r="CX41" s="163">
        <v>99.61</v>
      </c>
      <c r="CY41" s="163">
        <v>66.56</v>
      </c>
      <c r="CZ41" s="164">
        <v>62.468249999999998</v>
      </c>
      <c r="DA41" s="162"/>
      <c r="DB41" s="163">
        <v>60.065899999999999</v>
      </c>
      <c r="DC41" s="162"/>
      <c r="DD41" s="163">
        <v>113.2651</v>
      </c>
      <c r="DE41" s="163">
        <v>111.3583</v>
      </c>
      <c r="DF41" s="163">
        <v>-144.38560000000001</v>
      </c>
      <c r="DG41" s="162"/>
      <c r="DH41" s="162"/>
      <c r="DI41" s="163">
        <v>-96.7</v>
      </c>
      <c r="DJ41" s="163">
        <v>-94.2</v>
      </c>
      <c r="DK41" s="163">
        <v>31.335799999999999</v>
      </c>
      <c r="DL41" s="163">
        <v>85.849000000000004</v>
      </c>
      <c r="DM41" s="163">
        <v>81.263499999999993</v>
      </c>
      <c r="DN41" s="163">
        <v>120.7214</v>
      </c>
      <c r="DO41" s="164">
        <v>85.073750000000004</v>
      </c>
      <c r="DP41" s="163">
        <v>-28.96</v>
      </c>
      <c r="DQ41" s="163">
        <v>73.578500000000005</v>
      </c>
      <c r="DR41" s="163">
        <v>142.81309999999999</v>
      </c>
      <c r="DS41" s="163">
        <v>-19.23</v>
      </c>
      <c r="DT41" s="163">
        <v>-19.420000000000002</v>
      </c>
      <c r="DU41" s="163">
        <v>109.96</v>
      </c>
      <c r="DV41" s="163">
        <v>82.46</v>
      </c>
      <c r="DW41" s="163">
        <v>146.49090000000001</v>
      </c>
      <c r="DX41" s="163">
        <v>143.7636</v>
      </c>
      <c r="DY41" s="163">
        <v>-62.400100000000002</v>
      </c>
      <c r="DZ41" s="163">
        <v>-61.872700000000002</v>
      </c>
      <c r="EA41" s="163">
        <v>262.56079999999997</v>
      </c>
      <c r="EB41" s="163">
        <v>205.95</v>
      </c>
      <c r="EC41" s="163">
        <v>200.7227</v>
      </c>
      <c r="ED41" s="163">
        <v>204.53550000000001</v>
      </c>
      <c r="EE41" s="163">
        <v>60.145299999999999</v>
      </c>
      <c r="EF41" s="163">
        <v>34.400300000000001</v>
      </c>
      <c r="EG41" s="163">
        <v>-34.274000000000001</v>
      </c>
      <c r="EH41" s="163">
        <v>302.20999999999998</v>
      </c>
      <c r="EI41" s="163">
        <v>-25.3476</v>
      </c>
      <c r="EJ41" s="162"/>
      <c r="EK41" s="163">
        <v>-27.940100000000001</v>
      </c>
      <c r="EL41" s="163">
        <v>-24.939299999999999</v>
      </c>
      <c r="EM41" s="163">
        <v>37.723700000000001</v>
      </c>
      <c r="EN41" s="163">
        <v>14.3566</v>
      </c>
      <c r="EO41" s="163">
        <v>12.894399999999999</v>
      </c>
      <c r="EP41" s="163">
        <v>32.304000000000002</v>
      </c>
      <c r="EQ41" s="163">
        <v>-72.303399999999996</v>
      </c>
      <c r="ER41" s="163">
        <v>-74.157300000000006</v>
      </c>
      <c r="ES41" s="163">
        <v>7.5617999999999999</v>
      </c>
      <c r="ET41" s="163">
        <v>0</v>
      </c>
      <c r="EU41" s="163">
        <v>-6.08</v>
      </c>
      <c r="EV41" s="163">
        <v>1</v>
      </c>
      <c r="EW41" s="163">
        <v>20.929300000000001</v>
      </c>
      <c r="EX41" s="163">
        <v>-57.139000000000003</v>
      </c>
      <c r="EY41" s="163">
        <v>-32.899500000000003</v>
      </c>
      <c r="EZ41" s="163">
        <v>-32.479799999999997</v>
      </c>
      <c r="FA41" s="163">
        <v>0</v>
      </c>
      <c r="FB41" s="163">
        <v>-33.8964</v>
      </c>
      <c r="FC41" s="163">
        <v>-4.4843999999999999</v>
      </c>
      <c r="FD41" s="163">
        <v>22.0809</v>
      </c>
      <c r="FE41" s="163">
        <v>22.1447</v>
      </c>
      <c r="FF41" s="162"/>
      <c r="FG41" s="163">
        <v>39.619100000000003</v>
      </c>
      <c r="FH41" s="163">
        <v>40.172499999999999</v>
      </c>
      <c r="FI41" s="163">
        <v>39.191499999999998</v>
      </c>
      <c r="FJ41" s="163">
        <v>92.603300000000004</v>
      </c>
      <c r="FK41" s="163">
        <v>93.105699999999999</v>
      </c>
      <c r="FL41" s="163">
        <v>-81.048900000000003</v>
      </c>
      <c r="FM41" s="163">
        <v>64.497600000000006</v>
      </c>
      <c r="FN41" s="163">
        <v>64.852699999999999</v>
      </c>
      <c r="FO41" s="163">
        <v>-66.9499</v>
      </c>
      <c r="FP41" s="163">
        <v>-57.010599999999997</v>
      </c>
      <c r="FQ41" s="163">
        <v>-21.3706</v>
      </c>
      <c r="FR41" s="163">
        <v>-26.1</v>
      </c>
      <c r="FS41" s="163">
        <v>13.6654</v>
      </c>
      <c r="FT41" s="163">
        <v>1.0207999999999999</v>
      </c>
      <c r="FU41" s="163">
        <v>-8.82</v>
      </c>
      <c r="FV41" s="163">
        <v>15.99</v>
      </c>
      <c r="FW41" s="163">
        <v>-22.150200000000002</v>
      </c>
      <c r="FX41" s="162"/>
      <c r="FY41" s="162"/>
      <c r="FZ41" s="163">
        <v>4.431</v>
      </c>
      <c r="GA41" s="162"/>
      <c r="GB41" s="163">
        <v>35.35</v>
      </c>
      <c r="GC41" s="163">
        <v>57.609499999999997</v>
      </c>
      <c r="GD41" s="163">
        <v>68.720799999999997</v>
      </c>
      <c r="GE41" s="163">
        <v>15.2</v>
      </c>
      <c r="GF41" s="163">
        <v>89.029499999999999</v>
      </c>
      <c r="GG41" s="163">
        <v>23.9</v>
      </c>
      <c r="GH41" s="163">
        <v>-22.0688</v>
      </c>
      <c r="GI41" s="163">
        <v>5.1113</v>
      </c>
      <c r="GJ41" s="163">
        <v>5.8963999999999999</v>
      </c>
      <c r="GK41" s="163">
        <v>2.1042000000000001</v>
      </c>
      <c r="GL41" s="162"/>
      <c r="GM41" s="162"/>
      <c r="GN41" s="163">
        <v>-13.9552</v>
      </c>
      <c r="GO41" s="163">
        <v>-39.659300000000002</v>
      </c>
      <c r="GP41" s="163">
        <v>17.0518</v>
      </c>
      <c r="GQ41" s="163">
        <v>41.726999999999997</v>
      </c>
      <c r="GR41" s="163">
        <v>54.335599999999999</v>
      </c>
      <c r="GS41" s="163">
        <v>55.088999999999999</v>
      </c>
      <c r="GT41" s="163">
        <v>-165.00120000000001</v>
      </c>
      <c r="GU41" s="163">
        <v>-32.661299999999997</v>
      </c>
      <c r="GV41" s="163">
        <v>31.14</v>
      </c>
      <c r="GW41" s="163">
        <v>-60.061399999999999</v>
      </c>
      <c r="GX41" s="163">
        <v>3.1234999999999999</v>
      </c>
      <c r="GY41" s="163">
        <v>12.5809</v>
      </c>
      <c r="GZ41" s="163">
        <v>12.089700000000001</v>
      </c>
      <c r="HA41" s="163">
        <v>4.5080999999999998</v>
      </c>
      <c r="HB41" s="163">
        <v>88.317499999999995</v>
      </c>
      <c r="HC41" s="163">
        <v>88.754199999999997</v>
      </c>
      <c r="HD41" s="163">
        <v>282.5</v>
      </c>
      <c r="HE41" s="163">
        <v>-284.8261</v>
      </c>
      <c r="HF41" s="163">
        <v>-574.39390000000003</v>
      </c>
      <c r="HG41" s="163">
        <v>576.17729999999995</v>
      </c>
      <c r="HH41" s="163">
        <v>305.31099999999998</v>
      </c>
      <c r="HI41" s="163">
        <v>-87.369699999999995</v>
      </c>
      <c r="HJ41" s="163">
        <v>-84.606999999999999</v>
      </c>
      <c r="HK41" s="163">
        <v>-56.463799999999999</v>
      </c>
      <c r="HL41" s="163">
        <v>-48.387300000000003</v>
      </c>
      <c r="HM41" s="163">
        <v>73.047200000000004</v>
      </c>
      <c r="HN41" s="163">
        <v>73.851399999999998</v>
      </c>
      <c r="HO41" s="162"/>
      <c r="HP41" s="162"/>
      <c r="HQ41" s="163">
        <v>1.3761000000000001</v>
      </c>
      <c r="HR41" s="163">
        <v>0.55210000000000004</v>
      </c>
      <c r="HS41" s="163">
        <v>-23.040099999999999</v>
      </c>
      <c r="HT41" s="163">
        <v>-22.4786</v>
      </c>
      <c r="HU41" s="163">
        <v>75.86</v>
      </c>
      <c r="HV41" s="163">
        <v>74.25</v>
      </c>
      <c r="HW41" s="163">
        <v>-10.1</v>
      </c>
      <c r="HX41" s="163">
        <v>-9.5</v>
      </c>
      <c r="HY41" s="163">
        <v>21.021899999999999</v>
      </c>
      <c r="HZ41" s="163">
        <v>-23.36</v>
      </c>
      <c r="IA41" s="163">
        <v>-243.2602</v>
      </c>
      <c r="IB41" s="163">
        <v>102.1337</v>
      </c>
      <c r="IC41" s="163">
        <v>100.4217</v>
      </c>
      <c r="ID41" s="163">
        <v>21.9</v>
      </c>
      <c r="IE41" s="163">
        <v>-42.7</v>
      </c>
      <c r="IF41" s="163">
        <v>0.5</v>
      </c>
      <c r="IG41" s="163">
        <v>0.6</v>
      </c>
      <c r="IH41" s="163">
        <v>-78.188400000000001</v>
      </c>
      <c r="II41" s="163">
        <v>-78.172399999999996</v>
      </c>
      <c r="IJ41" s="163">
        <v>-294.32420000000002</v>
      </c>
      <c r="IK41" s="163">
        <v>40.7239</v>
      </c>
      <c r="IL41" s="163">
        <v>111.01949999999999</v>
      </c>
      <c r="IM41" s="163">
        <v>99.120500000000007</v>
      </c>
      <c r="IN41" s="163">
        <v>-18.982299999999999</v>
      </c>
      <c r="IO41" s="163">
        <v>-91.259200000000007</v>
      </c>
      <c r="IP41" s="163">
        <v>84.208500000000001</v>
      </c>
      <c r="IQ41" s="163">
        <v>-20.9741</v>
      </c>
      <c r="IR41" s="163">
        <v>-22.6373</v>
      </c>
      <c r="IS41" s="163">
        <v>-85.875600000000006</v>
      </c>
      <c r="IT41" s="163">
        <v>72.363299999999995</v>
      </c>
      <c r="IU41" s="163">
        <v>69.414900000000003</v>
      </c>
      <c r="IV41" s="163">
        <v>19.297899999999998</v>
      </c>
      <c r="IW41" s="163">
        <v>-96.119699999999995</v>
      </c>
      <c r="IX41" s="163">
        <v>21.332100000000001</v>
      </c>
      <c r="IY41" s="163">
        <v>-73.4619</v>
      </c>
      <c r="IZ41" s="163">
        <v>74.727800000000002</v>
      </c>
      <c r="JA41" s="163">
        <v>-8.4884000000000004</v>
      </c>
      <c r="JB41" s="162"/>
      <c r="JC41" s="163">
        <v>8.56</v>
      </c>
      <c r="JD41" s="163">
        <v>0.58099999999999996</v>
      </c>
      <c r="JE41" s="163">
        <v>0.57499999999999996</v>
      </c>
      <c r="JF41" s="163">
        <v>-8.16</v>
      </c>
      <c r="JG41" s="163">
        <v>-14</v>
      </c>
      <c r="JH41" s="162"/>
      <c r="JI41" s="163">
        <v>14.7967</v>
      </c>
      <c r="JJ41" s="163">
        <v>-7.6463000000000001</v>
      </c>
      <c r="JK41" s="163">
        <v>-39.024900000000002</v>
      </c>
      <c r="JL41" s="163">
        <v>4</v>
      </c>
      <c r="JM41" s="163">
        <v>54.524000000000001</v>
      </c>
      <c r="JN41" s="163">
        <v>55.454000000000001</v>
      </c>
      <c r="JO41" s="162"/>
      <c r="JP41" s="163">
        <v>13.0532</v>
      </c>
      <c r="JQ41" s="163">
        <v>47.234099999999998</v>
      </c>
      <c r="JR41" s="163">
        <v>46.506300000000003</v>
      </c>
      <c r="JS41" s="163">
        <v>46.640500000000003</v>
      </c>
      <c r="JT41" s="162"/>
      <c r="JU41" s="163">
        <v>42.6</v>
      </c>
      <c r="JV41" s="163">
        <v>15.3484</v>
      </c>
      <c r="JW41" s="163">
        <v>8.73</v>
      </c>
      <c r="JX41" s="162"/>
      <c r="JY41" s="163">
        <v>-49.982599999999998</v>
      </c>
      <c r="JZ41" s="163">
        <v>79.070499999999996</v>
      </c>
      <c r="KA41" s="163">
        <v>57.393599999999999</v>
      </c>
      <c r="KB41" s="163">
        <v>-49.123800000000003</v>
      </c>
      <c r="KC41" s="163">
        <v>-77.811300000000003</v>
      </c>
      <c r="KD41" s="163">
        <v>46.919499999999999</v>
      </c>
      <c r="KE41" s="163">
        <v>30.681100000000001</v>
      </c>
      <c r="KF41" s="163">
        <v>-53.8</v>
      </c>
      <c r="KG41" s="163">
        <v>53.8</v>
      </c>
      <c r="KH41" s="163">
        <v>-264.58800000000002</v>
      </c>
      <c r="KI41" s="163">
        <v>441.57690000000002</v>
      </c>
    </row>
    <row r="42" spans="1:295" ht="18" customHeight="1" x14ac:dyDescent="0.3">
      <c r="A42" s="161" t="s">
        <v>61</v>
      </c>
      <c r="B42" s="161" t="s">
        <v>810</v>
      </c>
      <c r="C42" s="165"/>
      <c r="D42" s="167">
        <v>20.204499999999999</v>
      </c>
      <c r="E42" s="166">
        <v>-28.873899999999999</v>
      </c>
      <c r="F42" s="166">
        <v>-31.314399999999999</v>
      </c>
      <c r="G42" s="166">
        <v>30.160299999999999</v>
      </c>
      <c r="H42" s="165"/>
      <c r="I42" s="166">
        <v>65.3142</v>
      </c>
      <c r="J42" s="166">
        <v>-114.1217</v>
      </c>
      <c r="K42" s="166">
        <v>73.092299999999994</v>
      </c>
      <c r="L42" s="166">
        <v>37.038899999999998</v>
      </c>
      <c r="M42" s="166">
        <v>36.724600000000002</v>
      </c>
      <c r="N42" s="166">
        <v>-6.66</v>
      </c>
      <c r="O42" s="166">
        <v>-62.436</v>
      </c>
      <c r="P42" s="166">
        <v>55</v>
      </c>
      <c r="Q42" s="166">
        <v>17.388000000000002</v>
      </c>
      <c r="R42" s="166">
        <v>-55</v>
      </c>
      <c r="S42" s="166">
        <v>12.5886</v>
      </c>
      <c r="T42" s="166">
        <v>68.010800000000003</v>
      </c>
      <c r="U42" s="166">
        <v>14.839700000000001</v>
      </c>
      <c r="V42" s="166">
        <v>15.232200000000001</v>
      </c>
      <c r="W42" s="166">
        <v>25.183199999999999</v>
      </c>
      <c r="X42" s="166">
        <v>14.9679</v>
      </c>
      <c r="Y42" s="166">
        <v>6.1679000000000004</v>
      </c>
      <c r="Z42" s="166">
        <v>8.0390999999999995</v>
      </c>
      <c r="AA42" s="165"/>
      <c r="AB42" s="165"/>
      <c r="AC42" s="166">
        <v>-85.91</v>
      </c>
      <c r="AD42" s="166">
        <v>-85.77</v>
      </c>
      <c r="AE42" s="165"/>
      <c r="AF42" s="166">
        <v>6.66</v>
      </c>
      <c r="AG42" s="166">
        <v>61.6</v>
      </c>
      <c r="AH42" s="166">
        <v>27.594000000000001</v>
      </c>
      <c r="AI42" s="166">
        <v>0.27800000000000002</v>
      </c>
      <c r="AJ42" s="167">
        <v>-74.02</v>
      </c>
      <c r="AK42" s="166">
        <v>-73.680000000000007</v>
      </c>
      <c r="AL42" s="166">
        <v>-69.510000000000005</v>
      </c>
      <c r="AM42" s="166">
        <v>74.52</v>
      </c>
      <c r="AN42" s="166">
        <v>75.23</v>
      </c>
      <c r="AO42" s="166">
        <v>15.905900000000001</v>
      </c>
      <c r="AP42" s="166">
        <v>8.3610000000000007</v>
      </c>
      <c r="AQ42" s="166">
        <v>75.5184</v>
      </c>
      <c r="AR42" s="166">
        <v>77.975899999999996</v>
      </c>
      <c r="AS42" s="166">
        <v>44.461100000000002</v>
      </c>
      <c r="AT42" s="166">
        <v>-90.539100000000005</v>
      </c>
      <c r="AU42" s="166">
        <v>0</v>
      </c>
      <c r="AV42" s="166">
        <v>27.728000000000002</v>
      </c>
      <c r="AW42" s="166">
        <v>27.879899999999999</v>
      </c>
      <c r="AX42" s="166">
        <v>79.350399999999993</v>
      </c>
      <c r="AY42" s="166">
        <v>81.922700000000006</v>
      </c>
      <c r="AZ42" s="166">
        <v>-12.428000000000001</v>
      </c>
      <c r="BA42" s="166">
        <v>-16.336400000000001</v>
      </c>
      <c r="BB42" s="166">
        <v>-468.9941</v>
      </c>
      <c r="BC42" s="166">
        <v>-42.118499999999997</v>
      </c>
      <c r="BD42" s="166">
        <v>-0.3</v>
      </c>
      <c r="BE42" s="166">
        <v>-0.4</v>
      </c>
      <c r="BF42" s="166">
        <v>97.737799999999993</v>
      </c>
      <c r="BG42" s="166">
        <v>0</v>
      </c>
      <c r="BH42" s="166">
        <v>-6.7664999999999997</v>
      </c>
      <c r="BI42" s="165"/>
      <c r="BJ42" s="166">
        <v>-35.063099999999999</v>
      </c>
      <c r="BK42" s="166">
        <v>10.922599999999999</v>
      </c>
      <c r="BL42" s="166">
        <v>8.0524000000000004</v>
      </c>
      <c r="BM42" s="166">
        <v>5.4493</v>
      </c>
      <c r="BN42" s="166">
        <v>491.28680000000003</v>
      </c>
      <c r="BO42" s="166">
        <v>81.484399999999994</v>
      </c>
      <c r="BP42" s="166">
        <v>80.935100000000006</v>
      </c>
      <c r="BQ42" s="166">
        <v>-312.55869999999999</v>
      </c>
      <c r="BR42" s="166">
        <v>572.14400000000001</v>
      </c>
      <c r="BS42" s="165"/>
      <c r="BT42" s="166">
        <v>-61.875100000000003</v>
      </c>
      <c r="BU42" s="166">
        <v>63.194200000000002</v>
      </c>
      <c r="BV42" s="166">
        <v>116.4115</v>
      </c>
      <c r="BW42" s="166">
        <v>31.81</v>
      </c>
      <c r="BX42" s="166">
        <v>31.26</v>
      </c>
      <c r="BY42" s="167">
        <v>76.564999999999998</v>
      </c>
      <c r="BZ42" s="167">
        <v>93.89</v>
      </c>
      <c r="CA42" s="166">
        <v>-86.264200000000002</v>
      </c>
      <c r="CB42" s="166">
        <v>-85.460400000000007</v>
      </c>
      <c r="CC42" s="166">
        <v>137.8561</v>
      </c>
      <c r="CD42" s="166">
        <v>138.69450000000001</v>
      </c>
      <c r="CE42" s="165"/>
      <c r="CF42" s="166">
        <v>-76.698499999999996</v>
      </c>
      <c r="CG42" s="166">
        <v>-77.0535</v>
      </c>
      <c r="CH42" s="166">
        <v>4.0933999999999999</v>
      </c>
      <c r="CI42" s="166">
        <v>-127.9087</v>
      </c>
      <c r="CJ42" s="165"/>
      <c r="CK42" s="165"/>
      <c r="CL42" s="166">
        <v>161.69999999999999</v>
      </c>
      <c r="CM42" s="166">
        <v>148.30000000000001</v>
      </c>
      <c r="CN42" s="166">
        <v>-19.04</v>
      </c>
      <c r="CO42" s="166">
        <v>57.166800000000002</v>
      </c>
      <c r="CP42" s="166">
        <v>56.514499999999998</v>
      </c>
      <c r="CQ42" s="166">
        <v>56.241900000000001</v>
      </c>
      <c r="CR42" s="166">
        <v>-15.4733</v>
      </c>
      <c r="CS42" s="166">
        <v>-14.565799999999999</v>
      </c>
      <c r="CT42" s="166">
        <v>1</v>
      </c>
      <c r="CU42" s="166">
        <v>-39.739600000000003</v>
      </c>
      <c r="CV42" s="166">
        <v>-0.93240000000000001</v>
      </c>
      <c r="CW42" s="166">
        <v>14.223800000000001</v>
      </c>
      <c r="CX42" s="166">
        <v>98.3</v>
      </c>
      <c r="CY42" s="166">
        <v>64.39</v>
      </c>
      <c r="CZ42" s="167">
        <v>61.413600000000002</v>
      </c>
      <c r="DA42" s="165"/>
      <c r="DB42" s="166">
        <v>59.4285</v>
      </c>
      <c r="DC42" s="165"/>
      <c r="DD42" s="166">
        <v>129.47540000000001</v>
      </c>
      <c r="DE42" s="166">
        <v>126.68600000000001</v>
      </c>
      <c r="DF42" s="166">
        <v>-153.35239999999999</v>
      </c>
      <c r="DG42" s="165"/>
      <c r="DH42" s="165"/>
      <c r="DI42" s="166">
        <v>-92.6</v>
      </c>
      <c r="DJ42" s="166">
        <v>-93.6</v>
      </c>
      <c r="DK42" s="166">
        <v>31.181899999999999</v>
      </c>
      <c r="DL42" s="166">
        <v>84.970100000000002</v>
      </c>
      <c r="DM42" s="166">
        <v>79.384900000000002</v>
      </c>
      <c r="DN42" s="167">
        <v>118.9636</v>
      </c>
      <c r="DO42" s="167">
        <v>84.629689999999997</v>
      </c>
      <c r="DP42" s="166">
        <v>-27.58</v>
      </c>
      <c r="DQ42" s="166">
        <v>72.570999999999998</v>
      </c>
      <c r="DR42" s="166">
        <v>151.5386</v>
      </c>
      <c r="DS42" s="166">
        <v>-19.39</v>
      </c>
      <c r="DT42" s="166">
        <v>-19.34</v>
      </c>
      <c r="DU42" s="166">
        <v>114.14</v>
      </c>
      <c r="DV42" s="166">
        <v>82.02</v>
      </c>
      <c r="DW42" s="166">
        <v>152.4727</v>
      </c>
      <c r="DX42" s="166">
        <v>149.67269999999999</v>
      </c>
      <c r="DY42" s="166">
        <v>-54.568600000000004</v>
      </c>
      <c r="DZ42" s="166">
        <v>-53.763599999999997</v>
      </c>
      <c r="EA42" s="166">
        <v>270.00720000000001</v>
      </c>
      <c r="EB42" s="166">
        <v>214.21109999999999</v>
      </c>
      <c r="EC42" s="166">
        <v>206.53739999999999</v>
      </c>
      <c r="ED42" s="166">
        <v>210.2424</v>
      </c>
      <c r="EE42" s="166">
        <v>64.571200000000005</v>
      </c>
      <c r="EF42" s="166">
        <v>38.974400000000003</v>
      </c>
      <c r="EG42" s="166">
        <v>-34.176000000000002</v>
      </c>
      <c r="EH42" s="166">
        <v>322.81290000000001</v>
      </c>
      <c r="EI42" s="166">
        <v>41.7759</v>
      </c>
      <c r="EJ42" s="165"/>
      <c r="EK42" s="166">
        <v>-28.3078</v>
      </c>
      <c r="EL42" s="166">
        <v>-25.399100000000001</v>
      </c>
      <c r="EM42" s="166">
        <v>29.753599999999999</v>
      </c>
      <c r="EN42" s="166">
        <v>19.507000000000001</v>
      </c>
      <c r="EO42" s="166">
        <v>18.191700000000001</v>
      </c>
      <c r="EP42" s="166">
        <v>29.231999999999999</v>
      </c>
      <c r="EQ42" s="166">
        <v>-67.684299999999993</v>
      </c>
      <c r="ER42" s="166">
        <v>-69.046000000000006</v>
      </c>
      <c r="ES42" s="166">
        <v>2.5345</v>
      </c>
      <c r="ET42" s="166">
        <v>0</v>
      </c>
      <c r="EU42" s="166">
        <v>-6.42</v>
      </c>
      <c r="EV42" s="165"/>
      <c r="EW42" s="166">
        <v>20.4998</v>
      </c>
      <c r="EX42" s="166">
        <v>-45.856499999999997</v>
      </c>
      <c r="EY42" s="166">
        <v>-32.204799999999999</v>
      </c>
      <c r="EZ42" s="166">
        <v>-31.337299999999999</v>
      </c>
      <c r="FA42" s="166">
        <v>0.3619</v>
      </c>
      <c r="FB42" s="166">
        <v>-37.162399999999998</v>
      </c>
      <c r="FC42" s="166">
        <v>5.5998999999999999</v>
      </c>
      <c r="FD42" s="166">
        <v>21.1051</v>
      </c>
      <c r="FE42" s="166">
        <v>21.322600000000001</v>
      </c>
      <c r="FF42" s="165"/>
      <c r="FG42" s="166">
        <v>39.877800000000001</v>
      </c>
      <c r="FH42" s="166">
        <v>40.193300000000001</v>
      </c>
      <c r="FI42" s="166">
        <v>38.604999999999997</v>
      </c>
      <c r="FJ42" s="166">
        <v>85.402699999999996</v>
      </c>
      <c r="FK42" s="166">
        <v>85.5702</v>
      </c>
      <c r="FL42" s="166">
        <v>-81.048900000000003</v>
      </c>
      <c r="FM42" s="166">
        <v>56.972000000000001</v>
      </c>
      <c r="FN42" s="166">
        <v>56.9084</v>
      </c>
      <c r="FO42" s="166">
        <v>-66.062700000000007</v>
      </c>
      <c r="FP42" s="166">
        <v>-59.900799999999997</v>
      </c>
      <c r="FQ42" s="166">
        <v>-16.704999999999998</v>
      </c>
      <c r="FR42" s="166">
        <v>-19.440000000000001</v>
      </c>
      <c r="FS42" s="166">
        <v>13.8729</v>
      </c>
      <c r="FT42" s="166">
        <v>0.99760000000000004</v>
      </c>
      <c r="FU42" s="166">
        <v>-8.59</v>
      </c>
      <c r="FV42" s="166">
        <v>15.01</v>
      </c>
      <c r="FW42" s="166">
        <v>-17.2605</v>
      </c>
      <c r="FX42" s="166">
        <v>9.0435999999999996</v>
      </c>
      <c r="FY42" s="166">
        <v>-14.268000000000001</v>
      </c>
      <c r="FZ42" s="166">
        <v>4.3719999999999999</v>
      </c>
      <c r="GA42" s="165"/>
      <c r="GB42" s="166">
        <v>40.11</v>
      </c>
      <c r="GC42" s="166">
        <v>61.435600000000001</v>
      </c>
      <c r="GD42" s="166">
        <v>67.819699999999997</v>
      </c>
      <c r="GE42" s="166">
        <v>14.43</v>
      </c>
      <c r="GF42" s="166">
        <v>89.554500000000004</v>
      </c>
      <c r="GG42" s="166">
        <v>24.2</v>
      </c>
      <c r="GH42" s="166">
        <v>-20.7651</v>
      </c>
      <c r="GI42" s="166">
        <v>5.2937000000000003</v>
      </c>
      <c r="GJ42" s="166">
        <v>5.9676</v>
      </c>
      <c r="GK42" s="166">
        <v>2.1354000000000002</v>
      </c>
      <c r="GL42" s="165"/>
      <c r="GM42" s="165"/>
      <c r="GN42" s="166">
        <v>-15.113799999999999</v>
      </c>
      <c r="GO42" s="166">
        <v>-38.014699999999998</v>
      </c>
      <c r="GP42" s="166">
        <v>18.611000000000001</v>
      </c>
      <c r="GQ42" s="166">
        <v>40.025500000000001</v>
      </c>
      <c r="GR42" s="166">
        <v>51.475700000000003</v>
      </c>
      <c r="GS42" s="166">
        <v>52.510100000000001</v>
      </c>
      <c r="GT42" s="166">
        <v>-160.29470000000001</v>
      </c>
      <c r="GU42" s="166">
        <v>-31.862300000000001</v>
      </c>
      <c r="GV42" s="166">
        <v>29.216000000000001</v>
      </c>
      <c r="GW42" s="166">
        <v>-58.198799999999999</v>
      </c>
      <c r="GX42" s="166">
        <v>3.1844000000000001</v>
      </c>
      <c r="GY42" s="166">
        <v>12.512600000000001</v>
      </c>
      <c r="GZ42" s="166">
        <v>11.910399999999999</v>
      </c>
      <c r="HA42" s="166">
        <v>5</v>
      </c>
      <c r="HB42" s="166">
        <v>100.9207</v>
      </c>
      <c r="HC42" s="166">
        <v>100.19499999999999</v>
      </c>
      <c r="HD42" s="166">
        <v>281.2</v>
      </c>
      <c r="HE42" s="166">
        <v>-282.5247</v>
      </c>
      <c r="HF42" s="166">
        <v>-583.69069999999999</v>
      </c>
      <c r="HG42" s="166">
        <v>577.53219999999999</v>
      </c>
      <c r="HH42" s="166">
        <v>345.928</v>
      </c>
      <c r="HI42" s="166">
        <v>-98.581999999999994</v>
      </c>
      <c r="HJ42" s="166">
        <v>-97.118600000000001</v>
      </c>
      <c r="HK42" s="166">
        <v>-58.044899999999998</v>
      </c>
      <c r="HL42" s="166">
        <v>-49.413499999999999</v>
      </c>
      <c r="HM42" s="166">
        <v>70.858400000000003</v>
      </c>
      <c r="HN42" s="166">
        <v>71.842299999999994</v>
      </c>
      <c r="HO42" s="165"/>
      <c r="HP42" s="166">
        <v>-65.000100000000003</v>
      </c>
      <c r="HQ42" s="166">
        <v>2.1450999999999998</v>
      </c>
      <c r="HR42" s="166">
        <v>2.0243000000000002</v>
      </c>
      <c r="HS42" s="166">
        <v>-45.2241</v>
      </c>
      <c r="HT42" s="166">
        <v>-44.885199999999998</v>
      </c>
      <c r="HU42" s="166">
        <v>82.79</v>
      </c>
      <c r="HV42" s="166">
        <v>81.99</v>
      </c>
      <c r="HW42" s="166">
        <v>-12</v>
      </c>
      <c r="HX42" s="166">
        <v>-12.1</v>
      </c>
      <c r="HY42" s="167">
        <v>20.930050000000001</v>
      </c>
      <c r="HZ42" s="166">
        <v>18.8</v>
      </c>
      <c r="IA42" s="166">
        <v>-231.6189</v>
      </c>
      <c r="IB42" s="166">
        <v>102.5397</v>
      </c>
      <c r="IC42" s="166">
        <v>102.3913</v>
      </c>
      <c r="ID42" s="166">
        <v>17.3</v>
      </c>
      <c r="IE42" s="166">
        <v>-42.7</v>
      </c>
      <c r="IF42" s="166">
        <v>-1.1000000000000001</v>
      </c>
      <c r="IG42" s="166">
        <v>-1</v>
      </c>
      <c r="IH42" s="166">
        <v>-78.096699999999998</v>
      </c>
      <c r="II42" s="166">
        <v>-78.205299999999994</v>
      </c>
      <c r="IJ42" s="166">
        <v>-338.66309999999999</v>
      </c>
      <c r="IK42" s="166">
        <v>-21.4451</v>
      </c>
      <c r="IL42" s="166">
        <v>174.46780000000001</v>
      </c>
      <c r="IM42" s="166">
        <v>153.51490000000001</v>
      </c>
      <c r="IN42" s="166">
        <v>-13.200699999999999</v>
      </c>
      <c r="IO42" s="166">
        <v>-145.22659999999999</v>
      </c>
      <c r="IP42" s="166">
        <v>141.54419999999999</v>
      </c>
      <c r="IQ42" s="166">
        <v>-21.723500000000001</v>
      </c>
      <c r="IR42" s="166">
        <v>-55.646099999999997</v>
      </c>
      <c r="IS42" s="166">
        <v>-144.309</v>
      </c>
      <c r="IT42" s="166">
        <v>65.451400000000007</v>
      </c>
      <c r="IU42" s="166">
        <v>65.246499999999997</v>
      </c>
      <c r="IV42" s="166">
        <v>21.067499999999999</v>
      </c>
      <c r="IW42" s="166">
        <v>-163.63839999999999</v>
      </c>
      <c r="IX42" s="166">
        <v>54.7012</v>
      </c>
      <c r="IY42" s="166">
        <v>-105.77760000000001</v>
      </c>
      <c r="IZ42" s="166">
        <v>105.6983</v>
      </c>
      <c r="JA42" s="166">
        <v>-10.4138</v>
      </c>
      <c r="JB42" s="165"/>
      <c r="JC42" s="166">
        <v>6.16</v>
      </c>
      <c r="JD42" s="166">
        <v>0.64700000000000002</v>
      </c>
      <c r="JE42" s="166">
        <v>0.63800000000000001</v>
      </c>
      <c r="JF42" s="166">
        <v>-6.56</v>
      </c>
      <c r="JG42" s="166">
        <v>-16.8</v>
      </c>
      <c r="JH42" s="165"/>
      <c r="JI42" s="166">
        <v>18.2849</v>
      </c>
      <c r="JJ42" s="166">
        <v>-11.042999999999999</v>
      </c>
      <c r="JK42" s="166">
        <v>-39.522399999999998</v>
      </c>
      <c r="JL42" s="166">
        <v>3.5</v>
      </c>
      <c r="JM42" s="166">
        <v>57.470999999999997</v>
      </c>
      <c r="JN42" s="166">
        <v>55.154000000000003</v>
      </c>
      <c r="JO42" s="165"/>
      <c r="JP42" s="165"/>
      <c r="JQ42" s="166">
        <v>47.3033</v>
      </c>
      <c r="JR42" s="166">
        <v>46.198599999999999</v>
      </c>
      <c r="JS42" s="166">
        <v>46.198500000000003</v>
      </c>
      <c r="JT42" s="165"/>
      <c r="JU42" s="166">
        <v>45.1</v>
      </c>
      <c r="JV42" s="166">
        <v>15.936999999999999</v>
      </c>
      <c r="JW42" s="166">
        <v>8.93</v>
      </c>
      <c r="JX42" s="165"/>
      <c r="JY42" s="166">
        <v>-50.078800000000001</v>
      </c>
      <c r="JZ42" s="166">
        <v>79.501800000000003</v>
      </c>
      <c r="KA42" s="166">
        <v>58.998699999999999</v>
      </c>
      <c r="KB42" s="166">
        <v>-49.781300000000002</v>
      </c>
      <c r="KC42" s="166">
        <v>-78.528800000000004</v>
      </c>
      <c r="KD42" s="166">
        <v>48.563400000000001</v>
      </c>
      <c r="KE42" s="166">
        <v>29.701599999999999</v>
      </c>
      <c r="KF42" s="166">
        <v>-56.4</v>
      </c>
      <c r="KG42" s="166">
        <v>56</v>
      </c>
      <c r="KH42" s="166">
        <v>-234.8989</v>
      </c>
      <c r="KI42" s="166">
        <v>365.50830000000002</v>
      </c>
    </row>
    <row r="43" spans="1:295" ht="18" customHeight="1" x14ac:dyDescent="0.3">
      <c r="A43" s="161" t="s">
        <v>61</v>
      </c>
      <c r="B43" s="161" t="s">
        <v>811</v>
      </c>
      <c r="C43" s="165"/>
      <c r="D43" s="166">
        <v>19.894600000000001</v>
      </c>
      <c r="E43" s="166">
        <v>-27.888000000000002</v>
      </c>
      <c r="F43" s="166">
        <v>-31.589500000000001</v>
      </c>
      <c r="G43" s="166">
        <v>26.030999999999999</v>
      </c>
      <c r="H43" s="165"/>
      <c r="I43" s="166">
        <v>62.0443</v>
      </c>
      <c r="J43" s="166">
        <v>-106.9811</v>
      </c>
      <c r="K43" s="166">
        <v>70.642399999999995</v>
      </c>
      <c r="L43" s="166">
        <v>35.758899999999997</v>
      </c>
      <c r="M43" s="166">
        <v>35.3992</v>
      </c>
      <c r="N43" s="166">
        <v>-2.2200000000000002</v>
      </c>
      <c r="O43" s="166">
        <v>-59.853000000000002</v>
      </c>
      <c r="P43" s="166">
        <v>52.8</v>
      </c>
      <c r="Q43" s="166">
        <v>14.904</v>
      </c>
      <c r="R43" s="166">
        <v>-52.8</v>
      </c>
      <c r="S43" s="166">
        <v>13.690300000000001</v>
      </c>
      <c r="T43" s="166">
        <v>63.02</v>
      </c>
      <c r="U43" s="166">
        <v>14.2667</v>
      </c>
      <c r="V43" s="166">
        <v>14.149900000000001</v>
      </c>
      <c r="W43" s="166">
        <v>23.9511</v>
      </c>
      <c r="X43" s="166">
        <v>14.797700000000001</v>
      </c>
      <c r="Y43" s="166">
        <v>5.9446000000000003</v>
      </c>
      <c r="Z43" s="166">
        <v>7.6973000000000003</v>
      </c>
      <c r="AA43" s="165"/>
      <c r="AB43" s="165"/>
      <c r="AC43" s="166">
        <v>-82.98</v>
      </c>
      <c r="AD43" s="166">
        <v>-83.51</v>
      </c>
      <c r="AE43" s="165"/>
      <c r="AF43" s="166">
        <v>2.2200000000000002</v>
      </c>
      <c r="AG43" s="166">
        <v>57.2</v>
      </c>
      <c r="AH43" s="166">
        <v>27.678999999999998</v>
      </c>
      <c r="AI43" s="166">
        <v>0.27700000000000002</v>
      </c>
      <c r="AJ43" s="167">
        <v>-72.56</v>
      </c>
      <c r="AK43" s="166">
        <v>-72.27</v>
      </c>
      <c r="AL43" s="166">
        <v>-68.98</v>
      </c>
      <c r="AM43" s="166">
        <v>73.06</v>
      </c>
      <c r="AN43" s="166">
        <v>72.27</v>
      </c>
      <c r="AO43" s="166">
        <v>15.7727</v>
      </c>
      <c r="AP43" s="166">
        <v>8.5692000000000004</v>
      </c>
      <c r="AQ43" s="166">
        <v>71.808999999999997</v>
      </c>
      <c r="AR43" s="166">
        <v>74.984700000000004</v>
      </c>
      <c r="AS43" s="166">
        <v>39.867400000000004</v>
      </c>
      <c r="AT43" s="166">
        <v>-88.084299999999999</v>
      </c>
      <c r="AU43" s="166">
        <v>0</v>
      </c>
      <c r="AV43" s="166">
        <v>33.220799999999997</v>
      </c>
      <c r="AW43" s="166">
        <v>30.1921</v>
      </c>
      <c r="AX43" s="166">
        <v>75.129499999999993</v>
      </c>
      <c r="AY43" s="166">
        <v>77.833200000000005</v>
      </c>
      <c r="AZ43" s="166">
        <v>-16.066800000000001</v>
      </c>
      <c r="BA43" s="166">
        <v>-15.9505</v>
      </c>
      <c r="BB43" s="166">
        <v>-430.97899999999998</v>
      </c>
      <c r="BC43" s="166">
        <v>-43.271999999999998</v>
      </c>
      <c r="BD43" s="166">
        <v>0.3</v>
      </c>
      <c r="BE43" s="166">
        <v>0.2</v>
      </c>
      <c r="BF43" s="166">
        <v>93.002700000000004</v>
      </c>
      <c r="BG43" s="166">
        <v>0</v>
      </c>
      <c r="BH43" s="166">
        <v>-6.6997999999999998</v>
      </c>
      <c r="BI43" s="165"/>
      <c r="BJ43" s="166">
        <v>-29.283300000000001</v>
      </c>
      <c r="BK43" s="166">
        <v>9.9545999999999992</v>
      </c>
      <c r="BL43" s="166">
        <v>6.8968999999999996</v>
      </c>
      <c r="BM43" s="166">
        <v>4.6734</v>
      </c>
      <c r="BN43" s="166">
        <v>456.83139999999997</v>
      </c>
      <c r="BO43" s="166">
        <v>76.479399999999998</v>
      </c>
      <c r="BP43" s="166">
        <v>75.991100000000003</v>
      </c>
      <c r="BQ43" s="166">
        <v>-285.85829999999999</v>
      </c>
      <c r="BR43" s="166">
        <v>540.53750000000002</v>
      </c>
      <c r="BS43" s="165"/>
      <c r="BT43" s="166">
        <v>-54.4223</v>
      </c>
      <c r="BU43" s="166">
        <v>55.888100000000001</v>
      </c>
      <c r="BV43" s="166">
        <v>111.8907</v>
      </c>
      <c r="BW43" s="166">
        <v>30.44</v>
      </c>
      <c r="BX43" s="166">
        <v>30.23</v>
      </c>
      <c r="BY43" s="166">
        <v>75.73</v>
      </c>
      <c r="BZ43" s="166">
        <v>92.8</v>
      </c>
      <c r="CA43" s="166">
        <v>-89.881</v>
      </c>
      <c r="CB43" s="166">
        <v>-89.613100000000003</v>
      </c>
      <c r="CC43" s="166">
        <v>141.48070000000001</v>
      </c>
      <c r="CD43" s="166">
        <v>140.91130000000001</v>
      </c>
      <c r="CE43" s="165"/>
      <c r="CF43" s="166">
        <v>-73.604100000000003</v>
      </c>
      <c r="CG43" s="166">
        <v>-72.665400000000005</v>
      </c>
      <c r="CH43" s="166">
        <v>1.0078</v>
      </c>
      <c r="CI43" s="166">
        <v>-125.45529999999999</v>
      </c>
      <c r="CJ43" s="165"/>
      <c r="CK43" s="165"/>
      <c r="CL43" s="166">
        <v>158.80000000000001</v>
      </c>
      <c r="CM43" s="166">
        <v>145.9</v>
      </c>
      <c r="CN43" s="166">
        <v>-18.989999999999998</v>
      </c>
      <c r="CO43" s="166">
        <v>58.486199999999997</v>
      </c>
      <c r="CP43" s="166">
        <v>57.313400000000001</v>
      </c>
      <c r="CQ43" s="166">
        <v>56.648600000000002</v>
      </c>
      <c r="CR43" s="166">
        <v>-13.7379</v>
      </c>
      <c r="CS43" s="166">
        <v>-13.6252</v>
      </c>
      <c r="CT43" s="166">
        <v>-11.2018</v>
      </c>
      <c r="CU43" s="166">
        <v>-33.988999999999997</v>
      </c>
      <c r="CV43" s="166">
        <v>-7.6973000000000003</v>
      </c>
      <c r="CW43" s="166">
        <v>14.3287</v>
      </c>
      <c r="CX43" s="166">
        <v>94.71</v>
      </c>
      <c r="CY43" s="166">
        <v>62.35</v>
      </c>
      <c r="CZ43" s="166">
        <v>61.413600000000002</v>
      </c>
      <c r="DA43" s="166">
        <v>58.305399999999999</v>
      </c>
      <c r="DB43" s="166">
        <v>58.117800000000003</v>
      </c>
      <c r="DC43" s="165"/>
      <c r="DD43" s="166">
        <v>127.2289</v>
      </c>
      <c r="DE43" s="166">
        <v>126.4502</v>
      </c>
      <c r="DF43" s="166">
        <v>-127.17610000000001</v>
      </c>
      <c r="DG43" s="165"/>
      <c r="DH43" s="165"/>
      <c r="DI43" s="166">
        <v>-93.9</v>
      </c>
      <c r="DJ43" s="166">
        <v>-94.6</v>
      </c>
      <c r="DK43" s="166">
        <v>30.445900000000002</v>
      </c>
      <c r="DL43" s="166">
        <v>83.212299999999999</v>
      </c>
      <c r="DM43" s="166">
        <v>75.627700000000004</v>
      </c>
      <c r="DN43" s="166">
        <v>117.2058</v>
      </c>
      <c r="DO43" s="167">
        <v>83.585859999999997</v>
      </c>
      <c r="DP43" s="166">
        <v>-25.04</v>
      </c>
      <c r="DQ43" s="166">
        <v>70.772999999999996</v>
      </c>
      <c r="DR43" s="166">
        <v>126.1622</v>
      </c>
      <c r="DS43" s="166">
        <v>-13.93</v>
      </c>
      <c r="DT43" s="166">
        <v>-13.97</v>
      </c>
      <c r="DU43" s="166">
        <v>98.48</v>
      </c>
      <c r="DV43" s="166">
        <v>81.02</v>
      </c>
      <c r="DW43" s="166">
        <v>127.29089999999999</v>
      </c>
      <c r="DX43" s="166">
        <v>125.36360000000001</v>
      </c>
      <c r="DY43" s="166">
        <v>-62.869399999999999</v>
      </c>
      <c r="DZ43" s="166">
        <v>-61.436399999999999</v>
      </c>
      <c r="EA43" s="166">
        <v>243.17169999999999</v>
      </c>
      <c r="EB43" s="166">
        <v>188.55549999999999</v>
      </c>
      <c r="EC43" s="166">
        <v>182.8271</v>
      </c>
      <c r="ED43" s="166">
        <v>185.00399999999999</v>
      </c>
      <c r="EE43" s="166">
        <v>62.908700000000003</v>
      </c>
      <c r="EF43" s="166">
        <v>37.503999999999998</v>
      </c>
      <c r="EG43" s="166">
        <v>-33.036999999999999</v>
      </c>
      <c r="EH43" s="166">
        <v>294.03919999999999</v>
      </c>
      <c r="EI43" s="166">
        <v>89.844700000000003</v>
      </c>
      <c r="EJ43" s="165"/>
      <c r="EK43" s="166">
        <v>-27.055399999999999</v>
      </c>
      <c r="EL43" s="166">
        <v>-23.8279</v>
      </c>
      <c r="EM43" s="166">
        <v>27.035799999999998</v>
      </c>
      <c r="EN43" s="166">
        <v>15.545500000000001</v>
      </c>
      <c r="EO43" s="166">
        <v>14.424200000000001</v>
      </c>
      <c r="EP43" s="166">
        <v>43.055999999999997</v>
      </c>
      <c r="EQ43" s="166">
        <v>-70.035399999999996</v>
      </c>
      <c r="ER43" s="166">
        <v>-71.220500000000001</v>
      </c>
      <c r="ES43" s="166">
        <v>2.1000999999999999</v>
      </c>
      <c r="ET43" s="166">
        <v>9.1</v>
      </c>
      <c r="EU43" s="166">
        <v>-6.43</v>
      </c>
      <c r="EV43" s="165"/>
      <c r="EW43" s="166">
        <v>14.868499999999999</v>
      </c>
      <c r="EX43" s="166">
        <v>-30.182500000000001</v>
      </c>
      <c r="EY43" s="166">
        <v>-32.562100000000001</v>
      </c>
      <c r="EZ43" s="166">
        <v>-31.696899999999999</v>
      </c>
      <c r="FA43" s="166">
        <v>1.8373999999999999</v>
      </c>
      <c r="FB43" s="166">
        <v>-35.739400000000003</v>
      </c>
      <c r="FC43" s="166">
        <v>4.0471000000000004</v>
      </c>
      <c r="FD43" s="166">
        <v>21.549399999999999</v>
      </c>
      <c r="FE43" s="166">
        <v>21.261800000000001</v>
      </c>
      <c r="FF43" s="165"/>
      <c r="FG43" s="166">
        <v>38.787999999999997</v>
      </c>
      <c r="FH43" s="166">
        <v>40.180700000000002</v>
      </c>
      <c r="FI43" s="166">
        <v>38.912300000000002</v>
      </c>
      <c r="FJ43" s="166">
        <v>89.421700000000001</v>
      </c>
      <c r="FK43" s="166">
        <v>85.7376</v>
      </c>
      <c r="FL43" s="166">
        <v>-104.6602</v>
      </c>
      <c r="FM43" s="166">
        <v>64.604200000000006</v>
      </c>
      <c r="FN43" s="166">
        <v>64.412899999999993</v>
      </c>
      <c r="FO43" s="166">
        <v>-84.261099999999999</v>
      </c>
      <c r="FP43" s="166">
        <v>-74.110100000000003</v>
      </c>
      <c r="FQ43" s="166">
        <v>-28.335999999999999</v>
      </c>
      <c r="FR43" s="166">
        <v>-27.94</v>
      </c>
      <c r="FS43" s="166">
        <v>13.8729</v>
      </c>
      <c r="FT43" s="166">
        <v>1.0806</v>
      </c>
      <c r="FU43" s="166">
        <v>-8.6</v>
      </c>
      <c r="FV43" s="166">
        <v>13.91</v>
      </c>
      <c r="FW43" s="166">
        <v>-28.648299999999999</v>
      </c>
      <c r="FX43" s="165"/>
      <c r="FY43" s="166">
        <v>-14.494</v>
      </c>
      <c r="FZ43" s="166">
        <v>4.3819999999999997</v>
      </c>
      <c r="GA43" s="165"/>
      <c r="GB43" s="166">
        <v>34.64</v>
      </c>
      <c r="GC43" s="166">
        <v>75.722099999999998</v>
      </c>
      <c r="GD43" s="166">
        <v>83.265199999999993</v>
      </c>
      <c r="GE43" s="166">
        <v>14.92</v>
      </c>
      <c r="GF43" s="166">
        <v>86.934200000000004</v>
      </c>
      <c r="GG43" s="166">
        <v>20.5</v>
      </c>
      <c r="GH43" s="166">
        <v>-19.093900000000001</v>
      </c>
      <c r="GI43" s="166">
        <v>6.2118000000000002</v>
      </c>
      <c r="GJ43" s="166">
        <v>6.7050000000000001</v>
      </c>
      <c r="GK43" s="166">
        <v>2.0908000000000002</v>
      </c>
      <c r="GL43" s="165"/>
      <c r="GM43" s="165"/>
      <c r="GN43" s="166">
        <v>-15.9413</v>
      </c>
      <c r="GO43" s="166">
        <v>-36.438800000000001</v>
      </c>
      <c r="GP43" s="166">
        <v>19.0868</v>
      </c>
      <c r="GQ43" s="166">
        <v>38.271099999999997</v>
      </c>
      <c r="GR43" s="166">
        <v>52.586399999999998</v>
      </c>
      <c r="GS43" s="166">
        <v>52.446300000000001</v>
      </c>
      <c r="GT43" s="166">
        <v>-160.26240000000001</v>
      </c>
      <c r="GU43" s="166">
        <v>-29.888100000000001</v>
      </c>
      <c r="GV43" s="166">
        <v>26.308700000000002</v>
      </c>
      <c r="GW43" s="166">
        <v>-52.1404</v>
      </c>
      <c r="GX43" s="166">
        <v>2.9942000000000002</v>
      </c>
      <c r="GY43" s="166">
        <v>11.9755</v>
      </c>
      <c r="GZ43" s="166">
        <v>11.593999999999999</v>
      </c>
      <c r="HA43" s="166">
        <v>4.3375000000000004</v>
      </c>
      <c r="HB43" s="166">
        <v>111.0625</v>
      </c>
      <c r="HC43" s="166">
        <v>110.9704</v>
      </c>
      <c r="HD43" s="166">
        <v>285.39999999999998</v>
      </c>
      <c r="HE43" s="166">
        <v>-283.16250000000002</v>
      </c>
      <c r="HF43" s="166">
        <v>-584.3442</v>
      </c>
      <c r="HG43" s="166">
        <v>585.77940000000001</v>
      </c>
      <c r="HH43" s="166">
        <v>397.49459999999999</v>
      </c>
      <c r="HI43" s="166">
        <v>-109.7633</v>
      </c>
      <c r="HJ43" s="166">
        <v>-106.815</v>
      </c>
      <c r="HK43" s="166">
        <v>-59.887999999999998</v>
      </c>
      <c r="HL43" s="166">
        <v>-52.703499999999998</v>
      </c>
      <c r="HM43" s="166">
        <v>71.6477</v>
      </c>
      <c r="HN43" s="166">
        <v>70.8215</v>
      </c>
      <c r="HO43" s="166">
        <v>-73.8048</v>
      </c>
      <c r="HP43" s="165"/>
      <c r="HQ43" s="166">
        <v>11.692399999999999</v>
      </c>
      <c r="HR43" s="166">
        <v>10.791499999999999</v>
      </c>
      <c r="HS43" s="166">
        <v>-55.3444</v>
      </c>
      <c r="HT43" s="166">
        <v>-55.285299999999999</v>
      </c>
      <c r="HU43" s="166">
        <v>84.78</v>
      </c>
      <c r="HV43" s="166">
        <v>85.51</v>
      </c>
      <c r="HW43" s="166">
        <v>-9.9</v>
      </c>
      <c r="HX43" s="166">
        <v>-10.3</v>
      </c>
      <c r="HY43" s="166">
        <v>20.838200000000001</v>
      </c>
      <c r="HZ43" s="166">
        <v>42.16</v>
      </c>
      <c r="IA43" s="166">
        <v>-217.49440000000001</v>
      </c>
      <c r="IB43" s="166">
        <v>107.8922</v>
      </c>
      <c r="IC43" s="166">
        <v>107.7722</v>
      </c>
      <c r="ID43" s="166">
        <v>18.5</v>
      </c>
      <c r="IE43" s="166">
        <v>-44.6</v>
      </c>
      <c r="IF43" s="166">
        <v>-11.3</v>
      </c>
      <c r="IG43" s="166">
        <v>-10.5</v>
      </c>
      <c r="IH43" s="166">
        <v>-77.745000000000005</v>
      </c>
      <c r="II43" s="166">
        <v>-78.622500000000002</v>
      </c>
      <c r="IJ43" s="166">
        <v>-390.26159999999999</v>
      </c>
      <c r="IK43" s="166">
        <v>-69.390100000000004</v>
      </c>
      <c r="IL43" s="166">
        <v>244.52789999999999</v>
      </c>
      <c r="IM43" s="166">
        <v>208.39609999999999</v>
      </c>
      <c r="IN43" s="166">
        <v>-3.2692999999999999</v>
      </c>
      <c r="IO43" s="166">
        <v>-201.6832</v>
      </c>
      <c r="IP43" s="166">
        <v>198.5814</v>
      </c>
      <c r="IQ43" s="166">
        <v>-66.485600000000005</v>
      </c>
      <c r="IR43" s="166">
        <v>-103.9721</v>
      </c>
      <c r="IS43" s="166">
        <v>-191.16480000000001</v>
      </c>
      <c r="IT43" s="166">
        <v>64.783299999999997</v>
      </c>
      <c r="IU43" s="166">
        <v>64.5244</v>
      </c>
      <c r="IV43" s="166">
        <v>64.448499999999996</v>
      </c>
      <c r="IW43" s="166">
        <v>-232.8212</v>
      </c>
      <c r="IX43" s="166">
        <v>103.3326</v>
      </c>
      <c r="IY43" s="166">
        <v>-126.72</v>
      </c>
      <c r="IZ43" s="166">
        <v>128.20079999999999</v>
      </c>
      <c r="JA43" s="166">
        <v>-9.9387000000000008</v>
      </c>
      <c r="JB43" s="165"/>
      <c r="JC43" s="166">
        <v>3.68</v>
      </c>
      <c r="JD43" s="166">
        <v>0.38300000000000001</v>
      </c>
      <c r="JE43" s="166">
        <v>0.379</v>
      </c>
      <c r="JF43" s="166">
        <v>-4.32</v>
      </c>
      <c r="JG43" s="166">
        <v>-17.920000000000002</v>
      </c>
      <c r="JH43" s="165"/>
      <c r="JI43" s="166">
        <v>18.840299999999999</v>
      </c>
      <c r="JJ43" s="166">
        <v>-14.4732</v>
      </c>
      <c r="JK43" s="166">
        <v>-38.173499999999997</v>
      </c>
      <c r="JL43" s="166">
        <v>5.9</v>
      </c>
      <c r="JM43" s="166">
        <v>55.399000000000001</v>
      </c>
      <c r="JN43" s="166">
        <v>55.151000000000003</v>
      </c>
      <c r="JO43" s="165"/>
      <c r="JP43" s="165"/>
      <c r="JQ43" s="166">
        <v>45.8003</v>
      </c>
      <c r="JR43" s="166">
        <v>46.788499999999999</v>
      </c>
      <c r="JS43" s="166">
        <v>45.6417</v>
      </c>
      <c r="JT43" s="165"/>
      <c r="JU43" s="166">
        <v>48.4</v>
      </c>
      <c r="JV43" s="166">
        <v>15.5039</v>
      </c>
      <c r="JW43" s="166">
        <v>8.94</v>
      </c>
      <c r="JX43" s="165"/>
      <c r="JY43" s="166">
        <v>-51.446300000000001</v>
      </c>
      <c r="JZ43" s="166">
        <v>81.132499999999993</v>
      </c>
      <c r="KA43" s="166">
        <v>61.418300000000002</v>
      </c>
      <c r="KB43" s="166">
        <v>-51.956099999999999</v>
      </c>
      <c r="KC43" s="166">
        <v>-79.783900000000003</v>
      </c>
      <c r="KD43" s="166">
        <v>52.111600000000003</v>
      </c>
      <c r="KE43" s="166">
        <v>28.947199999999999</v>
      </c>
      <c r="KF43" s="166">
        <v>-59.3</v>
      </c>
      <c r="KG43" s="166">
        <v>59.3</v>
      </c>
      <c r="KH43" s="166">
        <v>-185.4314</v>
      </c>
      <c r="KI43" s="166">
        <v>353.0104</v>
      </c>
    </row>
    <row r="44" spans="1:295" ht="18" customHeight="1" x14ac:dyDescent="0.3">
      <c r="A44" s="161" t="s">
        <v>61</v>
      </c>
      <c r="B44" s="161" t="s">
        <v>812</v>
      </c>
      <c r="C44" s="165"/>
      <c r="D44" s="166">
        <v>19.6373</v>
      </c>
      <c r="E44" s="166">
        <v>-27.191800000000001</v>
      </c>
      <c r="F44" s="166">
        <v>-31.828299999999999</v>
      </c>
      <c r="G44" s="166">
        <v>23.875399999999999</v>
      </c>
      <c r="H44" s="165"/>
      <c r="I44" s="166">
        <v>60.079000000000001</v>
      </c>
      <c r="J44" s="166">
        <v>-103.2955</v>
      </c>
      <c r="K44" s="166">
        <v>67.131399999999999</v>
      </c>
      <c r="L44" s="166">
        <v>33.674999999999997</v>
      </c>
      <c r="M44" s="166">
        <v>33.468800000000002</v>
      </c>
      <c r="N44" s="166">
        <v>-2.2200000000000002</v>
      </c>
      <c r="O44" s="166">
        <v>-57.036999999999999</v>
      </c>
      <c r="P44" s="166">
        <v>50.6</v>
      </c>
      <c r="Q44" s="166">
        <v>13.247999999999999</v>
      </c>
      <c r="R44" s="166">
        <v>-50.6</v>
      </c>
      <c r="S44" s="166">
        <v>13.394600000000001</v>
      </c>
      <c r="T44" s="166">
        <v>61.900799999999997</v>
      </c>
      <c r="U44" s="166">
        <v>9.6144999999999996</v>
      </c>
      <c r="V44" s="166">
        <v>9.8465000000000007</v>
      </c>
      <c r="W44" s="166">
        <v>15.7402</v>
      </c>
      <c r="X44" s="166">
        <v>10.3964</v>
      </c>
      <c r="Y44" s="166">
        <v>0.69299999999999995</v>
      </c>
      <c r="Z44" s="166">
        <v>3.8338000000000001</v>
      </c>
      <c r="AA44" s="165"/>
      <c r="AB44" s="165"/>
      <c r="AC44" s="166">
        <v>-81.41</v>
      </c>
      <c r="AD44" s="166">
        <v>-81.260000000000005</v>
      </c>
      <c r="AE44" s="165"/>
      <c r="AF44" s="166">
        <v>2.2200000000000002</v>
      </c>
      <c r="AG44" s="166">
        <v>55</v>
      </c>
      <c r="AH44" s="166">
        <v>27.658000000000001</v>
      </c>
      <c r="AI44" s="166">
        <v>0.252</v>
      </c>
      <c r="AJ44" s="167">
        <v>-65.92</v>
      </c>
      <c r="AK44" s="166">
        <v>-66.14</v>
      </c>
      <c r="AL44" s="166">
        <v>-76.06</v>
      </c>
      <c r="AM44" s="166">
        <v>66.42</v>
      </c>
      <c r="AN44" s="166">
        <v>67.069999999999993</v>
      </c>
      <c r="AO44" s="166">
        <v>14.7685</v>
      </c>
      <c r="AP44" s="166">
        <v>8.5190000000000001</v>
      </c>
      <c r="AQ44" s="166">
        <v>71.792000000000002</v>
      </c>
      <c r="AR44" s="166">
        <v>74.913799999999995</v>
      </c>
      <c r="AS44" s="166">
        <v>34.245600000000003</v>
      </c>
      <c r="AT44" s="166">
        <v>-79.982600000000005</v>
      </c>
      <c r="AU44" s="166">
        <v>0</v>
      </c>
      <c r="AV44" s="166">
        <v>9.3638999999999992</v>
      </c>
      <c r="AW44" s="166">
        <v>8.8885000000000005</v>
      </c>
      <c r="AX44" s="166">
        <v>73.8626</v>
      </c>
      <c r="AY44" s="166">
        <v>75.352500000000006</v>
      </c>
      <c r="AZ44" s="166">
        <v>-29.3962</v>
      </c>
      <c r="BA44" s="166">
        <v>-31.330500000000001</v>
      </c>
      <c r="BB44" s="166">
        <v>-384.32830000000001</v>
      </c>
      <c r="BC44" s="166">
        <v>-41.528700000000001</v>
      </c>
      <c r="BD44" s="166">
        <v>-0.1</v>
      </c>
      <c r="BE44" s="166">
        <v>-0.1</v>
      </c>
      <c r="BF44" s="166">
        <v>85.543400000000005</v>
      </c>
      <c r="BG44" s="166">
        <v>0</v>
      </c>
      <c r="BH44" s="166">
        <v>-6.1201999999999996</v>
      </c>
      <c r="BI44" s="165"/>
      <c r="BJ44" s="166">
        <v>-22.189399999999999</v>
      </c>
      <c r="BK44" s="166">
        <v>10.0267</v>
      </c>
      <c r="BL44" s="166">
        <v>0</v>
      </c>
      <c r="BM44" s="166">
        <v>3.5503</v>
      </c>
      <c r="BN44" s="166">
        <v>408.67320000000001</v>
      </c>
      <c r="BO44" s="166">
        <v>74.251499999999993</v>
      </c>
      <c r="BP44" s="166">
        <v>74.068399999999997</v>
      </c>
      <c r="BQ44" s="166">
        <v>-259.858</v>
      </c>
      <c r="BR44" s="166">
        <v>510.6927</v>
      </c>
      <c r="BS44" s="165"/>
      <c r="BT44" s="166">
        <v>-54.235500000000002</v>
      </c>
      <c r="BU44" s="166">
        <v>56.0002</v>
      </c>
      <c r="BV44" s="166">
        <v>106.871</v>
      </c>
      <c r="BW44" s="166">
        <v>28.13</v>
      </c>
      <c r="BX44" s="166">
        <v>30.79</v>
      </c>
      <c r="BY44" s="166">
        <v>74.17</v>
      </c>
      <c r="BZ44" s="166">
        <v>84.56</v>
      </c>
      <c r="CA44" s="166">
        <v>-92.962100000000007</v>
      </c>
      <c r="CB44" s="166">
        <v>-92.560199999999995</v>
      </c>
      <c r="CC44" s="166">
        <v>141.09540000000001</v>
      </c>
      <c r="CD44" s="166">
        <v>142.47800000000001</v>
      </c>
      <c r="CE44" s="165"/>
      <c r="CF44" s="166">
        <v>-75.762900000000002</v>
      </c>
      <c r="CG44" s="166">
        <v>-75.755899999999997</v>
      </c>
      <c r="CH44" s="166">
        <v>-0.81159999999999999</v>
      </c>
      <c r="CI44" s="166">
        <v>-103.54519999999999</v>
      </c>
      <c r="CJ44" s="165"/>
      <c r="CK44" s="165"/>
      <c r="CL44" s="166">
        <v>154</v>
      </c>
      <c r="CM44" s="166">
        <v>140.4</v>
      </c>
      <c r="CN44" s="166">
        <v>-18.75</v>
      </c>
      <c r="CO44" s="166">
        <v>62.813499999999998</v>
      </c>
      <c r="CP44" s="166">
        <v>61.660200000000003</v>
      </c>
      <c r="CQ44" s="166">
        <v>60.9621</v>
      </c>
      <c r="CR44" s="166">
        <v>-7.4065000000000003</v>
      </c>
      <c r="CS44" s="166">
        <v>-7.4668999999999999</v>
      </c>
      <c r="CT44" s="166">
        <v>-18.155000000000001</v>
      </c>
      <c r="CU44" s="166">
        <v>-29.890899999999998</v>
      </c>
      <c r="CV44" s="166">
        <v>-15.366099999999999</v>
      </c>
      <c r="CW44" s="166">
        <v>13.885300000000001</v>
      </c>
      <c r="CX44" s="166">
        <v>90.54</v>
      </c>
      <c r="CY44" s="166">
        <v>59.99</v>
      </c>
      <c r="CZ44" s="166">
        <v>59.304200000000002</v>
      </c>
      <c r="DA44" s="166">
        <v>56.547499999999999</v>
      </c>
      <c r="DB44" s="166">
        <v>56.945700000000002</v>
      </c>
      <c r="DC44" s="165"/>
      <c r="DD44" s="166">
        <v>103.86409999999999</v>
      </c>
      <c r="DE44" s="166">
        <v>102.3494</v>
      </c>
      <c r="DF44" s="166">
        <v>-121.8339</v>
      </c>
      <c r="DG44" s="165"/>
      <c r="DH44" s="165"/>
      <c r="DI44" s="166">
        <v>-95.4</v>
      </c>
      <c r="DJ44" s="166">
        <v>-94.1</v>
      </c>
      <c r="DK44" s="166">
        <v>29.7867</v>
      </c>
      <c r="DL44" s="166">
        <v>81.454499999999996</v>
      </c>
      <c r="DM44" s="166">
        <v>72.809799999999996</v>
      </c>
      <c r="DN44" s="166">
        <v>114.2761</v>
      </c>
      <c r="DO44" s="167">
        <v>82.202330000000003</v>
      </c>
      <c r="DP44" s="166">
        <v>-22.7</v>
      </c>
      <c r="DQ44" s="166">
        <v>68.246499999999997</v>
      </c>
      <c r="DR44" s="166">
        <v>121.0819</v>
      </c>
      <c r="DS44" s="166">
        <v>-1.24</v>
      </c>
      <c r="DT44" s="166">
        <v>-1.1399999999999999</v>
      </c>
      <c r="DU44" s="166">
        <v>70.16</v>
      </c>
      <c r="DV44" s="166">
        <v>78.16</v>
      </c>
      <c r="DW44" s="166">
        <v>122.0364</v>
      </c>
      <c r="DX44" s="166">
        <v>118.6909</v>
      </c>
      <c r="DY44" s="166">
        <v>-67.432100000000005</v>
      </c>
      <c r="DZ44" s="166">
        <v>-66.018199999999993</v>
      </c>
      <c r="EA44" s="166">
        <v>227.82130000000001</v>
      </c>
      <c r="EB44" s="166">
        <v>174.11269999999999</v>
      </c>
      <c r="EC44" s="166">
        <v>168.97839999999999</v>
      </c>
      <c r="ED44" s="166">
        <v>170.2296</v>
      </c>
      <c r="EE44" s="166">
        <v>54.670999999999999</v>
      </c>
      <c r="EF44" s="166">
        <v>28.357099999999999</v>
      </c>
      <c r="EG44" s="166">
        <v>-33.1</v>
      </c>
      <c r="EH44" s="166">
        <v>267.67070000000001</v>
      </c>
      <c r="EI44" s="166">
        <v>105.64060000000001</v>
      </c>
      <c r="EJ44" s="165"/>
      <c r="EK44" s="166">
        <v>-14.8355</v>
      </c>
      <c r="EL44" s="166">
        <v>-11.644</v>
      </c>
      <c r="EM44" s="166">
        <v>32.480600000000003</v>
      </c>
      <c r="EN44" s="166">
        <v>19.9129</v>
      </c>
      <c r="EO44" s="166">
        <v>18.422899999999998</v>
      </c>
      <c r="EP44" s="166">
        <v>36.911999999999999</v>
      </c>
      <c r="EQ44" s="166">
        <v>-67.379499999999993</v>
      </c>
      <c r="ER44" s="166">
        <v>-68.755700000000004</v>
      </c>
      <c r="ES44" s="166">
        <v>10.650600000000001</v>
      </c>
      <c r="ET44" s="166">
        <v>15.83</v>
      </c>
      <c r="EU44" s="166">
        <v>-10.88</v>
      </c>
      <c r="EV44" s="165"/>
      <c r="EW44" s="166">
        <v>14.480499999999999</v>
      </c>
      <c r="EX44" s="166">
        <v>-20.5535</v>
      </c>
      <c r="EY44" s="166">
        <v>-32.407499999999999</v>
      </c>
      <c r="EZ44" s="166">
        <v>-31.9925</v>
      </c>
      <c r="FA44" s="166">
        <v>2.6242999999999999</v>
      </c>
      <c r="FB44" s="166">
        <v>-27.1037</v>
      </c>
      <c r="FC44" s="166">
        <v>0</v>
      </c>
      <c r="FD44" s="166">
        <v>21.451000000000001</v>
      </c>
      <c r="FE44" s="166">
        <v>20.995100000000001</v>
      </c>
      <c r="FF44" s="165"/>
      <c r="FG44" s="166">
        <v>37.9071</v>
      </c>
      <c r="FH44" s="166">
        <v>39.627499999999998</v>
      </c>
      <c r="FI44" s="166">
        <v>37.2346</v>
      </c>
      <c r="FJ44" s="166">
        <v>92.603300000000004</v>
      </c>
      <c r="FK44" s="166">
        <v>92.603300000000004</v>
      </c>
      <c r="FL44" s="166">
        <v>-120.736</v>
      </c>
      <c r="FM44" s="166">
        <v>69.467399999999998</v>
      </c>
      <c r="FN44" s="166">
        <v>69.480900000000005</v>
      </c>
      <c r="FO44" s="166">
        <v>-92.112700000000004</v>
      </c>
      <c r="FP44" s="166">
        <v>-81.498699999999999</v>
      </c>
      <c r="FQ44" s="166">
        <v>-36.649099999999997</v>
      </c>
      <c r="FR44" s="166">
        <v>-36.799999999999997</v>
      </c>
      <c r="FS44" s="166">
        <v>13.5677</v>
      </c>
      <c r="FT44" s="166">
        <v>1.0793999999999999</v>
      </c>
      <c r="FU44" s="166">
        <v>-8.52</v>
      </c>
      <c r="FV44" s="166">
        <v>13.02</v>
      </c>
      <c r="FW44" s="166">
        <v>-37.886899999999997</v>
      </c>
      <c r="FX44" s="165"/>
      <c r="FY44" s="166">
        <v>-14.326000000000001</v>
      </c>
      <c r="FZ44" s="166">
        <v>4.242</v>
      </c>
      <c r="GA44" s="165"/>
      <c r="GB44" s="166">
        <v>27.15</v>
      </c>
      <c r="GC44" s="166">
        <v>85.288600000000002</v>
      </c>
      <c r="GD44" s="166">
        <v>94.522499999999994</v>
      </c>
      <c r="GE44" s="165"/>
      <c r="GF44" s="166">
        <v>82.827699999999993</v>
      </c>
      <c r="GG44" s="166">
        <v>20.399999999999999</v>
      </c>
      <c r="GH44" s="166">
        <v>-16.8887</v>
      </c>
      <c r="GI44" s="166">
        <v>6.7929000000000004</v>
      </c>
      <c r="GJ44" s="166">
        <v>7.4191000000000003</v>
      </c>
      <c r="GK44" s="166">
        <v>2.1044999999999998</v>
      </c>
      <c r="GL44" s="165"/>
      <c r="GM44" s="165"/>
      <c r="GN44" s="166">
        <v>-15.4001</v>
      </c>
      <c r="GO44" s="166">
        <v>-34.611199999999997</v>
      </c>
      <c r="GP44" s="166">
        <v>18.2867</v>
      </c>
      <c r="GQ44" s="166">
        <v>36.115900000000003</v>
      </c>
      <c r="GR44" s="166">
        <v>57.063400000000001</v>
      </c>
      <c r="GS44" s="166">
        <v>57.575699999999998</v>
      </c>
      <c r="GT44" s="166">
        <v>-156.5471</v>
      </c>
      <c r="GU44" s="166">
        <v>-28.1751</v>
      </c>
      <c r="GV44" s="166">
        <v>23.1675</v>
      </c>
      <c r="GW44" s="166">
        <v>-46.697899999999997</v>
      </c>
      <c r="GX44" s="166">
        <v>3.1671999999999998</v>
      </c>
      <c r="GY44" s="166">
        <v>11.702</v>
      </c>
      <c r="GZ44" s="166">
        <v>11.309200000000001</v>
      </c>
      <c r="HA44" s="166">
        <v>5</v>
      </c>
      <c r="HB44" s="166">
        <v>119.1438</v>
      </c>
      <c r="HC44" s="166">
        <v>118.7165</v>
      </c>
      <c r="HD44" s="167">
        <v>283.5</v>
      </c>
      <c r="HE44" s="167">
        <v>-282.14954999999998</v>
      </c>
      <c r="HF44" s="166">
        <v>-592.13009999999997</v>
      </c>
      <c r="HG44" s="166">
        <v>593.06730000000005</v>
      </c>
      <c r="HH44" s="166">
        <v>415.4599</v>
      </c>
      <c r="HI44" s="166">
        <v>-115.846</v>
      </c>
      <c r="HJ44" s="166">
        <v>-114.29430000000001</v>
      </c>
      <c r="HK44" s="166">
        <v>-58.981099999999998</v>
      </c>
      <c r="HL44" s="166">
        <v>-50.3431</v>
      </c>
      <c r="HM44" s="166">
        <v>75.423299999999998</v>
      </c>
      <c r="HN44" s="166">
        <v>74.969399999999993</v>
      </c>
      <c r="HO44" s="165"/>
      <c r="HP44" s="166">
        <v>-80.101100000000002</v>
      </c>
      <c r="HQ44" s="166">
        <v>20.163</v>
      </c>
      <c r="HR44" s="166">
        <v>20.0092</v>
      </c>
      <c r="HS44" s="166">
        <v>-57.988399999999999</v>
      </c>
      <c r="HT44" s="166">
        <v>-58.508800000000001</v>
      </c>
      <c r="HU44" s="166">
        <v>84.48</v>
      </c>
      <c r="HV44" s="166">
        <v>83.6</v>
      </c>
      <c r="HW44" s="166">
        <v>-7.6</v>
      </c>
      <c r="HX44" s="166">
        <v>-7.7</v>
      </c>
      <c r="HY44" s="166">
        <v>21.412800000000001</v>
      </c>
      <c r="HZ44" s="166">
        <v>43.92</v>
      </c>
      <c r="IA44" s="166">
        <v>-218.8192</v>
      </c>
      <c r="IB44" s="166">
        <v>107.56270000000001</v>
      </c>
      <c r="IC44" s="166">
        <v>106.9494</v>
      </c>
      <c r="ID44" s="166">
        <v>19</v>
      </c>
      <c r="IE44" s="166">
        <v>-48</v>
      </c>
      <c r="IF44" s="166">
        <v>-19</v>
      </c>
      <c r="IG44" s="166">
        <v>-18.3</v>
      </c>
      <c r="IH44" s="166">
        <v>-77.794600000000003</v>
      </c>
      <c r="II44" s="166">
        <v>-77.775199999999998</v>
      </c>
      <c r="IJ44" s="166">
        <v>-410.96379999999999</v>
      </c>
      <c r="IK44" s="166">
        <v>-82.263800000000003</v>
      </c>
      <c r="IL44" s="166">
        <v>301.12759999999997</v>
      </c>
      <c r="IM44" s="166">
        <v>249.05420000000001</v>
      </c>
      <c r="IN44" s="166">
        <v>21.5472</v>
      </c>
      <c r="IO44" s="166">
        <v>-242.4829</v>
      </c>
      <c r="IP44" s="166">
        <v>239.70769999999999</v>
      </c>
      <c r="IQ44" s="166">
        <v>-99.333500000000001</v>
      </c>
      <c r="IR44" s="166">
        <v>-136.3802</v>
      </c>
      <c r="IS44" s="166">
        <v>-238.0872</v>
      </c>
      <c r="IT44" s="166">
        <v>67.569599999999994</v>
      </c>
      <c r="IU44" s="166">
        <v>67.451099999999997</v>
      </c>
      <c r="IV44" s="166">
        <v>101.1502</v>
      </c>
      <c r="IW44" s="166">
        <v>-289.56639999999999</v>
      </c>
      <c r="IX44" s="166">
        <v>140.8169</v>
      </c>
      <c r="IY44" s="166">
        <v>-147.35919999999999</v>
      </c>
      <c r="IZ44" s="166">
        <v>145.2629</v>
      </c>
      <c r="JA44" s="166">
        <v>-10.1776</v>
      </c>
      <c r="JB44" s="165"/>
      <c r="JC44" s="166">
        <v>2.3199999999999998</v>
      </c>
      <c r="JD44" s="166">
        <v>5.6000000000000001E-2</v>
      </c>
      <c r="JE44" s="166">
        <v>4.5999999999999999E-2</v>
      </c>
      <c r="JF44" s="166">
        <v>-4.08</v>
      </c>
      <c r="JG44" s="166">
        <v>-17.04</v>
      </c>
      <c r="JH44" s="165"/>
      <c r="JI44" s="166">
        <v>18.049900000000001</v>
      </c>
      <c r="JJ44" s="166">
        <v>-15.645099999999999</v>
      </c>
      <c r="JK44" s="166">
        <v>-37.059600000000003</v>
      </c>
      <c r="JL44" s="166">
        <v>7.1</v>
      </c>
      <c r="JM44" s="166">
        <v>57.999000000000002</v>
      </c>
      <c r="JN44" s="166">
        <v>56.79</v>
      </c>
      <c r="JO44" s="165"/>
      <c r="JP44" s="165"/>
      <c r="JQ44" s="166">
        <v>48.898400000000002</v>
      </c>
      <c r="JR44" s="166">
        <v>47.070999999999998</v>
      </c>
      <c r="JS44" s="166">
        <v>48.450499999999998</v>
      </c>
      <c r="JT44" s="165"/>
      <c r="JU44" s="166">
        <v>47.5</v>
      </c>
      <c r="JV44" s="166">
        <v>15.4519</v>
      </c>
      <c r="JW44" s="166">
        <v>8.76</v>
      </c>
      <c r="JX44" s="165"/>
      <c r="JY44" s="166">
        <v>-50.9039</v>
      </c>
      <c r="JZ44" s="166">
        <v>81.184899999999999</v>
      </c>
      <c r="KA44" s="166">
        <v>59.543799999999997</v>
      </c>
      <c r="KB44" s="166">
        <v>-50.031500000000001</v>
      </c>
      <c r="KC44" s="166">
        <v>-79.195700000000002</v>
      </c>
      <c r="KD44" s="166">
        <v>49.494199999999999</v>
      </c>
      <c r="KE44" s="166">
        <v>29.5916</v>
      </c>
      <c r="KF44" s="166">
        <v>-58.4</v>
      </c>
      <c r="KG44" s="166">
        <v>58.7</v>
      </c>
      <c r="KH44" s="166">
        <v>-175.74879999999999</v>
      </c>
      <c r="KI44" s="166">
        <v>344.97730000000001</v>
      </c>
    </row>
    <row r="45" spans="1:295" ht="18" customHeight="1" x14ac:dyDescent="0.3">
      <c r="A45" s="161" t="s">
        <v>61</v>
      </c>
      <c r="B45" s="161" t="s">
        <v>813</v>
      </c>
      <c r="C45" s="165"/>
      <c r="D45" s="167">
        <v>20.277200000000001</v>
      </c>
      <c r="E45" s="166">
        <v>-27.5379</v>
      </c>
      <c r="F45" s="166">
        <v>-31.680900000000001</v>
      </c>
      <c r="G45" s="166">
        <v>22.168900000000001</v>
      </c>
      <c r="H45" s="165"/>
      <c r="I45" s="166">
        <v>57.440100000000001</v>
      </c>
      <c r="J45" s="166">
        <v>-99.1126</v>
      </c>
      <c r="K45" s="166">
        <v>66.599599999999995</v>
      </c>
      <c r="L45" s="166">
        <v>33.683</v>
      </c>
      <c r="M45" s="166">
        <v>33.672800000000002</v>
      </c>
      <c r="N45" s="166">
        <v>0</v>
      </c>
      <c r="O45" s="166">
        <v>-65.611999999999995</v>
      </c>
      <c r="P45" s="166">
        <v>57.2</v>
      </c>
      <c r="Q45" s="166">
        <v>15.731999999999999</v>
      </c>
      <c r="R45" s="166">
        <v>-57.2</v>
      </c>
      <c r="S45" s="166">
        <v>14.169</v>
      </c>
      <c r="T45" s="166">
        <v>58.694800000000001</v>
      </c>
      <c r="U45" s="166">
        <v>10.1136</v>
      </c>
      <c r="V45" s="166">
        <v>10.1195</v>
      </c>
      <c r="W45" s="166">
        <v>16.779800000000002</v>
      </c>
      <c r="X45" s="166">
        <v>10.148400000000001</v>
      </c>
      <c r="Y45" s="166">
        <v>0.25919999999999999</v>
      </c>
      <c r="Z45" s="166">
        <v>4.5423999999999998</v>
      </c>
      <c r="AA45" s="165"/>
      <c r="AB45" s="165"/>
      <c r="AC45" s="166">
        <v>-82.91</v>
      </c>
      <c r="AD45" s="166">
        <v>-83.02</v>
      </c>
      <c r="AE45" s="165"/>
      <c r="AF45" s="166">
        <v>0</v>
      </c>
      <c r="AG45" s="166">
        <v>63.8</v>
      </c>
      <c r="AH45" s="166">
        <v>28.684999999999999</v>
      </c>
      <c r="AI45" s="166">
        <v>0.25700000000000001</v>
      </c>
      <c r="AJ45" s="167">
        <v>-71.33</v>
      </c>
      <c r="AK45" s="166">
        <v>-72</v>
      </c>
      <c r="AL45" s="166">
        <v>-69.77</v>
      </c>
      <c r="AM45" s="166">
        <v>71.83</v>
      </c>
      <c r="AN45" s="166">
        <v>72.78</v>
      </c>
      <c r="AO45" s="166">
        <v>15.2858</v>
      </c>
      <c r="AP45" s="166">
        <v>7.6810999999999998</v>
      </c>
      <c r="AQ45" s="166">
        <v>72.955699999999993</v>
      </c>
      <c r="AR45" s="166">
        <v>75.840800000000002</v>
      </c>
      <c r="AS45" s="166">
        <v>36.167299999999997</v>
      </c>
      <c r="AT45" s="166">
        <v>-87.215500000000006</v>
      </c>
      <c r="AU45" s="166">
        <v>0</v>
      </c>
      <c r="AV45" s="166">
        <v>25.732900000000001</v>
      </c>
      <c r="AW45" s="166">
        <v>25.093499999999999</v>
      </c>
      <c r="AX45" s="166">
        <v>73.095399999999998</v>
      </c>
      <c r="AY45" s="166">
        <v>74.664400000000001</v>
      </c>
      <c r="AZ45" s="166">
        <v>-13.6746</v>
      </c>
      <c r="BA45" s="166">
        <v>-13.9178</v>
      </c>
      <c r="BB45" s="166">
        <v>-413.64909999999998</v>
      </c>
      <c r="BC45" s="166">
        <v>-42.303699999999999</v>
      </c>
      <c r="BD45" s="166">
        <v>-0.3</v>
      </c>
      <c r="BE45" s="166">
        <v>-0.2</v>
      </c>
      <c r="BF45" s="166">
        <v>91.186099999999996</v>
      </c>
      <c r="BG45" s="166">
        <v>0</v>
      </c>
      <c r="BH45" s="166">
        <v>-5.5575000000000001</v>
      </c>
      <c r="BI45" s="165"/>
      <c r="BJ45" s="166">
        <v>-29.001300000000001</v>
      </c>
      <c r="BK45" s="166">
        <v>8.9215999999999998</v>
      </c>
      <c r="BL45" s="166">
        <v>0</v>
      </c>
      <c r="BM45" s="166">
        <v>3.6190000000000002</v>
      </c>
      <c r="BN45" s="166">
        <v>444.1968</v>
      </c>
      <c r="BO45" s="166">
        <v>56.886499999999998</v>
      </c>
      <c r="BP45" s="166">
        <v>56.703400000000002</v>
      </c>
      <c r="BQ45" s="166">
        <v>-245.0282</v>
      </c>
      <c r="BR45" s="166">
        <v>510.08010000000002</v>
      </c>
      <c r="BS45" s="165"/>
      <c r="BT45" s="166">
        <v>-85.017700000000005</v>
      </c>
      <c r="BU45" s="166">
        <v>86.870099999999994</v>
      </c>
      <c r="BV45" s="166">
        <v>102.6696</v>
      </c>
      <c r="BW45" s="166">
        <v>27.43</v>
      </c>
      <c r="BX45" s="166">
        <v>31.18</v>
      </c>
      <c r="BY45" s="166">
        <v>71.94</v>
      </c>
      <c r="BZ45" s="166">
        <v>82.67</v>
      </c>
      <c r="CA45" s="166">
        <v>-86.6661</v>
      </c>
      <c r="CB45" s="166">
        <v>-86.398099999999999</v>
      </c>
      <c r="CC45" s="166">
        <v>141.35210000000001</v>
      </c>
      <c r="CD45" s="166">
        <v>142.452</v>
      </c>
      <c r="CE45" s="165"/>
      <c r="CF45" s="166">
        <v>-82.691299999999998</v>
      </c>
      <c r="CG45" s="166">
        <v>-83.484899999999996</v>
      </c>
      <c r="CH45" s="166">
        <v>-2.5632000000000001</v>
      </c>
      <c r="CI45" s="166">
        <v>-116.961</v>
      </c>
      <c r="CJ45" s="165"/>
      <c r="CK45" s="165"/>
      <c r="CL45" s="166">
        <v>158.9</v>
      </c>
      <c r="CM45" s="166">
        <v>144.6</v>
      </c>
      <c r="CN45" s="166">
        <v>-17.440000000000001</v>
      </c>
      <c r="CO45" s="166">
        <v>54.517099999999999</v>
      </c>
      <c r="CP45" s="166">
        <v>51.984999999999999</v>
      </c>
      <c r="CQ45" s="166">
        <v>53.2622</v>
      </c>
      <c r="CR45" s="166">
        <v>-20.749099999999999</v>
      </c>
      <c r="CS45" s="166">
        <v>-20.568899999999999</v>
      </c>
      <c r="CT45" s="166">
        <v>-12.8924</v>
      </c>
      <c r="CU45" s="166">
        <v>-20.404299999999999</v>
      </c>
      <c r="CV45" s="166">
        <v>-10.239000000000001</v>
      </c>
      <c r="CW45" s="166">
        <v>15.7387</v>
      </c>
      <c r="CX45" s="166">
        <v>88.57</v>
      </c>
      <c r="CY45" s="166">
        <v>59.56</v>
      </c>
      <c r="CZ45" s="166">
        <v>58.601100000000002</v>
      </c>
      <c r="DA45" s="166">
        <v>55.961599999999997</v>
      </c>
      <c r="DB45" s="166">
        <v>57.3992</v>
      </c>
      <c r="DC45" s="165"/>
      <c r="DD45" s="166">
        <v>117.107</v>
      </c>
      <c r="DE45" s="166">
        <v>116.40600000000001</v>
      </c>
      <c r="DF45" s="166">
        <v>-132.48410000000001</v>
      </c>
      <c r="DG45" s="165"/>
      <c r="DH45" s="165"/>
      <c r="DI45" s="166">
        <v>-85.9</v>
      </c>
      <c r="DJ45" s="166">
        <v>-86.1</v>
      </c>
      <c r="DK45" s="166">
        <v>29.319800000000001</v>
      </c>
      <c r="DL45" s="166">
        <v>80.575599999999994</v>
      </c>
      <c r="DM45" s="166">
        <v>73.749099999999999</v>
      </c>
      <c r="DN45" s="166">
        <v>113.10420000000001</v>
      </c>
      <c r="DO45" s="166">
        <v>78.739999999999995</v>
      </c>
      <c r="DP45" s="166">
        <v>-23.35</v>
      </c>
      <c r="DQ45" s="166">
        <v>66.603499999999997</v>
      </c>
      <c r="DR45" s="166">
        <v>133.12260000000001</v>
      </c>
      <c r="DS45" s="166">
        <v>-2.57</v>
      </c>
      <c r="DT45" s="166">
        <v>-2.41</v>
      </c>
      <c r="DU45" s="166">
        <v>78.05</v>
      </c>
      <c r="DV45" s="166">
        <v>75.599999999999994</v>
      </c>
      <c r="DW45" s="166">
        <v>134.65450000000001</v>
      </c>
      <c r="DX45" s="166">
        <v>130.3091</v>
      </c>
      <c r="DY45" s="166">
        <v>-62.717500000000001</v>
      </c>
      <c r="DZ45" s="166">
        <v>-61.4818</v>
      </c>
      <c r="EA45" s="166">
        <v>232.17230000000001</v>
      </c>
      <c r="EB45" s="166">
        <v>181.72</v>
      </c>
      <c r="EC45" s="166">
        <v>175.61259999999999</v>
      </c>
      <c r="ED45" s="166">
        <v>179.45490000000001</v>
      </c>
      <c r="EE45" s="166">
        <v>56.767899999999997</v>
      </c>
      <c r="EF45" s="166">
        <v>32.002600000000001</v>
      </c>
      <c r="EG45" s="166">
        <v>-32.332000000000001</v>
      </c>
      <c r="EH45" s="166">
        <v>257.73520000000002</v>
      </c>
      <c r="EI45" s="166">
        <v>155.5027</v>
      </c>
      <c r="EJ45" s="165"/>
      <c r="EK45" s="166">
        <v>-14.0184</v>
      </c>
      <c r="EL45" s="166">
        <v>-11.2258</v>
      </c>
      <c r="EM45" s="166">
        <v>29.465900000000001</v>
      </c>
      <c r="EN45" s="166">
        <v>21.7941</v>
      </c>
      <c r="EO45" s="166">
        <v>19.940100000000001</v>
      </c>
      <c r="EP45" s="166">
        <v>29.231999999999999</v>
      </c>
      <c r="EQ45" s="166">
        <v>-60.432600000000001</v>
      </c>
      <c r="ER45" s="166">
        <v>-61.991100000000003</v>
      </c>
      <c r="ES45" s="166">
        <v>6.2408999999999999</v>
      </c>
      <c r="ET45" s="165"/>
      <c r="EU45" s="166">
        <v>-6.12</v>
      </c>
      <c r="EV45" s="165"/>
      <c r="EW45" s="166">
        <v>14.484400000000001</v>
      </c>
      <c r="EX45" s="166">
        <v>-17.6722</v>
      </c>
      <c r="EY45" s="166">
        <v>-34.264000000000003</v>
      </c>
      <c r="EZ45" s="166">
        <v>-33.480699999999999</v>
      </c>
      <c r="FA45" s="166">
        <v>4.9065000000000003</v>
      </c>
      <c r="FB45" s="166">
        <v>-29.9421</v>
      </c>
      <c r="FC45" s="166">
        <v>0</v>
      </c>
      <c r="FD45" s="166">
        <v>21.595600000000001</v>
      </c>
      <c r="FE45" s="166">
        <v>21.490300000000001</v>
      </c>
      <c r="FF45" s="165"/>
      <c r="FG45" s="166">
        <v>33.809699999999999</v>
      </c>
      <c r="FH45" s="166">
        <v>33.4831</v>
      </c>
      <c r="FI45" s="166">
        <v>32.811700000000002</v>
      </c>
      <c r="FJ45" s="166">
        <v>86.5749</v>
      </c>
      <c r="FK45" s="166">
        <v>86.407499999999999</v>
      </c>
      <c r="FL45" s="166">
        <v>-116.38209999999999</v>
      </c>
      <c r="FM45" s="166">
        <v>64.490399999999994</v>
      </c>
      <c r="FN45" s="166">
        <v>64.408900000000003</v>
      </c>
      <c r="FO45" s="166">
        <v>-85.752099999999999</v>
      </c>
      <c r="FP45" s="166">
        <v>-74.924700000000001</v>
      </c>
      <c r="FQ45" s="166">
        <v>-39.439700000000002</v>
      </c>
      <c r="FR45" s="166">
        <v>-35.46</v>
      </c>
      <c r="FS45" s="166">
        <v>13.868</v>
      </c>
      <c r="FT45" s="166">
        <v>1.232</v>
      </c>
      <c r="FU45" s="166">
        <v>-8.58</v>
      </c>
      <c r="FV45" s="166">
        <v>12.02</v>
      </c>
      <c r="FW45" s="166">
        <v>-39.669899999999998</v>
      </c>
      <c r="FX45" s="166">
        <v>7.0056000000000003</v>
      </c>
      <c r="FY45" s="166">
        <v>-13.638999999999999</v>
      </c>
      <c r="FZ45" s="166">
        <v>4.3600000000000003</v>
      </c>
      <c r="GA45" s="165"/>
      <c r="GB45" s="166">
        <v>26.93</v>
      </c>
      <c r="GC45" s="166">
        <v>76.892700000000005</v>
      </c>
      <c r="GD45" s="166">
        <v>87.742000000000004</v>
      </c>
      <c r="GE45" s="165"/>
      <c r="GF45" s="166">
        <v>83.445700000000002</v>
      </c>
      <c r="GG45" s="166">
        <v>19.100000000000001</v>
      </c>
      <c r="GH45" s="166">
        <v>-19.253499999999999</v>
      </c>
      <c r="GI45" s="166">
        <v>6.4497999999999998</v>
      </c>
      <c r="GJ45" s="166">
        <v>7.2465999999999999</v>
      </c>
      <c r="GK45" s="166">
        <v>2.3285</v>
      </c>
      <c r="GL45" s="165"/>
      <c r="GM45" s="165"/>
      <c r="GN45" s="165"/>
      <c r="GO45" s="166">
        <v>-38.161900000000003</v>
      </c>
      <c r="GP45" s="166">
        <v>18.6921</v>
      </c>
      <c r="GQ45" s="166">
        <v>39.773699999999998</v>
      </c>
      <c r="GR45" s="166">
        <v>57.4208</v>
      </c>
      <c r="GS45" s="166">
        <v>56.844099999999997</v>
      </c>
      <c r="GT45" s="166">
        <v>-164.14230000000001</v>
      </c>
      <c r="GU45" s="166">
        <v>-29.49</v>
      </c>
      <c r="GV45" s="166">
        <v>24.670100000000001</v>
      </c>
      <c r="GW45" s="166">
        <v>-50.9026</v>
      </c>
      <c r="GX45" s="166">
        <v>3.0320999999999998</v>
      </c>
      <c r="GY45" s="166">
        <v>13.0692</v>
      </c>
      <c r="GZ45" s="166">
        <v>12.701499999999999</v>
      </c>
      <c r="HA45" s="166">
        <v>5</v>
      </c>
      <c r="HB45" s="166">
        <v>135.34520000000001</v>
      </c>
      <c r="HC45" s="166">
        <v>135.68119999999999</v>
      </c>
      <c r="HD45" s="166">
        <v>281.60000000000002</v>
      </c>
      <c r="HE45" s="166">
        <v>-281.13659999999999</v>
      </c>
      <c r="HF45" s="166">
        <v>-603.2097</v>
      </c>
      <c r="HG45" s="166">
        <v>606.78800000000001</v>
      </c>
      <c r="HH45" s="166">
        <v>459.00020000000001</v>
      </c>
      <c r="HI45" s="166">
        <v>-131.23339999999999</v>
      </c>
      <c r="HJ45" s="166">
        <v>-128.8364</v>
      </c>
      <c r="HK45" s="166">
        <v>-52.998600000000003</v>
      </c>
      <c r="HL45" s="166">
        <v>-41.831400000000002</v>
      </c>
      <c r="HM45" s="166">
        <v>70.956800000000001</v>
      </c>
      <c r="HN45" s="166">
        <v>69.1601</v>
      </c>
      <c r="HO45" s="165"/>
      <c r="HP45" s="165"/>
      <c r="HQ45" s="166">
        <v>40.334200000000003</v>
      </c>
      <c r="HR45" s="166">
        <v>39.554099999999998</v>
      </c>
      <c r="HS45" s="166">
        <v>-60.450299999999999</v>
      </c>
      <c r="HT45" s="166">
        <v>-60.507199999999997</v>
      </c>
      <c r="HU45" s="166">
        <v>80.900000000000006</v>
      </c>
      <c r="HV45" s="166">
        <v>80.239999999999995</v>
      </c>
      <c r="HW45" s="166">
        <v>-2.9</v>
      </c>
      <c r="HX45" s="166">
        <v>-3.6</v>
      </c>
      <c r="HY45" s="166">
        <v>21.350899999999999</v>
      </c>
      <c r="HZ45" s="166">
        <v>47.2</v>
      </c>
      <c r="IA45" s="166">
        <v>-337.82130000000001</v>
      </c>
      <c r="IB45" s="166">
        <v>109.96339999999999</v>
      </c>
      <c r="IC45" s="166">
        <v>109.77979999999999</v>
      </c>
      <c r="ID45" s="166">
        <v>19.600000000000001</v>
      </c>
      <c r="IE45" s="166">
        <v>-44.5</v>
      </c>
      <c r="IF45" s="166">
        <v>-39.5</v>
      </c>
      <c r="IG45" s="166">
        <v>-39.9</v>
      </c>
      <c r="IH45" s="166">
        <v>1.4021999999999999</v>
      </c>
      <c r="II45" s="166">
        <v>1.3851</v>
      </c>
      <c r="IJ45" s="166">
        <v>-450.31939999999997</v>
      </c>
      <c r="IK45" s="166">
        <v>-132.12629999999999</v>
      </c>
      <c r="IL45" s="166">
        <v>392.87549999999999</v>
      </c>
      <c r="IM45" s="166">
        <v>325.46190000000001</v>
      </c>
      <c r="IN45" s="166">
        <v>52.748800000000003</v>
      </c>
      <c r="IO45" s="166">
        <v>-317.22800000000001</v>
      </c>
      <c r="IP45" s="166">
        <v>317.09059999999999</v>
      </c>
      <c r="IQ45" s="166">
        <v>-169.7962</v>
      </c>
      <c r="IR45" s="166">
        <v>-200.15440000000001</v>
      </c>
      <c r="IS45" s="166">
        <v>-310.05160000000001</v>
      </c>
      <c r="IT45" s="166">
        <v>67.693700000000007</v>
      </c>
      <c r="IU45" s="166">
        <v>67.227500000000006</v>
      </c>
      <c r="IV45" s="166">
        <v>169.41249999999999</v>
      </c>
      <c r="IW45" s="166">
        <v>-379.18119999999999</v>
      </c>
      <c r="IX45" s="166">
        <v>204.5659</v>
      </c>
      <c r="IY45" s="166">
        <v>-171.77340000000001</v>
      </c>
      <c r="IZ45" s="166">
        <v>173.21350000000001</v>
      </c>
      <c r="JA45" s="166">
        <v>-10.0458</v>
      </c>
      <c r="JB45" s="165"/>
      <c r="JC45" s="166">
        <v>6.8</v>
      </c>
      <c r="JD45" s="166">
        <v>-0.14599999999999999</v>
      </c>
      <c r="JE45" s="166">
        <v>-0.152</v>
      </c>
      <c r="JF45" s="166">
        <v>-6.8</v>
      </c>
      <c r="JG45" s="166">
        <v>-14.72</v>
      </c>
      <c r="JH45" s="165"/>
      <c r="JI45" s="166">
        <v>15.5016</v>
      </c>
      <c r="JJ45" s="166">
        <v>-14.119199999999999</v>
      </c>
      <c r="JK45" s="166">
        <v>-33.6629</v>
      </c>
      <c r="JL45" s="166">
        <v>3.9</v>
      </c>
      <c r="JM45" s="166">
        <v>56.88</v>
      </c>
      <c r="JN45" s="166">
        <v>56.1</v>
      </c>
      <c r="JO45" s="165"/>
      <c r="JP45" s="165"/>
      <c r="JQ45" s="166">
        <v>44.964500000000001</v>
      </c>
      <c r="JR45" s="166">
        <v>46.991599999999998</v>
      </c>
      <c r="JS45" s="166">
        <v>45.994399999999999</v>
      </c>
      <c r="JT45" s="165"/>
      <c r="JU45" s="166">
        <v>45.8</v>
      </c>
      <c r="JV45" s="166">
        <v>12.644299999999999</v>
      </c>
      <c r="JW45" s="166">
        <v>10.07</v>
      </c>
      <c r="JX45" s="165"/>
      <c r="JY45" s="166">
        <v>-41.499000000000002</v>
      </c>
      <c r="JZ45" s="166">
        <v>79.315899999999999</v>
      </c>
      <c r="KA45" s="166">
        <v>53.555599999999998</v>
      </c>
      <c r="KB45" s="166">
        <v>-40.8947</v>
      </c>
      <c r="KC45" s="166">
        <v>-77.735699999999994</v>
      </c>
      <c r="KD45" s="166">
        <v>41.1753</v>
      </c>
      <c r="KE45" s="166">
        <v>36.514800000000001</v>
      </c>
      <c r="KF45" s="166">
        <v>-57.4</v>
      </c>
      <c r="KG45" s="166">
        <v>58.2</v>
      </c>
      <c r="KH45" s="166">
        <v>-140.4315</v>
      </c>
      <c r="KI45" s="166">
        <v>315.45170000000002</v>
      </c>
    </row>
    <row r="46" spans="1:295" ht="18" customHeight="1" x14ac:dyDescent="0.3">
      <c r="A46" s="161" t="s">
        <v>61</v>
      </c>
      <c r="B46" s="161" t="s">
        <v>814</v>
      </c>
      <c r="C46" s="165"/>
      <c r="D46" s="166">
        <v>20.917100000000001</v>
      </c>
      <c r="E46" s="166">
        <v>-29.574100000000001</v>
      </c>
      <c r="F46" s="166">
        <v>-30.622599999999998</v>
      </c>
      <c r="G46" s="166">
        <v>25.1372</v>
      </c>
      <c r="H46" s="165"/>
      <c r="I46" s="166">
        <v>61.653799999999997</v>
      </c>
      <c r="J46" s="166">
        <v>-109.5843</v>
      </c>
      <c r="K46" s="166">
        <v>69.414100000000005</v>
      </c>
      <c r="L46" s="166">
        <v>35.3309</v>
      </c>
      <c r="M46" s="166">
        <v>35.051099999999998</v>
      </c>
      <c r="N46" s="166">
        <v>-8.8800000000000008</v>
      </c>
      <c r="O46" s="166">
        <v>-76.227000000000004</v>
      </c>
      <c r="P46" s="166">
        <v>66</v>
      </c>
      <c r="Q46" s="166">
        <v>19.872</v>
      </c>
      <c r="R46" s="166">
        <v>-66</v>
      </c>
      <c r="S46" s="166">
        <v>14.449</v>
      </c>
      <c r="T46" s="166">
        <v>63.49</v>
      </c>
      <c r="U46" s="166">
        <v>11.7379</v>
      </c>
      <c r="V46" s="166">
        <v>12.0329</v>
      </c>
      <c r="W46" s="166">
        <v>19.839700000000001</v>
      </c>
      <c r="X46" s="166">
        <v>10.0097</v>
      </c>
      <c r="Y46" s="166">
        <v>0.27589999999999998</v>
      </c>
      <c r="Z46" s="166">
        <v>2.6225999999999998</v>
      </c>
      <c r="AA46" s="165"/>
      <c r="AB46" s="165"/>
      <c r="AC46" s="166">
        <v>-92.44</v>
      </c>
      <c r="AD46" s="166">
        <v>-92.18</v>
      </c>
      <c r="AE46" s="165"/>
      <c r="AF46" s="166">
        <v>8.8800000000000008</v>
      </c>
      <c r="AG46" s="166">
        <v>74.8</v>
      </c>
      <c r="AH46" s="166">
        <v>30.959</v>
      </c>
      <c r="AI46" s="166">
        <v>0.29699999999999999</v>
      </c>
      <c r="AJ46" s="167">
        <v>-77.010000000000005</v>
      </c>
      <c r="AK46" s="166">
        <v>-76.59</v>
      </c>
      <c r="AL46" s="166">
        <v>-77.260000000000005</v>
      </c>
      <c r="AM46" s="166">
        <v>77.510000000000005</v>
      </c>
      <c r="AN46" s="166">
        <v>78.61</v>
      </c>
      <c r="AO46" s="166">
        <v>18.033799999999999</v>
      </c>
      <c r="AP46" s="166">
        <v>5.9165000000000001</v>
      </c>
      <c r="AQ46" s="166">
        <v>78.936599999999999</v>
      </c>
      <c r="AR46" s="166">
        <v>80.687200000000004</v>
      </c>
      <c r="AS46" s="166">
        <v>45.0822</v>
      </c>
      <c r="AT46" s="166">
        <v>-90.506900000000002</v>
      </c>
      <c r="AU46" s="166">
        <v>0</v>
      </c>
      <c r="AV46" s="166">
        <v>5.867</v>
      </c>
      <c r="AW46" s="166">
        <v>6.2171000000000003</v>
      </c>
      <c r="AX46" s="166">
        <v>83.854500000000002</v>
      </c>
      <c r="AY46" s="166">
        <v>85.746099999999998</v>
      </c>
      <c r="AZ46" s="166">
        <v>-25.0535</v>
      </c>
      <c r="BA46" s="166">
        <v>-27.3827</v>
      </c>
      <c r="BB46" s="166">
        <v>-459.05279999999999</v>
      </c>
      <c r="BC46" s="166">
        <v>-40.438400000000001</v>
      </c>
      <c r="BD46" s="166">
        <v>-0.8</v>
      </c>
      <c r="BE46" s="166">
        <v>-0.8</v>
      </c>
      <c r="BF46" s="166">
        <v>96.327100000000002</v>
      </c>
      <c r="BG46" s="166">
        <v>0</v>
      </c>
      <c r="BH46" s="166">
        <v>-6.3674999999999997</v>
      </c>
      <c r="BI46" s="165"/>
      <c r="BJ46" s="166">
        <v>-38.374499999999998</v>
      </c>
      <c r="BK46" s="166">
        <v>10.9527</v>
      </c>
      <c r="BL46" s="166">
        <v>6.8650000000000002</v>
      </c>
      <c r="BM46" s="166">
        <v>4.7785000000000002</v>
      </c>
      <c r="BN46" s="166">
        <v>488.6927</v>
      </c>
      <c r="BO46" s="166">
        <v>65.340100000000007</v>
      </c>
      <c r="BP46" s="166">
        <v>65.126499999999993</v>
      </c>
      <c r="BQ46" s="166">
        <v>-272.51979999999998</v>
      </c>
      <c r="BR46" s="166">
        <v>546.22080000000005</v>
      </c>
      <c r="BS46" s="165"/>
      <c r="BT46" s="166">
        <v>-80.615399999999994</v>
      </c>
      <c r="BU46" s="166">
        <v>81.792599999999993</v>
      </c>
      <c r="BV46" s="166">
        <v>111.0026</v>
      </c>
      <c r="BW46" s="166">
        <v>31.31</v>
      </c>
      <c r="BX46" s="166">
        <v>36.78</v>
      </c>
      <c r="BY46" s="166">
        <v>78.16</v>
      </c>
      <c r="BZ46" s="166">
        <v>87.93</v>
      </c>
      <c r="CA46" s="166">
        <v>-85.460400000000007</v>
      </c>
      <c r="CB46" s="166">
        <v>-84.924599999999998</v>
      </c>
      <c r="CC46" s="166">
        <v>143.15889999999999</v>
      </c>
      <c r="CD46" s="166">
        <v>142.96879999999999</v>
      </c>
      <c r="CE46" s="165"/>
      <c r="CF46" s="166">
        <v>-96.245099999999994</v>
      </c>
      <c r="CG46" s="166">
        <v>-96.003</v>
      </c>
      <c r="CH46" s="166">
        <v>1.8625</v>
      </c>
      <c r="CI46" s="166">
        <v>-135.4102</v>
      </c>
      <c r="CJ46" s="165"/>
      <c r="CK46" s="165"/>
      <c r="CL46" s="166">
        <v>168.9</v>
      </c>
      <c r="CM46" s="166">
        <v>152.19999999999999</v>
      </c>
      <c r="CN46" s="166">
        <v>-18.170000000000002</v>
      </c>
      <c r="CO46" s="166">
        <v>49.414900000000003</v>
      </c>
      <c r="CP46" s="166">
        <v>46.998699999999999</v>
      </c>
      <c r="CQ46" s="166">
        <v>47.936599999999999</v>
      </c>
      <c r="CR46" s="166">
        <v>-25.026499999999999</v>
      </c>
      <c r="CS46" s="166">
        <v>-24.943999999999999</v>
      </c>
      <c r="CT46" s="166">
        <v>-9.6775000000000002</v>
      </c>
      <c r="CU46" s="166">
        <v>-24.6585</v>
      </c>
      <c r="CV46" s="166">
        <v>-5.5316999999999998</v>
      </c>
      <c r="CW46" s="166">
        <v>17.806999999999999</v>
      </c>
      <c r="CX46" s="166">
        <v>98.58</v>
      </c>
      <c r="CY46" s="166">
        <v>64.83</v>
      </c>
      <c r="CZ46" s="166">
        <v>61.413600000000002</v>
      </c>
      <c r="DA46" s="166">
        <v>57.865900000000003</v>
      </c>
      <c r="DB46" s="166">
        <v>62.134099999999997</v>
      </c>
      <c r="DC46" s="165"/>
      <c r="DD46" s="166">
        <v>134.2748</v>
      </c>
      <c r="DE46" s="166">
        <v>135.0042</v>
      </c>
      <c r="DF46" s="166">
        <v>-154.73750000000001</v>
      </c>
      <c r="DG46" s="165"/>
      <c r="DH46" s="165"/>
      <c r="DI46" s="166">
        <v>-89.2</v>
      </c>
      <c r="DJ46" s="166">
        <v>-89.4</v>
      </c>
      <c r="DK46" s="166">
        <v>29.643899999999999</v>
      </c>
      <c r="DL46" s="166">
        <v>79.696700000000007</v>
      </c>
      <c r="DM46" s="166">
        <v>81.263499999999993</v>
      </c>
      <c r="DN46" s="166">
        <v>113.10420000000001</v>
      </c>
      <c r="DO46" s="166">
        <v>79.540000000000006</v>
      </c>
      <c r="DP46" s="166">
        <v>-27.11</v>
      </c>
      <c r="DQ46" s="166">
        <v>70.462999999999994</v>
      </c>
      <c r="DR46" s="166">
        <v>153.37870000000001</v>
      </c>
      <c r="DS46" s="166">
        <v>-2.54</v>
      </c>
      <c r="DT46" s="166">
        <v>-2.5099999999999998</v>
      </c>
      <c r="DU46" s="166">
        <v>85.03</v>
      </c>
      <c r="DV46" s="166">
        <v>80.069999999999993</v>
      </c>
      <c r="DW46" s="166">
        <v>153.74549999999999</v>
      </c>
      <c r="DX46" s="166">
        <v>150.19999999999999</v>
      </c>
      <c r="DY46" s="166">
        <v>-60.307099999999998</v>
      </c>
      <c r="DZ46" s="166">
        <v>-58.636400000000002</v>
      </c>
      <c r="EA46" s="166">
        <v>250.03809999999999</v>
      </c>
      <c r="EB46" s="166">
        <v>201.3218</v>
      </c>
      <c r="EC46" s="166">
        <v>194.6583</v>
      </c>
      <c r="ED46" s="166">
        <v>195.91669999999999</v>
      </c>
      <c r="EE46" s="166">
        <v>64.209000000000003</v>
      </c>
      <c r="EF46" s="166">
        <v>35.731200000000001</v>
      </c>
      <c r="EG46" s="166">
        <v>-35.332999999999998</v>
      </c>
      <c r="EH46" s="166">
        <v>283.19779999999997</v>
      </c>
      <c r="EI46" s="166">
        <v>141.8468</v>
      </c>
      <c r="EJ46" s="165"/>
      <c r="EK46" s="166">
        <v>-15.373200000000001</v>
      </c>
      <c r="EL46" s="166">
        <v>-11.957800000000001</v>
      </c>
      <c r="EM46" s="166">
        <v>28.453900000000001</v>
      </c>
      <c r="EN46" s="166">
        <v>23.214600000000001</v>
      </c>
      <c r="EO46" s="166">
        <v>21.427900000000001</v>
      </c>
      <c r="EP46" s="166">
        <v>23.088000000000001</v>
      </c>
      <c r="EQ46" s="166">
        <v>-57.209200000000003</v>
      </c>
      <c r="ER46" s="166">
        <v>-58.478200000000001</v>
      </c>
      <c r="ES46" s="166">
        <v>5.5281000000000002</v>
      </c>
      <c r="ET46" s="165"/>
      <c r="EU46" s="166">
        <v>-3.7</v>
      </c>
      <c r="EV46" s="165"/>
      <c r="EW46" s="166">
        <v>15.839700000000001</v>
      </c>
      <c r="EX46" s="166">
        <v>-20.245799999999999</v>
      </c>
      <c r="EY46" s="166">
        <v>-35.594799999999999</v>
      </c>
      <c r="EZ46" s="166">
        <v>-34.739699999999999</v>
      </c>
      <c r="FA46" s="166">
        <v>5.6996000000000002</v>
      </c>
      <c r="FB46" s="166">
        <v>-34.023699999999998</v>
      </c>
      <c r="FC46" s="166">
        <v>5.1024000000000003</v>
      </c>
      <c r="FD46" s="166">
        <v>22.162700000000001</v>
      </c>
      <c r="FE46" s="166">
        <v>22.026599999999998</v>
      </c>
      <c r="FF46" s="165"/>
      <c r="FG46" s="166">
        <v>27.771799999999999</v>
      </c>
      <c r="FH46" s="166">
        <v>28.2514</v>
      </c>
      <c r="FI46" s="166">
        <v>26.86</v>
      </c>
      <c r="FJ46" s="166">
        <v>86.742400000000004</v>
      </c>
      <c r="FK46" s="166">
        <v>85.067800000000005</v>
      </c>
      <c r="FL46" s="166">
        <v>-102.6507</v>
      </c>
      <c r="FM46" s="166">
        <v>61.918300000000002</v>
      </c>
      <c r="FN46" s="166">
        <v>61.598599999999998</v>
      </c>
      <c r="FO46" s="166">
        <v>-71.765600000000006</v>
      </c>
      <c r="FP46" s="166">
        <v>-63.047699999999999</v>
      </c>
      <c r="FQ46" s="166">
        <v>-33.646099999999997</v>
      </c>
      <c r="FR46" s="166">
        <v>-30.94</v>
      </c>
      <c r="FS46" s="166">
        <v>13.4749</v>
      </c>
      <c r="FT46" s="166">
        <v>1.5262</v>
      </c>
      <c r="FU46" s="166">
        <v>-8.4499999999999993</v>
      </c>
      <c r="FV46" s="166">
        <v>12.05</v>
      </c>
      <c r="FW46" s="166">
        <v>-33.933199999999999</v>
      </c>
      <c r="FX46" s="165"/>
      <c r="FY46" s="166">
        <v>-12.718</v>
      </c>
      <c r="FZ46" s="166">
        <v>4.2229999999999999</v>
      </c>
      <c r="GA46" s="166">
        <v>9.2307000000000006</v>
      </c>
      <c r="GB46" s="166">
        <v>29.56</v>
      </c>
      <c r="GC46" s="166">
        <v>67.319699999999997</v>
      </c>
      <c r="GD46" s="166">
        <v>74.391800000000003</v>
      </c>
      <c r="GE46" s="166">
        <v>15.66</v>
      </c>
      <c r="GF46" s="166">
        <v>86.147800000000004</v>
      </c>
      <c r="GG46" s="166">
        <v>20</v>
      </c>
      <c r="GH46" s="166">
        <v>-21.233799999999999</v>
      </c>
      <c r="GI46" s="166">
        <v>4.6106999999999996</v>
      </c>
      <c r="GJ46" s="166">
        <v>4.8846999999999996</v>
      </c>
      <c r="GK46" s="166">
        <v>2.8048000000000002</v>
      </c>
      <c r="GL46" s="165"/>
      <c r="GM46" s="165"/>
      <c r="GN46" s="165"/>
      <c r="GO46" s="166">
        <v>-45.300600000000003</v>
      </c>
      <c r="GP46" s="166">
        <v>18.5945</v>
      </c>
      <c r="GQ46" s="166">
        <v>47.223100000000002</v>
      </c>
      <c r="GR46" s="166">
        <v>57.621000000000002</v>
      </c>
      <c r="GS46" s="166">
        <v>58.714199999999998</v>
      </c>
      <c r="GT46" s="166">
        <v>-170.41460000000001</v>
      </c>
      <c r="GU46" s="166">
        <v>-30.681899999999999</v>
      </c>
      <c r="GV46" s="166">
        <v>29.894400000000001</v>
      </c>
      <c r="GW46" s="166">
        <v>-58.7027</v>
      </c>
      <c r="GX46" s="166">
        <v>3.2090999999999998</v>
      </c>
      <c r="GY46" s="166">
        <v>16.039300000000001</v>
      </c>
      <c r="GZ46" s="166">
        <v>15.4543</v>
      </c>
      <c r="HA46" s="165"/>
      <c r="HB46" s="166">
        <v>131.7774</v>
      </c>
      <c r="HC46" s="166">
        <v>133.4845</v>
      </c>
      <c r="HD46" s="165"/>
      <c r="HE46" s="165"/>
      <c r="HF46" s="165"/>
      <c r="HG46" s="165"/>
      <c r="HH46" s="166">
        <v>447.4726</v>
      </c>
      <c r="HI46" s="166">
        <v>-128.16079999999999</v>
      </c>
      <c r="HJ46" s="166">
        <v>-126.0367</v>
      </c>
      <c r="HK46" s="166">
        <v>-55.046100000000003</v>
      </c>
      <c r="HL46" s="166">
        <v>-46.193100000000001</v>
      </c>
      <c r="HM46" s="166">
        <v>69.988</v>
      </c>
      <c r="HN46" s="166">
        <v>71.473799999999997</v>
      </c>
      <c r="HO46" s="165"/>
      <c r="HP46" s="166">
        <v>-93.466899999999995</v>
      </c>
      <c r="HQ46" s="166">
        <v>39.697000000000003</v>
      </c>
      <c r="HR46" s="166">
        <v>39.543100000000003</v>
      </c>
      <c r="HS46" s="166">
        <v>-62.215600000000002</v>
      </c>
      <c r="HT46" s="166">
        <v>-62.906700000000001</v>
      </c>
      <c r="HU46" s="166">
        <v>78.319999999999993</v>
      </c>
      <c r="HV46" s="166">
        <v>78.92</v>
      </c>
      <c r="HW46" s="166">
        <v>-2.9</v>
      </c>
      <c r="HX46" s="166">
        <v>-3.1</v>
      </c>
      <c r="HY46" s="167">
        <v>21.340199999999999</v>
      </c>
      <c r="HZ46" s="166">
        <v>47.36</v>
      </c>
      <c r="IA46" s="166">
        <v>-333.37599999999998</v>
      </c>
      <c r="IB46" s="166">
        <v>105.7578</v>
      </c>
      <c r="IC46" s="166">
        <v>106.5098</v>
      </c>
      <c r="ID46" s="166">
        <v>20.7</v>
      </c>
      <c r="IE46" s="166">
        <v>-43.3</v>
      </c>
      <c r="IF46" s="166">
        <v>-37.799999999999997</v>
      </c>
      <c r="IG46" s="166">
        <v>-38.200000000000003</v>
      </c>
      <c r="IH46" s="166">
        <v>1.4923999999999999</v>
      </c>
      <c r="II46" s="165"/>
      <c r="IJ46" s="166">
        <v>-438.392</v>
      </c>
      <c r="IK46" s="166">
        <v>-121.99890000000001</v>
      </c>
      <c r="IL46" s="166">
        <v>389.60359999999997</v>
      </c>
      <c r="IM46" s="166">
        <v>319.15019999999998</v>
      </c>
      <c r="IN46" s="166">
        <v>57.7699</v>
      </c>
      <c r="IO46" s="166">
        <v>-313.15949999999998</v>
      </c>
      <c r="IP46" s="166">
        <v>312.6456</v>
      </c>
      <c r="IQ46" s="166">
        <v>-166.83670000000001</v>
      </c>
      <c r="IR46" s="166">
        <v>-195.96299999999999</v>
      </c>
      <c r="IS46" s="166">
        <v>-308.42829999999998</v>
      </c>
      <c r="IT46" s="166">
        <v>65.402600000000007</v>
      </c>
      <c r="IU46" s="166">
        <v>65.378799999999998</v>
      </c>
      <c r="IV46" s="166">
        <v>171.2774</v>
      </c>
      <c r="IW46" s="166">
        <v>-372.43560000000002</v>
      </c>
      <c r="IX46" s="166">
        <v>203.7373</v>
      </c>
      <c r="IY46" s="166">
        <v>-172.16829999999999</v>
      </c>
      <c r="IZ46" s="166">
        <v>169.58459999999999</v>
      </c>
      <c r="JA46" s="166">
        <v>-8.7521000000000004</v>
      </c>
      <c r="JB46" s="165"/>
      <c r="JC46" s="166">
        <v>6.08</v>
      </c>
      <c r="JD46" s="166">
        <v>-0.36399999999999999</v>
      </c>
      <c r="JE46" s="166">
        <v>-0.376</v>
      </c>
      <c r="JF46" s="166">
        <v>-6.32</v>
      </c>
      <c r="JG46" s="166">
        <v>-15.6</v>
      </c>
      <c r="JH46" s="165"/>
      <c r="JI46" s="166">
        <v>16.496500000000001</v>
      </c>
      <c r="JJ46" s="166">
        <v>-16.697900000000001</v>
      </c>
      <c r="JK46" s="166">
        <v>-31.905100000000001</v>
      </c>
      <c r="JL46" s="166">
        <v>3.8</v>
      </c>
      <c r="JM46" s="166">
        <v>52.246000000000002</v>
      </c>
      <c r="JN46" s="166">
        <v>52.167000000000002</v>
      </c>
      <c r="JO46" s="166">
        <v>0</v>
      </c>
      <c r="JP46" s="166">
        <v>0</v>
      </c>
      <c r="JQ46" s="166">
        <v>45.082900000000002</v>
      </c>
      <c r="JR46" s="166">
        <v>45.245899999999999</v>
      </c>
      <c r="JS46" s="166">
        <v>47.759599999999999</v>
      </c>
      <c r="JT46" s="165"/>
      <c r="JU46" s="166">
        <v>43.3</v>
      </c>
      <c r="JV46" s="166">
        <v>13.1166</v>
      </c>
      <c r="JW46" s="166">
        <v>10.76</v>
      </c>
      <c r="JX46" s="165"/>
      <c r="JY46" s="166">
        <v>-46.502400000000002</v>
      </c>
      <c r="JZ46" s="166">
        <v>80.357600000000005</v>
      </c>
      <c r="KA46" s="166">
        <v>55.720199999999998</v>
      </c>
      <c r="KB46" s="166">
        <v>-46.730899999999998</v>
      </c>
      <c r="KC46" s="166">
        <v>-78.736199999999997</v>
      </c>
      <c r="KD46" s="166">
        <v>45.314799999999998</v>
      </c>
      <c r="KE46" s="166">
        <v>33.313499999999998</v>
      </c>
      <c r="KF46" s="166">
        <v>-54.2</v>
      </c>
      <c r="KG46" s="166">
        <v>54.6</v>
      </c>
      <c r="KH46" s="166">
        <v>-148.37870000000001</v>
      </c>
      <c r="KI46" s="166">
        <v>322.96339999999998</v>
      </c>
    </row>
    <row r="47" spans="1:295" ht="18" customHeight="1" x14ac:dyDescent="0.3">
      <c r="A47" s="161" t="s">
        <v>61</v>
      </c>
      <c r="B47" s="161" t="s">
        <v>815</v>
      </c>
      <c r="C47" s="165"/>
      <c r="D47" s="166">
        <v>22.042200000000001</v>
      </c>
      <c r="E47" s="166">
        <v>-31.084499999999998</v>
      </c>
      <c r="F47" s="166">
        <v>-30.316299999999998</v>
      </c>
      <c r="G47" s="166">
        <v>27.461099999999998</v>
      </c>
      <c r="H47" s="165"/>
      <c r="I47" s="166">
        <v>63.772300000000001</v>
      </c>
      <c r="J47" s="166">
        <v>-113.9918</v>
      </c>
      <c r="K47" s="166">
        <v>73.626900000000006</v>
      </c>
      <c r="L47" s="166">
        <v>37.304900000000004</v>
      </c>
      <c r="M47" s="166">
        <v>37.011800000000001</v>
      </c>
      <c r="N47" s="166">
        <v>-13.32</v>
      </c>
      <c r="O47" s="166">
        <v>-78.677999999999997</v>
      </c>
      <c r="P47" s="166">
        <v>68.2</v>
      </c>
      <c r="Q47" s="166">
        <v>20.7</v>
      </c>
      <c r="R47" s="166">
        <v>-68.2</v>
      </c>
      <c r="S47" s="166">
        <v>14.370900000000001</v>
      </c>
      <c r="T47" s="166">
        <v>66.270399999999995</v>
      </c>
      <c r="U47" s="166">
        <v>12.716799999999999</v>
      </c>
      <c r="V47" s="166">
        <v>12.854900000000001</v>
      </c>
      <c r="W47" s="166">
        <v>21.258700000000001</v>
      </c>
      <c r="X47" s="166">
        <v>9.6577000000000002</v>
      </c>
      <c r="Y47" s="166">
        <v>0.25080000000000002</v>
      </c>
      <c r="Z47" s="166">
        <v>2.556</v>
      </c>
      <c r="AA47" s="165"/>
      <c r="AB47" s="165"/>
      <c r="AC47" s="166">
        <v>-94.62</v>
      </c>
      <c r="AD47" s="166">
        <v>-94.11</v>
      </c>
      <c r="AE47" s="165"/>
      <c r="AF47" s="166">
        <v>13.32</v>
      </c>
      <c r="AG47" s="166">
        <v>77</v>
      </c>
      <c r="AH47" s="166">
        <v>31.143999999999998</v>
      </c>
      <c r="AI47" s="166">
        <v>0.29599999999999999</v>
      </c>
      <c r="AJ47" s="167">
        <v>-78.150000000000006</v>
      </c>
      <c r="AK47" s="166">
        <v>-77.69</v>
      </c>
      <c r="AL47" s="166">
        <v>-77.78</v>
      </c>
      <c r="AM47" s="166">
        <v>78.650000000000006</v>
      </c>
      <c r="AN47" s="166">
        <v>78.11</v>
      </c>
      <c r="AO47" s="166">
        <v>19.2438</v>
      </c>
      <c r="AP47" s="166">
        <v>5.2679</v>
      </c>
      <c r="AQ47" s="166">
        <v>80.274699999999996</v>
      </c>
      <c r="AR47" s="166">
        <v>82.81</v>
      </c>
      <c r="AS47" s="166">
        <v>48.240699999999997</v>
      </c>
      <c r="AT47" s="166">
        <v>-87.913200000000003</v>
      </c>
      <c r="AU47" s="166">
        <v>0</v>
      </c>
      <c r="AV47" s="166">
        <v>4.0971000000000002</v>
      </c>
      <c r="AW47" s="166">
        <v>4.0505000000000004</v>
      </c>
      <c r="AX47" s="166">
        <v>86.527900000000002</v>
      </c>
      <c r="AY47" s="166">
        <v>88.334699999999998</v>
      </c>
      <c r="AZ47" s="166">
        <v>-23.463200000000001</v>
      </c>
      <c r="BA47" s="166">
        <v>-25.990100000000002</v>
      </c>
      <c r="BB47" s="166">
        <v>-492.00080000000003</v>
      </c>
      <c r="BC47" s="166">
        <v>-20.0868</v>
      </c>
      <c r="BD47" s="166">
        <v>0</v>
      </c>
      <c r="BE47" s="166">
        <v>0</v>
      </c>
      <c r="BF47" s="166">
        <v>93.504300000000001</v>
      </c>
      <c r="BG47" s="166">
        <v>0</v>
      </c>
      <c r="BH47" s="166">
        <v>-6.7758000000000003</v>
      </c>
      <c r="BI47" s="165"/>
      <c r="BJ47" s="166">
        <v>-44.066899999999997</v>
      </c>
      <c r="BK47" s="166">
        <v>11.165699999999999</v>
      </c>
      <c r="BL47" s="166">
        <v>8.1654999999999998</v>
      </c>
      <c r="BM47" s="166">
        <v>5.5415999999999999</v>
      </c>
      <c r="BN47" s="166">
        <v>516.98339999999996</v>
      </c>
      <c r="BO47" s="166">
        <v>82.491500000000002</v>
      </c>
      <c r="BP47" s="166">
        <v>82.552499999999995</v>
      </c>
      <c r="BQ47" s="166">
        <v>-324.22059999999999</v>
      </c>
      <c r="BR47" s="166">
        <v>572.97820000000002</v>
      </c>
      <c r="BS47" s="165"/>
      <c r="BT47" s="166">
        <v>-79.185000000000002</v>
      </c>
      <c r="BU47" s="166">
        <v>81.548299999999998</v>
      </c>
      <c r="BV47" s="166">
        <v>117.21980000000001</v>
      </c>
      <c r="BW47" s="166">
        <v>33.68</v>
      </c>
      <c r="BX47" s="166">
        <v>39.25</v>
      </c>
      <c r="BY47" s="166">
        <v>80.67</v>
      </c>
      <c r="BZ47" s="166">
        <v>90.72</v>
      </c>
      <c r="CA47" s="166">
        <v>-89.479200000000006</v>
      </c>
      <c r="CB47" s="166">
        <v>-89.747100000000003</v>
      </c>
      <c r="CC47" s="166">
        <v>146.93039999999999</v>
      </c>
      <c r="CD47" s="166">
        <v>148.0993</v>
      </c>
      <c r="CE47" s="165"/>
      <c r="CF47" s="166">
        <v>-103.2099</v>
      </c>
      <c r="CG47" s="166">
        <v>-102.5964</v>
      </c>
      <c r="CH47" s="166">
        <v>2.5634000000000001</v>
      </c>
      <c r="CI47" s="166">
        <v>-117.7636</v>
      </c>
      <c r="CJ47" s="165"/>
      <c r="CK47" s="165"/>
      <c r="CL47" s="166">
        <v>164.8</v>
      </c>
      <c r="CM47" s="166">
        <v>148.6</v>
      </c>
      <c r="CN47" s="166">
        <v>-18.14</v>
      </c>
      <c r="CO47" s="166">
        <v>54.448599999999999</v>
      </c>
      <c r="CP47" s="166">
        <v>52.328600000000002</v>
      </c>
      <c r="CQ47" s="166">
        <v>53.151899999999998</v>
      </c>
      <c r="CR47" s="166">
        <v>-13.775</v>
      </c>
      <c r="CS47" s="166">
        <v>-13.158899999999999</v>
      </c>
      <c r="CT47" s="166">
        <v>1</v>
      </c>
      <c r="CU47" s="166">
        <v>-49.739600000000003</v>
      </c>
      <c r="CV47" s="166">
        <v>6.1334</v>
      </c>
      <c r="CW47" s="166">
        <v>18.035799999999998</v>
      </c>
      <c r="CX47" s="166">
        <v>95.69</v>
      </c>
      <c r="CY47" s="166">
        <v>63.92</v>
      </c>
      <c r="CZ47" s="166">
        <v>61.413600000000002</v>
      </c>
      <c r="DA47" s="167">
        <v>57.572949999999999</v>
      </c>
      <c r="DB47" s="166">
        <v>62.703600000000002</v>
      </c>
      <c r="DC47" s="165"/>
      <c r="DD47" s="166">
        <v>116.6292</v>
      </c>
      <c r="DE47" s="166">
        <v>117.9117</v>
      </c>
      <c r="DF47" s="166">
        <v>-169.3877</v>
      </c>
      <c r="DG47" s="165"/>
      <c r="DH47" s="165"/>
      <c r="DI47" s="166">
        <v>-98.7</v>
      </c>
      <c r="DJ47" s="166">
        <v>-96.7</v>
      </c>
      <c r="DK47" s="166">
        <v>29.9954</v>
      </c>
      <c r="DL47" s="166">
        <v>78.817700000000002</v>
      </c>
      <c r="DM47" s="166">
        <v>82.202699999999993</v>
      </c>
      <c r="DN47" s="166">
        <v>110.76049999999999</v>
      </c>
      <c r="DO47" s="166">
        <v>77.92</v>
      </c>
      <c r="DP47" s="166">
        <v>-26.1</v>
      </c>
      <c r="DQ47" s="166">
        <v>71.935500000000005</v>
      </c>
      <c r="DR47" s="166">
        <v>168.20949999999999</v>
      </c>
      <c r="DS47" s="166">
        <v>-2.42</v>
      </c>
      <c r="DT47" s="166">
        <v>-2.31</v>
      </c>
      <c r="DU47" s="166">
        <v>89.42</v>
      </c>
      <c r="DV47" s="166">
        <v>81.06</v>
      </c>
      <c r="DW47" s="166">
        <v>170.34549999999999</v>
      </c>
      <c r="DX47" s="166">
        <v>166.49090000000001</v>
      </c>
      <c r="DY47" s="166">
        <v>-62.458799999999997</v>
      </c>
      <c r="DZ47" s="166">
        <v>-61.7</v>
      </c>
      <c r="EA47" s="166">
        <v>256.18020000000001</v>
      </c>
      <c r="EB47" s="166">
        <v>206.31809999999999</v>
      </c>
      <c r="EC47" s="166">
        <v>200.93960000000001</v>
      </c>
      <c r="ED47" s="166">
        <v>203.59870000000001</v>
      </c>
      <c r="EE47" s="166">
        <v>64.420100000000005</v>
      </c>
      <c r="EF47" s="166">
        <v>34.488100000000003</v>
      </c>
      <c r="EG47" s="166">
        <v>-36.106999999999999</v>
      </c>
      <c r="EH47" s="166">
        <v>335.85410000000002</v>
      </c>
      <c r="EI47" s="166">
        <v>151.6771</v>
      </c>
      <c r="EJ47" s="165"/>
      <c r="EK47" s="166">
        <v>-15.3499</v>
      </c>
      <c r="EL47" s="166">
        <v>-11.870100000000001</v>
      </c>
      <c r="EM47" s="166">
        <v>31.2486</v>
      </c>
      <c r="EN47" s="166">
        <v>20.1571</v>
      </c>
      <c r="EO47" s="166">
        <v>19.5122</v>
      </c>
      <c r="EP47" s="166">
        <v>21.552</v>
      </c>
      <c r="EQ47" s="166">
        <v>-57.837499999999999</v>
      </c>
      <c r="ER47" s="166">
        <v>-58.659199999999998</v>
      </c>
      <c r="ES47" s="166">
        <v>8.0871999999999993</v>
      </c>
      <c r="ET47" s="165"/>
      <c r="EU47" s="166">
        <v>-3.14</v>
      </c>
      <c r="EV47" s="165"/>
      <c r="EW47" s="166">
        <v>16.0108</v>
      </c>
      <c r="EX47" s="166">
        <v>-26.267600000000002</v>
      </c>
      <c r="EY47" s="166">
        <v>-35.754300000000001</v>
      </c>
      <c r="EZ47" s="166">
        <v>-34.591999999999999</v>
      </c>
      <c r="FA47" s="166">
        <v>6.9099000000000004</v>
      </c>
      <c r="FB47" s="166">
        <v>-32.913899999999998</v>
      </c>
      <c r="FC47" s="166">
        <v>0</v>
      </c>
      <c r="FD47" s="166">
        <v>21.380500000000001</v>
      </c>
      <c r="FE47" s="166">
        <v>21.632999999999999</v>
      </c>
      <c r="FF47" s="165"/>
      <c r="FG47" s="166">
        <v>25.985900000000001</v>
      </c>
      <c r="FH47" s="166">
        <v>26.369199999999999</v>
      </c>
      <c r="FI47" s="166">
        <v>25.111699999999999</v>
      </c>
      <c r="FJ47" s="166">
        <v>90.091499999999996</v>
      </c>
      <c r="FK47" s="166">
        <v>89.924000000000007</v>
      </c>
      <c r="FL47" s="166">
        <v>-98.129400000000004</v>
      </c>
      <c r="FM47" s="166">
        <v>65.436700000000002</v>
      </c>
      <c r="FN47" s="166">
        <v>64.9405</v>
      </c>
      <c r="FO47" s="166">
        <v>-68.063500000000005</v>
      </c>
      <c r="FP47" s="166">
        <v>-58.374499999999998</v>
      </c>
      <c r="FQ47" s="166">
        <v>-38.531500000000001</v>
      </c>
      <c r="FR47" s="166">
        <v>-27.87</v>
      </c>
      <c r="FS47" s="166">
        <v>16.275300000000001</v>
      </c>
      <c r="FT47" s="166">
        <v>1.5530999999999999</v>
      </c>
      <c r="FU47" s="166">
        <v>-10.33</v>
      </c>
      <c r="FV47" s="166">
        <v>12.19</v>
      </c>
      <c r="FW47" s="166">
        <v>-39.238399999999999</v>
      </c>
      <c r="FX47" s="165"/>
      <c r="FY47" s="166">
        <v>-7.9379999999999997</v>
      </c>
      <c r="FZ47" s="166">
        <v>4.3920000000000003</v>
      </c>
      <c r="GA47" s="165"/>
      <c r="GB47" s="166">
        <v>29.48</v>
      </c>
      <c r="GC47" s="166">
        <v>58.469299999999997</v>
      </c>
      <c r="GD47" s="166">
        <v>68.637</v>
      </c>
      <c r="GE47" s="166">
        <v>16.27</v>
      </c>
      <c r="GF47" s="166">
        <v>87.436700000000002</v>
      </c>
      <c r="GG47" s="166">
        <v>19.399999999999999</v>
      </c>
      <c r="GH47" s="166">
        <v>-22.5655</v>
      </c>
      <c r="GI47" s="166">
        <v>3.9857999999999998</v>
      </c>
      <c r="GJ47" s="166">
        <v>4.3281999999999998</v>
      </c>
      <c r="GK47" s="166">
        <v>2.8988999999999998</v>
      </c>
      <c r="GL47" s="165"/>
      <c r="GM47" s="165"/>
      <c r="GN47" s="166">
        <v>-14.846500000000001</v>
      </c>
      <c r="GO47" s="166">
        <v>-47.075600000000001</v>
      </c>
      <c r="GP47" s="166">
        <v>17.5124</v>
      </c>
      <c r="GQ47" s="166">
        <v>49.213799999999999</v>
      </c>
      <c r="GR47" s="167">
        <v>56.848649999999999</v>
      </c>
      <c r="GS47" s="167">
        <v>57.687199999999997</v>
      </c>
      <c r="GT47" s="166">
        <v>-177.22630000000001</v>
      </c>
      <c r="GU47" s="166">
        <v>-30.7578</v>
      </c>
      <c r="GV47" s="166">
        <v>31.8202</v>
      </c>
      <c r="GW47" s="166">
        <v>-59.856400000000001</v>
      </c>
      <c r="GX47" s="165"/>
      <c r="GY47" s="166">
        <v>16.6448</v>
      </c>
      <c r="GZ47" s="166">
        <v>16.002700000000001</v>
      </c>
      <c r="HA47" s="165"/>
      <c r="HB47" s="166">
        <v>132.09790000000001</v>
      </c>
      <c r="HC47" s="166">
        <v>132.18709999999999</v>
      </c>
      <c r="HD47" s="165"/>
      <c r="HE47" s="165"/>
      <c r="HF47" s="165"/>
      <c r="HG47" s="165"/>
      <c r="HH47" s="166">
        <v>448.86329999999998</v>
      </c>
      <c r="HI47" s="166">
        <v>-126.0371</v>
      </c>
      <c r="HJ47" s="166">
        <v>-125.89570000000001</v>
      </c>
      <c r="HK47" s="166">
        <v>-55.397599999999997</v>
      </c>
      <c r="HL47" s="166">
        <v>-46.159599999999998</v>
      </c>
      <c r="HM47" s="166">
        <v>71.067599999999999</v>
      </c>
      <c r="HN47" s="166">
        <v>72.268799999999999</v>
      </c>
      <c r="HO47" s="165"/>
      <c r="HP47" s="165"/>
      <c r="HQ47" s="166">
        <v>39.543100000000003</v>
      </c>
      <c r="HR47" s="166">
        <v>38.686199999999999</v>
      </c>
      <c r="HS47" s="166">
        <v>-61.869799999999998</v>
      </c>
      <c r="HT47" s="166">
        <v>-63.073700000000002</v>
      </c>
      <c r="HU47" s="166">
        <v>71.69</v>
      </c>
      <c r="HV47" s="166">
        <v>71.040000000000006</v>
      </c>
      <c r="HW47" s="166">
        <v>0</v>
      </c>
      <c r="HX47" s="166">
        <v>-1</v>
      </c>
      <c r="HY47" s="166">
        <v>21.329499999999999</v>
      </c>
      <c r="HZ47" s="166">
        <v>46.96</v>
      </c>
      <c r="IA47" s="166">
        <v>-335.03539999999998</v>
      </c>
      <c r="IB47" s="166">
        <v>106.9281</v>
      </c>
      <c r="IC47" s="166">
        <v>106.7444</v>
      </c>
      <c r="ID47" s="166">
        <v>20.7</v>
      </c>
      <c r="IE47" s="166">
        <v>-42.2</v>
      </c>
      <c r="IF47" s="166">
        <v>-38</v>
      </c>
      <c r="IG47" s="166">
        <v>-38.200000000000003</v>
      </c>
      <c r="IH47" s="165"/>
      <c r="II47" s="165"/>
      <c r="IJ47" s="166">
        <v>-444.25779999999997</v>
      </c>
      <c r="IK47" s="166">
        <v>-128.25069999999999</v>
      </c>
      <c r="IL47" s="166">
        <v>387.17680000000001</v>
      </c>
      <c r="IM47" s="166">
        <v>316.53399999999999</v>
      </c>
      <c r="IN47" s="166">
        <v>53.146900000000002</v>
      </c>
      <c r="IO47" s="166">
        <v>-307.86360000000002</v>
      </c>
      <c r="IP47" s="166">
        <v>308.60919999999999</v>
      </c>
      <c r="IQ47" s="166">
        <v>-167.476</v>
      </c>
      <c r="IR47" s="166">
        <v>-200.05510000000001</v>
      </c>
      <c r="IS47" s="166">
        <v>-304.07229999999998</v>
      </c>
      <c r="IT47" s="166">
        <v>62.981699999999996</v>
      </c>
      <c r="IU47" s="166">
        <v>63.359000000000002</v>
      </c>
      <c r="IV47" s="166">
        <v>171.7063</v>
      </c>
      <c r="IW47" s="166">
        <v>-371.29590000000002</v>
      </c>
      <c r="IX47" s="166">
        <v>205.8005</v>
      </c>
      <c r="IY47" s="166">
        <v>-167.5684</v>
      </c>
      <c r="IZ47" s="166">
        <v>170.68780000000001</v>
      </c>
      <c r="JA47" s="166">
        <v>-8.1999999999999993</v>
      </c>
      <c r="JB47" s="165"/>
      <c r="JC47" s="166">
        <v>6.88</v>
      </c>
      <c r="JD47" s="166">
        <v>-0.47</v>
      </c>
      <c r="JE47" s="166">
        <v>-0.48099999999999998</v>
      </c>
      <c r="JF47" s="166">
        <v>-6.72</v>
      </c>
      <c r="JG47" s="166">
        <v>-15.6</v>
      </c>
      <c r="JH47" s="165"/>
      <c r="JI47" s="166">
        <v>16.7895</v>
      </c>
      <c r="JJ47" s="166">
        <v>-16.377500000000001</v>
      </c>
      <c r="JK47" s="166">
        <v>-32.841999999999999</v>
      </c>
      <c r="JL47" s="166">
        <v>4.5999999999999996</v>
      </c>
      <c r="JM47" s="166">
        <v>57.694000000000003</v>
      </c>
      <c r="JN47" s="166">
        <v>57.527000000000001</v>
      </c>
      <c r="JO47" s="165"/>
      <c r="JP47" s="165"/>
      <c r="JQ47" s="166">
        <v>47.228499999999997</v>
      </c>
      <c r="JR47" s="166">
        <v>48.098100000000002</v>
      </c>
      <c r="JS47" s="166">
        <v>46.439500000000002</v>
      </c>
      <c r="JT47" s="165"/>
      <c r="JU47" s="166">
        <v>43.1</v>
      </c>
      <c r="JV47" s="166">
        <v>14.493</v>
      </c>
      <c r="JW47" s="166">
        <v>10.88</v>
      </c>
      <c r="JX47" s="165"/>
      <c r="JY47" s="166">
        <v>-45.313699999999997</v>
      </c>
      <c r="JZ47" s="166">
        <v>80.478300000000004</v>
      </c>
      <c r="KA47" s="166">
        <v>55.734499999999997</v>
      </c>
      <c r="KB47" s="166">
        <v>-44.444499999999998</v>
      </c>
      <c r="KC47" s="166">
        <v>-79.383099999999999</v>
      </c>
      <c r="KD47" s="166">
        <v>44.808199999999999</v>
      </c>
      <c r="KE47" s="166">
        <v>34.112000000000002</v>
      </c>
      <c r="KF47" s="166">
        <v>-53.4</v>
      </c>
      <c r="KG47" s="166">
        <v>54.6</v>
      </c>
      <c r="KH47" s="166">
        <v>-146.01920000000001</v>
      </c>
      <c r="KI47" s="166">
        <v>330.81479999999999</v>
      </c>
    </row>
    <row r="48" spans="1:295" ht="18" customHeight="1" x14ac:dyDescent="0.3">
      <c r="A48" s="161" t="s">
        <v>61</v>
      </c>
      <c r="B48" s="161" t="s">
        <v>816</v>
      </c>
      <c r="C48" s="168"/>
      <c r="D48" s="169">
        <v>21.898399999999999</v>
      </c>
      <c r="E48" s="169">
        <v>-31.14095</v>
      </c>
      <c r="F48" s="170">
        <v>-30.181100000000001</v>
      </c>
      <c r="G48" s="170">
        <v>27.259799999999998</v>
      </c>
      <c r="H48" s="168"/>
      <c r="I48" s="170">
        <v>63.746899999999997</v>
      </c>
      <c r="J48" s="170">
        <v>-114.58</v>
      </c>
      <c r="K48" s="170">
        <v>73.695800000000006</v>
      </c>
      <c r="L48" s="170">
        <v>37.486899999999999</v>
      </c>
      <c r="M48" s="170">
        <v>37.339399999999998</v>
      </c>
      <c r="N48" s="170">
        <v>-15.54</v>
      </c>
      <c r="O48" s="170">
        <v>-76.069000000000003</v>
      </c>
      <c r="P48" s="170">
        <v>66</v>
      </c>
      <c r="Q48" s="169">
        <v>20.286000000000001</v>
      </c>
      <c r="R48" s="170">
        <v>-66</v>
      </c>
      <c r="S48" s="170">
        <v>14.3226</v>
      </c>
      <c r="T48" s="170">
        <v>66.386399999999995</v>
      </c>
      <c r="U48" s="170">
        <v>12.7883</v>
      </c>
      <c r="V48" s="170">
        <v>12.9223</v>
      </c>
      <c r="W48" s="170">
        <v>21.403400000000001</v>
      </c>
      <c r="X48" s="170">
        <v>10.035</v>
      </c>
      <c r="Y48" s="170">
        <v>0.2596</v>
      </c>
      <c r="Z48" s="170">
        <v>2.4641999999999999</v>
      </c>
      <c r="AA48" s="168"/>
      <c r="AB48" s="168"/>
      <c r="AC48" s="169">
        <v>-93.2</v>
      </c>
      <c r="AD48" s="170">
        <v>-95.09</v>
      </c>
      <c r="AE48" s="168"/>
      <c r="AF48" s="170">
        <v>17.760000000000002</v>
      </c>
      <c r="AG48" s="170">
        <v>74.8</v>
      </c>
      <c r="AH48" s="170">
        <v>31.375</v>
      </c>
      <c r="AI48" s="170">
        <v>0.29899999999999999</v>
      </c>
      <c r="AJ48" s="169">
        <v>-78.75</v>
      </c>
      <c r="AK48" s="170">
        <v>-77.88</v>
      </c>
      <c r="AL48" s="170">
        <v>-75.89</v>
      </c>
      <c r="AM48" s="170">
        <v>79.25</v>
      </c>
      <c r="AN48" s="170">
        <v>79.22</v>
      </c>
      <c r="AO48" s="170">
        <v>19.2316</v>
      </c>
      <c r="AP48" s="170">
        <v>5.2553000000000001</v>
      </c>
      <c r="AQ48" s="170">
        <v>80.295699999999997</v>
      </c>
      <c r="AR48" s="170">
        <v>83.008200000000002</v>
      </c>
      <c r="AS48" s="170">
        <v>47.881999999999998</v>
      </c>
      <c r="AT48" s="170">
        <v>-84.7851</v>
      </c>
      <c r="AU48" s="170">
        <v>0</v>
      </c>
      <c r="AV48" s="170">
        <v>4.0167999999999999</v>
      </c>
      <c r="AW48" s="170">
        <v>3.9460999999999999</v>
      </c>
      <c r="AX48" s="170">
        <v>85.301400000000001</v>
      </c>
      <c r="AY48" s="170">
        <v>87.440899999999999</v>
      </c>
      <c r="AZ48" s="170">
        <v>-24.636500000000002</v>
      </c>
      <c r="BA48" s="170">
        <v>-27.223400000000002</v>
      </c>
      <c r="BB48" s="170">
        <v>-491.61700000000002</v>
      </c>
      <c r="BC48" s="170">
        <v>2.7839999999999998</v>
      </c>
      <c r="BD48" s="170">
        <v>-1.3</v>
      </c>
      <c r="BE48" s="170">
        <v>-1.3</v>
      </c>
      <c r="BF48" s="170">
        <v>90.334100000000007</v>
      </c>
      <c r="BG48" s="170">
        <v>0</v>
      </c>
      <c r="BH48" s="170">
        <v>-6.798</v>
      </c>
      <c r="BI48" s="168"/>
      <c r="BJ48" s="170">
        <v>-48.630299999999998</v>
      </c>
      <c r="BK48" s="170">
        <v>11.08</v>
      </c>
      <c r="BL48" s="170">
        <v>8.2489000000000008</v>
      </c>
      <c r="BM48" s="170">
        <v>5.6452999999999998</v>
      </c>
      <c r="BN48" s="170">
        <v>518.02099999999996</v>
      </c>
      <c r="BO48" s="170">
        <v>81.026600000000002</v>
      </c>
      <c r="BP48" s="170">
        <v>81.148700000000005</v>
      </c>
      <c r="BQ48" s="170">
        <v>-305.23840000000001</v>
      </c>
      <c r="BR48" s="170">
        <v>572.94010000000003</v>
      </c>
      <c r="BS48" s="168"/>
      <c r="BT48" s="170">
        <v>-80.468000000000004</v>
      </c>
      <c r="BU48" s="170">
        <v>81.608500000000006</v>
      </c>
      <c r="BV48" s="170">
        <v>119.2557</v>
      </c>
      <c r="BW48" s="170">
        <v>34.08</v>
      </c>
      <c r="BX48" s="170">
        <v>40.21</v>
      </c>
      <c r="BY48" s="170">
        <v>81.56</v>
      </c>
      <c r="BZ48" s="169">
        <v>91.2</v>
      </c>
      <c r="CA48" s="170">
        <v>-94.033699999999996</v>
      </c>
      <c r="CB48" s="170">
        <v>-94.167699999999996</v>
      </c>
      <c r="CC48" s="170">
        <v>153.87440000000001</v>
      </c>
      <c r="CD48" s="170">
        <v>153.28049999999999</v>
      </c>
      <c r="CE48" s="168"/>
      <c r="CF48" s="170">
        <v>-104.5428</v>
      </c>
      <c r="CG48" s="170">
        <v>-103.67</v>
      </c>
      <c r="CH48" s="170">
        <v>3.5362</v>
      </c>
      <c r="CI48" s="170">
        <v>-121.8031</v>
      </c>
      <c r="CJ48" s="168"/>
      <c r="CK48" s="168"/>
      <c r="CL48" s="170">
        <v>164.4</v>
      </c>
      <c r="CM48" s="170">
        <v>149.69999999999999</v>
      </c>
      <c r="CN48" s="170">
        <v>-18.45</v>
      </c>
      <c r="CO48" s="170">
        <v>52.918199999999999</v>
      </c>
      <c r="CP48" s="170">
        <v>51.380200000000002</v>
      </c>
      <c r="CQ48" s="170">
        <v>52.027900000000002</v>
      </c>
      <c r="CR48" s="170">
        <v>-15.6599</v>
      </c>
      <c r="CS48" s="170">
        <v>-15.3752</v>
      </c>
      <c r="CT48" s="168"/>
      <c r="CU48" s="170">
        <v>-51.4114</v>
      </c>
      <c r="CV48" s="170">
        <v>8.9639000000000006</v>
      </c>
      <c r="CW48" s="170">
        <v>18.082799999999999</v>
      </c>
      <c r="CX48" s="170">
        <v>96.51</v>
      </c>
      <c r="CY48" s="170">
        <v>63.44</v>
      </c>
      <c r="CZ48" s="170">
        <v>60.7104</v>
      </c>
      <c r="DA48" s="170">
        <v>57.28</v>
      </c>
      <c r="DB48" s="170">
        <v>63.2881</v>
      </c>
      <c r="DC48" s="168"/>
      <c r="DD48" s="170">
        <v>121.18470000000001</v>
      </c>
      <c r="DE48" s="170">
        <v>122.16370000000001</v>
      </c>
      <c r="DF48" s="170">
        <v>-174.13319999999999</v>
      </c>
      <c r="DG48" s="168"/>
      <c r="DH48" s="168"/>
      <c r="DI48" s="170">
        <v>-97.5</v>
      </c>
      <c r="DJ48" s="170">
        <v>-97.5</v>
      </c>
      <c r="DK48" s="169">
        <v>30.000900000000001</v>
      </c>
      <c r="DL48" s="170">
        <v>76.180999999999997</v>
      </c>
      <c r="DM48" s="169">
        <v>82.202699999999993</v>
      </c>
      <c r="DN48" s="170">
        <v>107.2449</v>
      </c>
      <c r="DO48" s="170">
        <v>75.52</v>
      </c>
      <c r="DP48" s="170">
        <v>-26.28</v>
      </c>
      <c r="DQ48" s="170">
        <v>71.176000000000002</v>
      </c>
      <c r="DR48" s="170">
        <v>171.66980000000001</v>
      </c>
      <c r="DS48" s="170">
        <v>-2.57</v>
      </c>
      <c r="DT48" s="170">
        <v>-2.5</v>
      </c>
      <c r="DU48" s="170">
        <v>89.36</v>
      </c>
      <c r="DV48" s="170">
        <v>81.88</v>
      </c>
      <c r="DW48" s="170">
        <v>172.03639999999999</v>
      </c>
      <c r="DX48" s="170">
        <v>168.9091</v>
      </c>
      <c r="DY48" s="170">
        <v>-69.040400000000005</v>
      </c>
      <c r="DZ48" s="170">
        <v>-66.581800000000001</v>
      </c>
      <c r="EA48" s="170">
        <v>256.31619999999998</v>
      </c>
      <c r="EB48" s="170">
        <v>205.04320000000001</v>
      </c>
      <c r="EC48" s="170">
        <v>196.60159999999999</v>
      </c>
      <c r="ED48" s="170">
        <v>199.4436</v>
      </c>
      <c r="EE48" s="170">
        <v>61.128999999999998</v>
      </c>
      <c r="EF48" s="170">
        <v>31.788900000000002</v>
      </c>
      <c r="EG48" s="170">
        <v>-36.072000000000003</v>
      </c>
      <c r="EH48" s="170">
        <v>316.37950000000001</v>
      </c>
      <c r="EI48" s="170">
        <v>132.79660000000001</v>
      </c>
      <c r="EJ48" s="168"/>
      <c r="EK48" s="170">
        <v>-26.190999999999999</v>
      </c>
      <c r="EL48" s="170">
        <v>-22.764700000000001</v>
      </c>
      <c r="EM48" s="170">
        <v>33.456000000000003</v>
      </c>
      <c r="EN48" s="170">
        <v>6.7680999999999996</v>
      </c>
      <c r="EO48" s="170">
        <v>5.6336000000000004</v>
      </c>
      <c r="EP48" s="170">
        <v>20.015999999999998</v>
      </c>
      <c r="EQ48" s="170">
        <v>-57.667400000000001</v>
      </c>
      <c r="ER48" s="170">
        <v>-59.331200000000003</v>
      </c>
      <c r="ES48" s="170">
        <v>10.402200000000001</v>
      </c>
      <c r="ET48" s="168"/>
      <c r="EU48" s="170">
        <v>-3.26</v>
      </c>
      <c r="EV48" s="168"/>
      <c r="EW48" s="170">
        <v>16.003599999999999</v>
      </c>
      <c r="EX48" s="170">
        <v>-51.722099999999998</v>
      </c>
      <c r="EY48" s="170">
        <v>-34.895699999999998</v>
      </c>
      <c r="EZ48" s="170">
        <v>-34.9544</v>
      </c>
      <c r="FA48" s="170">
        <v>4.7252999999999998</v>
      </c>
      <c r="FB48" s="170">
        <v>-29.998000000000001</v>
      </c>
      <c r="FC48" s="170">
        <v>0</v>
      </c>
      <c r="FD48" s="170">
        <v>22.297599999999999</v>
      </c>
      <c r="FE48" s="170">
        <v>22.151700000000002</v>
      </c>
      <c r="FF48" s="168"/>
      <c r="FG48" s="170">
        <v>24.3355</v>
      </c>
      <c r="FH48" s="170">
        <v>24.773099999999999</v>
      </c>
      <c r="FI48" s="170">
        <v>23.706299999999999</v>
      </c>
      <c r="FJ48" s="170">
        <v>94.612799999999993</v>
      </c>
      <c r="FK48" s="170">
        <v>94.947699999999998</v>
      </c>
      <c r="FL48" s="170">
        <v>-109.1815</v>
      </c>
      <c r="FM48" s="170">
        <v>69.980500000000006</v>
      </c>
      <c r="FN48" s="170">
        <v>69.801500000000004</v>
      </c>
      <c r="FO48" s="170">
        <v>-80.026700000000005</v>
      </c>
      <c r="FP48" s="170">
        <v>-71.590199999999996</v>
      </c>
      <c r="FQ48" s="170">
        <v>-37.301000000000002</v>
      </c>
      <c r="FR48" s="170">
        <v>-29.76</v>
      </c>
      <c r="FS48" s="170">
        <v>16.3095</v>
      </c>
      <c r="FT48" s="170">
        <v>1.5994999999999999</v>
      </c>
      <c r="FU48" s="170">
        <v>-10.67</v>
      </c>
      <c r="FV48" s="170">
        <v>13.45</v>
      </c>
      <c r="FW48" s="170">
        <v>-37.641800000000003</v>
      </c>
      <c r="FX48" s="168"/>
      <c r="FY48" s="170">
        <v>-6.4059999999999997</v>
      </c>
      <c r="FZ48" s="170">
        <v>4.2430000000000003</v>
      </c>
      <c r="GA48" s="168"/>
      <c r="GB48" s="170">
        <v>32.92</v>
      </c>
      <c r="GC48" s="170">
        <v>72.573700000000002</v>
      </c>
      <c r="GD48" s="170">
        <v>78.996899999999997</v>
      </c>
      <c r="GE48" s="170">
        <v>16.739999999999998</v>
      </c>
      <c r="GF48" s="170">
        <v>87.441299999999998</v>
      </c>
      <c r="GG48" s="170">
        <v>19.5</v>
      </c>
      <c r="GH48" s="170">
        <v>-23.0641</v>
      </c>
      <c r="GI48" s="170">
        <v>4.0091000000000001</v>
      </c>
      <c r="GJ48" s="170">
        <v>4.8798000000000004</v>
      </c>
      <c r="GK48" s="170">
        <v>2.8902000000000001</v>
      </c>
      <c r="GL48" s="168"/>
      <c r="GM48" s="168"/>
      <c r="GN48" s="170">
        <v>-13.4656</v>
      </c>
      <c r="GO48" s="170">
        <v>-47.3431</v>
      </c>
      <c r="GP48" s="170">
        <v>18.683499999999999</v>
      </c>
      <c r="GQ48" s="170">
        <v>49.585099999999997</v>
      </c>
      <c r="GR48" s="170">
        <v>56.076300000000003</v>
      </c>
      <c r="GS48" s="170">
        <v>56.660200000000003</v>
      </c>
      <c r="GT48" s="170">
        <v>-181.56909999999999</v>
      </c>
      <c r="GU48" s="170">
        <v>-30.763999999999999</v>
      </c>
      <c r="GV48" s="170">
        <v>31.481000000000002</v>
      </c>
      <c r="GW48" s="170">
        <v>-59.246099999999998</v>
      </c>
      <c r="GX48" s="168"/>
      <c r="GY48" s="169">
        <v>16.36645</v>
      </c>
      <c r="GZ48" s="170">
        <v>15.9922</v>
      </c>
      <c r="HA48" s="168"/>
      <c r="HB48" s="170">
        <v>132.41319999999999</v>
      </c>
      <c r="HC48" s="170">
        <v>132.10669999999999</v>
      </c>
      <c r="HD48" s="168"/>
      <c r="HE48" s="168"/>
      <c r="HF48" s="170">
        <v>-602.58759999999995</v>
      </c>
      <c r="HG48" s="168"/>
      <c r="HH48" s="170">
        <v>440.35489999999999</v>
      </c>
      <c r="HI48" s="170">
        <v>-127.4966</v>
      </c>
      <c r="HJ48" s="170">
        <v>-125.6563</v>
      </c>
      <c r="HK48" s="170">
        <v>-56.123899999999999</v>
      </c>
      <c r="HL48" s="170">
        <v>-47.025399999999998</v>
      </c>
      <c r="HM48" s="170">
        <v>71.147099999999995</v>
      </c>
      <c r="HN48" s="170">
        <v>71.616100000000003</v>
      </c>
      <c r="HO48" s="168"/>
      <c r="HP48" s="168"/>
      <c r="HQ48" s="170">
        <v>39.246499999999997</v>
      </c>
      <c r="HR48" s="170">
        <v>38.697200000000002</v>
      </c>
      <c r="HS48" s="170">
        <v>-61.137700000000002</v>
      </c>
      <c r="HT48" s="170">
        <v>-61.1813</v>
      </c>
      <c r="HU48" s="170">
        <v>78.680000000000007</v>
      </c>
      <c r="HV48" s="170">
        <v>78.84</v>
      </c>
      <c r="HW48" s="170">
        <v>-2.7</v>
      </c>
      <c r="HX48" s="170">
        <v>-3.1</v>
      </c>
      <c r="HY48" s="170">
        <v>21.2697</v>
      </c>
      <c r="HZ48" s="170">
        <v>46.24</v>
      </c>
      <c r="IA48" s="170">
        <v>-333.351</v>
      </c>
      <c r="IB48" s="170">
        <v>102.0031</v>
      </c>
      <c r="IC48" s="170">
        <v>102.89109999999999</v>
      </c>
      <c r="ID48" s="170">
        <v>20.7</v>
      </c>
      <c r="IE48" s="170">
        <v>-41.7</v>
      </c>
      <c r="IF48" s="170">
        <v>-37.799999999999997</v>
      </c>
      <c r="IG48" s="170">
        <v>-38.200000000000003</v>
      </c>
      <c r="IH48" s="168"/>
      <c r="II48" s="168"/>
      <c r="IJ48" s="170">
        <v>-435.60090000000002</v>
      </c>
      <c r="IK48" s="170">
        <v>-109.6033</v>
      </c>
      <c r="IL48" s="170">
        <v>389.71890000000002</v>
      </c>
      <c r="IM48" s="170">
        <v>323.35759999999999</v>
      </c>
      <c r="IN48" s="170">
        <v>65.238900000000001</v>
      </c>
      <c r="IO48" s="170">
        <v>-312.62079999999997</v>
      </c>
      <c r="IP48" s="170">
        <v>315.97699999999998</v>
      </c>
      <c r="IQ48" s="170">
        <v>-165.67760000000001</v>
      </c>
      <c r="IR48" s="170">
        <v>-200.9237</v>
      </c>
      <c r="IS48" s="170">
        <v>-307.60419999999999</v>
      </c>
      <c r="IT48" s="170">
        <v>66.614999999999995</v>
      </c>
      <c r="IU48" s="170">
        <v>64.942099999999996</v>
      </c>
      <c r="IV48" s="170">
        <v>170.0643</v>
      </c>
      <c r="IW48" s="170">
        <v>-377.55549999999999</v>
      </c>
      <c r="IX48" s="170">
        <v>209.0934</v>
      </c>
      <c r="IY48" s="170">
        <v>-171.54400000000001</v>
      </c>
      <c r="IZ48" s="170">
        <v>173.64789999999999</v>
      </c>
      <c r="JA48" s="170">
        <v>-8.0929000000000002</v>
      </c>
      <c r="JB48" s="168"/>
      <c r="JC48" s="170">
        <v>8</v>
      </c>
      <c r="JD48" s="170">
        <v>-0.48</v>
      </c>
      <c r="JE48" s="170">
        <v>-0.49099999999999999</v>
      </c>
      <c r="JF48" s="170">
        <v>-7.84</v>
      </c>
      <c r="JG48" s="170">
        <v>-15.04</v>
      </c>
      <c r="JH48" s="168"/>
      <c r="JI48" s="170">
        <v>15.9686</v>
      </c>
      <c r="JJ48" s="170">
        <v>-17.256399999999999</v>
      </c>
      <c r="JK48" s="170">
        <v>-32.548999999999999</v>
      </c>
      <c r="JL48" s="170">
        <v>4</v>
      </c>
      <c r="JM48" s="170">
        <v>55.225000000000001</v>
      </c>
      <c r="JN48" s="170">
        <v>54.515000000000001</v>
      </c>
      <c r="JO48" s="168"/>
      <c r="JP48" s="168"/>
      <c r="JQ48" s="170">
        <v>46.160600000000002</v>
      </c>
      <c r="JR48" s="170">
        <v>46.424799999999998</v>
      </c>
      <c r="JS48" s="170">
        <v>46.881300000000003</v>
      </c>
      <c r="JT48" s="168"/>
      <c r="JU48" s="170">
        <v>44.2</v>
      </c>
      <c r="JV48" s="170">
        <v>14.3218</v>
      </c>
      <c r="JW48" s="170">
        <v>10.79</v>
      </c>
      <c r="JX48" s="168"/>
      <c r="JY48" s="170">
        <v>-47.942399999999999</v>
      </c>
      <c r="JZ48" s="170">
        <v>81.507499999999993</v>
      </c>
      <c r="KA48" s="170">
        <v>57.293900000000001</v>
      </c>
      <c r="KB48" s="170">
        <v>-47.226900000000001</v>
      </c>
      <c r="KC48" s="170">
        <v>-79.1708</v>
      </c>
      <c r="KD48" s="170">
        <v>45.479399999999998</v>
      </c>
      <c r="KE48" s="170">
        <v>33.468800000000002</v>
      </c>
      <c r="KF48" s="170">
        <v>-54.7</v>
      </c>
      <c r="KG48" s="170">
        <v>55.4</v>
      </c>
      <c r="KH48" s="170">
        <v>-153.90989999999999</v>
      </c>
      <c r="KI48" s="170">
        <v>347.41649999999998</v>
      </c>
    </row>
    <row r="49" spans="1:295" ht="18" customHeight="1" x14ac:dyDescent="0.3">
      <c r="A49" s="161" t="s">
        <v>61</v>
      </c>
      <c r="B49" s="161" t="s">
        <v>817</v>
      </c>
      <c r="C49" s="162"/>
      <c r="D49" s="163">
        <v>21.7546</v>
      </c>
      <c r="E49" s="163">
        <v>-31.197399999999998</v>
      </c>
      <c r="F49" s="163">
        <v>-30.248799999999999</v>
      </c>
      <c r="G49" s="163">
        <v>24.0337</v>
      </c>
      <c r="H49" s="162"/>
      <c r="I49" s="163">
        <v>63.0886</v>
      </c>
      <c r="J49" s="163">
        <v>-111.44159999999999</v>
      </c>
      <c r="K49" s="164">
        <v>72.981999999999999</v>
      </c>
      <c r="L49" s="164">
        <v>37.035899999999998</v>
      </c>
      <c r="M49" s="163">
        <v>36.955599999999997</v>
      </c>
      <c r="N49" s="163">
        <v>-13.32</v>
      </c>
      <c r="O49" s="163">
        <v>-73.650999999999996</v>
      </c>
      <c r="P49" s="163">
        <v>63.8</v>
      </c>
      <c r="Q49" s="163">
        <v>19.872</v>
      </c>
      <c r="R49" s="163">
        <v>-63.8</v>
      </c>
      <c r="S49" s="163">
        <v>14.4672</v>
      </c>
      <c r="T49" s="163">
        <v>64.551400000000001</v>
      </c>
      <c r="U49" s="163">
        <v>11.9777</v>
      </c>
      <c r="V49" s="163">
        <v>12.2463</v>
      </c>
      <c r="W49" s="163">
        <v>20.180299999999999</v>
      </c>
      <c r="X49" s="163">
        <v>10.088900000000001</v>
      </c>
      <c r="Y49" s="163">
        <v>0.28110000000000002</v>
      </c>
      <c r="Z49" s="163">
        <v>2.5434999999999999</v>
      </c>
      <c r="AA49" s="162"/>
      <c r="AB49" s="162"/>
      <c r="AC49" s="163">
        <v>-91.78</v>
      </c>
      <c r="AD49" s="163">
        <v>-92</v>
      </c>
      <c r="AE49" s="162"/>
      <c r="AF49" s="163">
        <v>13.32</v>
      </c>
      <c r="AG49" s="163">
        <v>72.599999999999994</v>
      </c>
      <c r="AH49" s="163">
        <v>29.256</v>
      </c>
      <c r="AI49" s="163">
        <v>0.29599999999999999</v>
      </c>
      <c r="AJ49" s="164">
        <v>-75.34</v>
      </c>
      <c r="AK49" s="163">
        <v>-74.97</v>
      </c>
      <c r="AL49" s="163">
        <v>-75.3</v>
      </c>
      <c r="AM49" s="163">
        <v>75.84</v>
      </c>
      <c r="AN49" s="163">
        <v>76.28</v>
      </c>
      <c r="AO49" s="163">
        <v>19.6966</v>
      </c>
      <c r="AP49" s="163">
        <v>5.2843999999999998</v>
      </c>
      <c r="AQ49" s="163">
        <v>77.8596</v>
      </c>
      <c r="AR49" s="163">
        <v>81.163899999999998</v>
      </c>
      <c r="AS49" s="163">
        <v>43.844200000000001</v>
      </c>
      <c r="AT49" s="163">
        <v>-81.965800000000002</v>
      </c>
      <c r="AU49" s="163">
        <v>0</v>
      </c>
      <c r="AV49" s="163">
        <v>5.3540000000000001</v>
      </c>
      <c r="AW49" s="163">
        <v>4.7744999999999997</v>
      </c>
      <c r="AX49" s="163">
        <v>83.453100000000006</v>
      </c>
      <c r="AY49" s="163">
        <v>85.048100000000005</v>
      </c>
      <c r="AZ49" s="163">
        <v>-23.6555</v>
      </c>
      <c r="BA49" s="163">
        <v>-26.040199999999999</v>
      </c>
      <c r="BB49" s="163">
        <v>-475.22550000000001</v>
      </c>
      <c r="BC49" s="163">
        <v>3.2414999999999998</v>
      </c>
      <c r="BD49" s="163">
        <v>-1.9</v>
      </c>
      <c r="BE49" s="163">
        <v>-1.4</v>
      </c>
      <c r="BF49" s="163">
        <v>86.546800000000005</v>
      </c>
      <c r="BG49" s="163">
        <v>0</v>
      </c>
      <c r="BH49" s="163">
        <v>-6.7145000000000001</v>
      </c>
      <c r="BI49" s="162"/>
      <c r="BJ49" s="163">
        <v>-46.631300000000003</v>
      </c>
      <c r="BK49" s="163">
        <v>10.8261</v>
      </c>
      <c r="BL49" s="163">
        <v>8.4446999999999992</v>
      </c>
      <c r="BM49" s="163">
        <v>5.7107000000000001</v>
      </c>
      <c r="BN49" s="163">
        <v>497.84829999999999</v>
      </c>
      <c r="BO49" s="163">
        <v>76.387799999999999</v>
      </c>
      <c r="BP49" s="163">
        <v>75.838499999999996</v>
      </c>
      <c r="BQ49" s="163">
        <v>-277.29790000000003</v>
      </c>
      <c r="BR49" s="163">
        <v>560.6807</v>
      </c>
      <c r="BS49" s="162"/>
      <c r="BT49" s="163">
        <v>-83.908100000000005</v>
      </c>
      <c r="BU49" s="163">
        <v>85.197900000000004</v>
      </c>
      <c r="BV49" s="164">
        <v>119.2557</v>
      </c>
      <c r="BW49" s="163">
        <v>34.090000000000003</v>
      </c>
      <c r="BX49" s="163">
        <v>39.79</v>
      </c>
      <c r="BY49" s="164">
        <v>81.56</v>
      </c>
      <c r="BZ49" s="163">
        <v>91.68</v>
      </c>
      <c r="CA49" s="163">
        <v>-91.488500000000002</v>
      </c>
      <c r="CB49" s="163">
        <v>-91.756399999999999</v>
      </c>
      <c r="CC49" s="163">
        <v>149.59209999999999</v>
      </c>
      <c r="CD49" s="163">
        <v>151.04509999999999</v>
      </c>
      <c r="CE49" s="162"/>
      <c r="CF49" s="163">
        <v>-103.483</v>
      </c>
      <c r="CG49" s="163">
        <v>-102.36969999999999</v>
      </c>
      <c r="CH49" s="163">
        <v>1.9483999999999999</v>
      </c>
      <c r="CI49" s="163">
        <v>-121.5373</v>
      </c>
      <c r="CJ49" s="162"/>
      <c r="CK49" s="162"/>
      <c r="CL49" s="163">
        <v>163.4</v>
      </c>
      <c r="CM49" s="163">
        <v>147.1</v>
      </c>
      <c r="CN49" s="163">
        <v>-18.04</v>
      </c>
      <c r="CO49" s="163">
        <v>52.656399999999998</v>
      </c>
      <c r="CP49" s="163">
        <v>50.410400000000003</v>
      </c>
      <c r="CQ49" s="163">
        <v>51.153399999999998</v>
      </c>
      <c r="CR49" s="163">
        <v>-17.366199999999999</v>
      </c>
      <c r="CS49" s="163">
        <v>-17.110700000000001</v>
      </c>
      <c r="CT49" s="162"/>
      <c r="CU49" s="163">
        <v>-49.577399999999997</v>
      </c>
      <c r="CV49" s="163">
        <v>8.9519000000000002</v>
      </c>
      <c r="CW49" s="163">
        <v>18.190999999999999</v>
      </c>
      <c r="CX49" s="163">
        <v>94.41</v>
      </c>
      <c r="CY49" s="163">
        <v>62.52</v>
      </c>
      <c r="CZ49" s="163">
        <v>59.304200000000002</v>
      </c>
      <c r="DA49" s="163">
        <v>56.694000000000003</v>
      </c>
      <c r="DB49" s="163">
        <v>63.168500000000002</v>
      </c>
      <c r="DC49" s="162"/>
      <c r="DD49" s="163">
        <v>119.8085</v>
      </c>
      <c r="DE49" s="163">
        <v>121.1836</v>
      </c>
      <c r="DF49" s="163">
        <v>-170.3837</v>
      </c>
      <c r="DG49" s="162"/>
      <c r="DH49" s="162"/>
      <c r="DI49" s="163">
        <v>-95</v>
      </c>
      <c r="DJ49" s="163">
        <v>-94.9</v>
      </c>
      <c r="DK49" s="163">
        <v>30.006399999999999</v>
      </c>
      <c r="DL49" s="163">
        <v>74.423199999999994</v>
      </c>
      <c r="DM49" s="163">
        <v>82.202699999999993</v>
      </c>
      <c r="DN49" s="163">
        <v>104.9011</v>
      </c>
      <c r="DO49" s="163">
        <v>73.23</v>
      </c>
      <c r="DP49" s="163">
        <v>-26.41</v>
      </c>
      <c r="DQ49" s="163">
        <v>71.238</v>
      </c>
      <c r="DR49" s="163">
        <v>168.67959999999999</v>
      </c>
      <c r="DS49" s="163">
        <v>-2.4300000000000002</v>
      </c>
      <c r="DT49" s="163">
        <v>-2.29</v>
      </c>
      <c r="DU49" s="163">
        <v>88.15</v>
      </c>
      <c r="DV49" s="163">
        <v>81.72</v>
      </c>
      <c r="DW49" s="163">
        <v>170.87270000000001</v>
      </c>
      <c r="DX49" s="163">
        <v>168.2</v>
      </c>
      <c r="DY49" s="163">
        <v>-62.606299999999997</v>
      </c>
      <c r="DZ49" s="163">
        <v>-61.2455</v>
      </c>
      <c r="EA49" s="163">
        <v>253.42230000000001</v>
      </c>
      <c r="EB49" s="163">
        <v>202.32239999999999</v>
      </c>
      <c r="EC49" s="163">
        <v>196.4462</v>
      </c>
      <c r="ED49" s="163">
        <v>199.50399999999999</v>
      </c>
      <c r="EE49" s="163">
        <v>62.1111</v>
      </c>
      <c r="EF49" s="163">
        <v>32.674700000000001</v>
      </c>
      <c r="EG49" s="163">
        <v>-35.840000000000003</v>
      </c>
      <c r="EH49" s="163">
        <v>286.7011</v>
      </c>
      <c r="EI49" s="163">
        <v>133.50890000000001</v>
      </c>
      <c r="EJ49" s="162"/>
      <c r="EK49" s="163">
        <v>-25.8279</v>
      </c>
      <c r="EL49" s="163">
        <v>-22.407699999999998</v>
      </c>
      <c r="EM49" s="163">
        <v>33.326099999999997</v>
      </c>
      <c r="EN49" s="163">
        <v>6.4577</v>
      </c>
      <c r="EO49" s="163">
        <v>6.4371</v>
      </c>
      <c r="EP49" s="163">
        <v>21.552</v>
      </c>
      <c r="EQ49" s="163">
        <v>-56.452500000000001</v>
      </c>
      <c r="ER49" s="163">
        <v>-57.815800000000003</v>
      </c>
      <c r="ES49" s="163">
        <v>9.61</v>
      </c>
      <c r="ET49" s="162"/>
      <c r="EU49" s="163">
        <v>-3.66</v>
      </c>
      <c r="EV49" s="162"/>
      <c r="EW49" s="163">
        <v>15.696400000000001</v>
      </c>
      <c r="EX49" s="163">
        <v>-51.8675</v>
      </c>
      <c r="EY49" s="163">
        <v>-34.736800000000002</v>
      </c>
      <c r="EZ49" s="163">
        <v>-33.725499999999997</v>
      </c>
      <c r="FA49" s="163">
        <v>3.8671000000000002</v>
      </c>
      <c r="FB49" s="163">
        <v>-30.591699999999999</v>
      </c>
      <c r="FC49" s="163">
        <v>0</v>
      </c>
      <c r="FD49" s="163">
        <v>21.377400000000002</v>
      </c>
      <c r="FE49" s="163">
        <v>21.5426</v>
      </c>
      <c r="FF49" s="162"/>
      <c r="FG49" s="163">
        <v>32.032200000000003</v>
      </c>
      <c r="FH49" s="163">
        <v>31.759699999999999</v>
      </c>
      <c r="FI49" s="163">
        <v>32.115200000000002</v>
      </c>
      <c r="FJ49" s="163">
        <v>92.100999999999999</v>
      </c>
      <c r="FK49" s="163">
        <v>92.2684</v>
      </c>
      <c r="FL49" s="163">
        <v>-110.68859999999999</v>
      </c>
      <c r="FM49" s="163">
        <v>64.814700000000002</v>
      </c>
      <c r="FN49" s="163">
        <v>64.791399999999996</v>
      </c>
      <c r="FO49" s="163">
        <v>-81.101100000000002</v>
      </c>
      <c r="FP49" s="163">
        <v>-70.191599999999994</v>
      </c>
      <c r="FQ49" s="163">
        <v>-38.743899999999996</v>
      </c>
      <c r="FR49" s="163">
        <v>-31.02</v>
      </c>
      <c r="FS49" s="163">
        <v>16.182500000000001</v>
      </c>
      <c r="FT49" s="163">
        <v>1.5494000000000001</v>
      </c>
      <c r="FU49" s="163">
        <v>-10.29</v>
      </c>
      <c r="FV49" s="163">
        <v>13.72</v>
      </c>
      <c r="FW49" s="163">
        <v>-39.823599999999999</v>
      </c>
      <c r="FX49" s="162"/>
      <c r="FY49" s="163">
        <v>-10.576000000000001</v>
      </c>
      <c r="FZ49" s="163">
        <v>4.3739999999999997</v>
      </c>
      <c r="GA49" s="162"/>
      <c r="GB49" s="163">
        <v>32.049999999999997</v>
      </c>
      <c r="GC49" s="163">
        <v>72.921700000000001</v>
      </c>
      <c r="GD49" s="163">
        <v>82.899699999999996</v>
      </c>
      <c r="GE49" s="162"/>
      <c r="GF49" s="163">
        <v>89.539199999999994</v>
      </c>
      <c r="GG49" s="163">
        <v>21.5</v>
      </c>
      <c r="GH49" s="163">
        <v>-21.452000000000002</v>
      </c>
      <c r="GI49" s="163">
        <v>4.4894999999999996</v>
      </c>
      <c r="GJ49" s="163">
        <v>4.3669000000000002</v>
      </c>
      <c r="GK49" s="163">
        <v>2.8026</v>
      </c>
      <c r="GL49" s="162"/>
      <c r="GM49" s="162"/>
      <c r="GN49" s="163">
        <v>-15.0532</v>
      </c>
      <c r="GO49" s="163">
        <v>-45.551200000000001</v>
      </c>
      <c r="GP49" s="163">
        <v>19.341999999999999</v>
      </c>
      <c r="GQ49" s="163">
        <v>47.863999999999997</v>
      </c>
      <c r="GR49" s="163">
        <v>62.937399999999997</v>
      </c>
      <c r="GS49" s="163">
        <v>63.286099999999998</v>
      </c>
      <c r="GT49" s="163">
        <v>-179.5436</v>
      </c>
      <c r="GU49" s="163">
        <v>-29.995899999999999</v>
      </c>
      <c r="GV49" s="163">
        <v>31.236499999999999</v>
      </c>
      <c r="GW49" s="163">
        <v>-56.834499999999998</v>
      </c>
      <c r="GX49" s="163">
        <v>3.0065</v>
      </c>
      <c r="GY49" s="163">
        <v>16.088100000000001</v>
      </c>
      <c r="GZ49" s="163">
        <v>15.633599999999999</v>
      </c>
      <c r="HA49" s="163">
        <v>5.2511999999999999</v>
      </c>
      <c r="HB49" s="163">
        <v>131.37520000000001</v>
      </c>
      <c r="HC49" s="163">
        <v>132.2655</v>
      </c>
      <c r="HD49" s="162"/>
      <c r="HE49" s="162"/>
      <c r="HF49" s="162"/>
      <c r="HG49" s="162"/>
      <c r="HH49" s="163">
        <v>451.19299999999998</v>
      </c>
      <c r="HI49" s="163">
        <v>-128.453</v>
      </c>
      <c r="HJ49" s="163">
        <v>-125.14530000000001</v>
      </c>
      <c r="HK49" s="163">
        <v>-55.155200000000001</v>
      </c>
      <c r="HL49" s="163">
        <v>-46.667400000000001</v>
      </c>
      <c r="HM49" s="163">
        <v>69.557599999999994</v>
      </c>
      <c r="HN49" s="163">
        <v>70.112099999999998</v>
      </c>
      <c r="HO49" s="162"/>
      <c r="HP49" s="163">
        <v>-89.2804</v>
      </c>
      <c r="HQ49" s="163">
        <v>37.873199999999997</v>
      </c>
      <c r="HR49" s="163">
        <v>37.708399999999997</v>
      </c>
      <c r="HS49" s="163">
        <v>-60.42</v>
      </c>
      <c r="HT49" s="163">
        <v>-60.577199999999998</v>
      </c>
      <c r="HU49" s="163">
        <v>79.540000000000006</v>
      </c>
      <c r="HV49" s="163">
        <v>77.48</v>
      </c>
      <c r="HW49" s="163">
        <v>-2.7</v>
      </c>
      <c r="HX49" s="163">
        <v>-2.4</v>
      </c>
      <c r="HY49" s="163">
        <v>21.494</v>
      </c>
      <c r="HZ49" s="163">
        <v>46.88</v>
      </c>
      <c r="IA49" s="163">
        <v>-330.4418</v>
      </c>
      <c r="IB49" s="163">
        <v>102.947</v>
      </c>
      <c r="IC49" s="163">
        <v>103.0112</v>
      </c>
      <c r="ID49" s="163">
        <v>20.7</v>
      </c>
      <c r="IE49" s="163">
        <v>-49</v>
      </c>
      <c r="IF49" s="163">
        <v>-36.9</v>
      </c>
      <c r="IG49" s="163">
        <v>-37.299999999999997</v>
      </c>
      <c r="IH49" s="163">
        <v>1.5789</v>
      </c>
      <c r="II49" s="163">
        <v>1.2683</v>
      </c>
      <c r="IJ49" s="163">
        <v>-439.82979999999998</v>
      </c>
      <c r="IK49" s="163">
        <v>-107.60039999999999</v>
      </c>
      <c r="IL49" s="163">
        <v>386.69459999999998</v>
      </c>
      <c r="IM49" s="163">
        <v>314.79950000000002</v>
      </c>
      <c r="IN49" s="163">
        <v>60.078899999999997</v>
      </c>
      <c r="IO49" s="163">
        <v>-304.96719999999999</v>
      </c>
      <c r="IP49" s="163">
        <v>307.40390000000002</v>
      </c>
      <c r="IQ49" s="163">
        <v>-163.69710000000001</v>
      </c>
      <c r="IR49" s="163">
        <v>-200.04159999999999</v>
      </c>
      <c r="IS49" s="163">
        <v>-304.00439999999998</v>
      </c>
      <c r="IT49" s="163">
        <v>65.651600000000002</v>
      </c>
      <c r="IU49" s="163">
        <v>66.746300000000005</v>
      </c>
      <c r="IV49" s="163">
        <v>165.36089999999999</v>
      </c>
      <c r="IW49" s="163">
        <v>-366.62509999999997</v>
      </c>
      <c r="IX49" s="163">
        <v>202.6387</v>
      </c>
      <c r="IY49" s="163">
        <v>-167.87639999999999</v>
      </c>
      <c r="IZ49" s="163">
        <v>171.94929999999999</v>
      </c>
      <c r="JA49" s="163">
        <v>-8.3841000000000001</v>
      </c>
      <c r="JB49" s="162"/>
      <c r="JC49" s="163">
        <v>7.76</v>
      </c>
      <c r="JD49" s="163">
        <v>-0.48699999999999999</v>
      </c>
      <c r="JE49" s="163">
        <v>-0.496</v>
      </c>
      <c r="JF49" s="163">
        <v>-8.08</v>
      </c>
      <c r="JG49" s="163">
        <v>-16.559999999999999</v>
      </c>
      <c r="JH49" s="162"/>
      <c r="JI49" s="163">
        <v>16.759</v>
      </c>
      <c r="JJ49" s="163">
        <v>-17.195399999999999</v>
      </c>
      <c r="JK49" s="163">
        <v>-33.485900000000001</v>
      </c>
      <c r="JL49" s="163">
        <v>4.5</v>
      </c>
      <c r="JM49" s="163">
        <v>56.006999999999998</v>
      </c>
      <c r="JN49" s="163">
        <v>55.326999999999998</v>
      </c>
      <c r="JO49" s="162"/>
      <c r="JP49" s="162"/>
      <c r="JQ49" s="163">
        <v>45.818600000000004</v>
      </c>
      <c r="JR49" s="163">
        <v>45.954300000000003</v>
      </c>
      <c r="JS49" s="163">
        <v>46.194800000000001</v>
      </c>
      <c r="JT49" s="162"/>
      <c r="JU49" s="163">
        <v>51.2</v>
      </c>
      <c r="JV49" s="163">
        <v>14.480700000000001</v>
      </c>
      <c r="JW49" s="163">
        <v>10.65</v>
      </c>
      <c r="JX49" s="162"/>
      <c r="JY49" s="163">
        <v>-47.227699999999999</v>
      </c>
      <c r="JZ49" s="163">
        <v>80.979299999999995</v>
      </c>
      <c r="KA49" s="163">
        <v>57.4238</v>
      </c>
      <c r="KB49" s="163">
        <v>-47.316200000000002</v>
      </c>
      <c r="KC49" s="163">
        <v>-79.076400000000007</v>
      </c>
      <c r="KD49" s="163">
        <v>45.710799999999999</v>
      </c>
      <c r="KE49" s="163">
        <v>32.618899999999996</v>
      </c>
      <c r="KF49" s="163">
        <v>-52.6</v>
      </c>
      <c r="KG49" s="163">
        <v>53.2</v>
      </c>
      <c r="KH49" s="163">
        <v>-149.02289999999999</v>
      </c>
      <c r="KI49" s="163">
        <v>354.0265</v>
      </c>
    </row>
    <row r="50" spans="1:295" ht="18" customHeight="1" x14ac:dyDescent="0.3">
      <c r="A50" s="161" t="s">
        <v>61</v>
      </c>
      <c r="B50" s="161" t="s">
        <v>818</v>
      </c>
      <c r="C50" s="165"/>
      <c r="D50" s="166">
        <v>21.272600000000001</v>
      </c>
      <c r="E50" s="166">
        <v>-30.446999999999999</v>
      </c>
      <c r="F50" s="166">
        <v>-30.3276</v>
      </c>
      <c r="G50" s="166">
        <v>26.5215</v>
      </c>
      <c r="H50" s="165"/>
      <c r="I50" s="166">
        <v>61.715699999999998</v>
      </c>
      <c r="J50" s="166">
        <v>-108.5701</v>
      </c>
      <c r="K50" s="166">
        <v>72.268199999999993</v>
      </c>
      <c r="L50" s="166">
        <v>36.584899999999998</v>
      </c>
      <c r="M50" s="166">
        <v>36.1325</v>
      </c>
      <c r="N50" s="166">
        <v>-13.32</v>
      </c>
      <c r="O50" s="166">
        <v>-71.308000000000007</v>
      </c>
      <c r="P50" s="166">
        <v>61.6</v>
      </c>
      <c r="Q50" s="166">
        <v>19.872</v>
      </c>
      <c r="R50" s="166">
        <v>-63.8</v>
      </c>
      <c r="S50" s="166">
        <v>14.525399999999999</v>
      </c>
      <c r="T50" s="166">
        <v>64.715800000000002</v>
      </c>
      <c r="U50" s="166">
        <v>11.849</v>
      </c>
      <c r="V50" s="166">
        <v>12.2372</v>
      </c>
      <c r="W50" s="166">
        <v>20.210799999999999</v>
      </c>
      <c r="X50" s="166">
        <v>10.062900000000001</v>
      </c>
      <c r="Y50" s="166">
        <v>2.1478000000000002</v>
      </c>
      <c r="Z50" s="166">
        <v>2.5331000000000001</v>
      </c>
      <c r="AA50" s="165"/>
      <c r="AB50" s="165"/>
      <c r="AC50" s="166">
        <v>-89.55</v>
      </c>
      <c r="AD50" s="166">
        <v>-89.96</v>
      </c>
      <c r="AE50" s="165"/>
      <c r="AF50" s="166">
        <v>13.32</v>
      </c>
      <c r="AG50" s="166">
        <v>70.400000000000006</v>
      </c>
      <c r="AH50" s="166">
        <v>28.367000000000001</v>
      </c>
      <c r="AI50" s="166">
        <v>0.29099999999999998</v>
      </c>
      <c r="AJ50" s="167">
        <v>-74.489999999999995</v>
      </c>
      <c r="AK50" s="166">
        <v>-73.7</v>
      </c>
      <c r="AL50" s="166">
        <v>-74.33</v>
      </c>
      <c r="AM50" s="166">
        <v>74.989999999999995</v>
      </c>
      <c r="AN50" s="166">
        <v>75.25</v>
      </c>
      <c r="AO50" s="166">
        <v>19.450500000000002</v>
      </c>
      <c r="AP50" s="166">
        <v>5.8243999999999998</v>
      </c>
      <c r="AQ50" s="166">
        <v>78.219200000000001</v>
      </c>
      <c r="AR50" s="166">
        <v>82.065299999999993</v>
      </c>
      <c r="AS50" s="166">
        <v>42.5351</v>
      </c>
      <c r="AT50" s="166">
        <v>-82.505700000000004</v>
      </c>
      <c r="AU50" s="166">
        <v>0</v>
      </c>
      <c r="AV50" s="166">
        <v>6.6679000000000004</v>
      </c>
      <c r="AW50" s="166">
        <v>6.5785999999999998</v>
      </c>
      <c r="AX50" s="166">
        <v>81.642099999999999</v>
      </c>
      <c r="AY50" s="166">
        <v>84.504000000000005</v>
      </c>
      <c r="AZ50" s="166">
        <v>-22.0563</v>
      </c>
      <c r="BA50" s="166">
        <v>-24.584099999999999</v>
      </c>
      <c r="BB50" s="166">
        <v>-464.61070000000001</v>
      </c>
      <c r="BC50" s="166">
        <v>-2.1084999999999998</v>
      </c>
      <c r="BD50" s="166">
        <v>-2</v>
      </c>
      <c r="BE50" s="166">
        <v>-2</v>
      </c>
      <c r="BF50" s="166">
        <v>87.7376</v>
      </c>
      <c r="BG50" s="166">
        <v>0</v>
      </c>
      <c r="BH50" s="166">
        <v>-6.4612999999999996</v>
      </c>
      <c r="BI50" s="165"/>
      <c r="BJ50" s="166">
        <v>-44.690399999999997</v>
      </c>
      <c r="BK50" s="166">
        <v>11.466100000000001</v>
      </c>
      <c r="BL50" s="166">
        <v>8.0235000000000003</v>
      </c>
      <c r="BM50" s="166">
        <v>5.5117000000000003</v>
      </c>
      <c r="BN50" s="166">
        <v>490.49329999999998</v>
      </c>
      <c r="BO50" s="166">
        <v>72.603499999999997</v>
      </c>
      <c r="BP50" s="166">
        <v>72.176299999999998</v>
      </c>
      <c r="BQ50" s="166">
        <v>-266.16989999999998</v>
      </c>
      <c r="BR50" s="166">
        <v>551.48800000000006</v>
      </c>
      <c r="BS50" s="165"/>
      <c r="BT50" s="166">
        <v>-102.1665</v>
      </c>
      <c r="BU50" s="166">
        <v>103.2698</v>
      </c>
      <c r="BV50" s="167">
        <v>118.07810000000001</v>
      </c>
      <c r="BW50" s="166">
        <v>32.729999999999997</v>
      </c>
      <c r="BX50" s="166">
        <v>39.270000000000003</v>
      </c>
      <c r="BY50" s="167">
        <v>80.73</v>
      </c>
      <c r="BZ50" s="167">
        <v>91.68</v>
      </c>
      <c r="CA50" s="166">
        <v>-87.335800000000006</v>
      </c>
      <c r="CB50" s="166">
        <v>-87.067899999999995</v>
      </c>
      <c r="CC50" s="166">
        <v>146.7697</v>
      </c>
      <c r="CD50" s="166">
        <v>147.35929999999999</v>
      </c>
      <c r="CE50" s="165"/>
      <c r="CF50" s="166">
        <v>-106.3604</v>
      </c>
      <c r="CG50" s="166">
        <v>-105.389</v>
      </c>
      <c r="CH50" s="166">
        <v>6.0538999999999996</v>
      </c>
      <c r="CI50" s="166">
        <v>-114.2824</v>
      </c>
      <c r="CJ50" s="165"/>
      <c r="CK50" s="165"/>
      <c r="CL50" s="166">
        <v>159.1</v>
      </c>
      <c r="CM50" s="166">
        <v>144</v>
      </c>
      <c r="CN50" s="166">
        <v>-17.82</v>
      </c>
      <c r="CO50" s="166">
        <v>53.006999999999998</v>
      </c>
      <c r="CP50" s="166">
        <v>50.884799999999998</v>
      </c>
      <c r="CQ50" s="166">
        <v>51.1937</v>
      </c>
      <c r="CR50" s="166">
        <v>-16.642299999999999</v>
      </c>
      <c r="CS50" s="166">
        <v>-15.539300000000001</v>
      </c>
      <c r="CT50" s="165"/>
      <c r="CU50" s="166">
        <v>-46.951099999999997</v>
      </c>
      <c r="CV50" s="166">
        <v>4.7942999999999998</v>
      </c>
      <c r="CW50" s="166">
        <v>18.169</v>
      </c>
      <c r="CX50" s="166">
        <v>96.2</v>
      </c>
      <c r="CY50" s="166">
        <v>63.82</v>
      </c>
      <c r="CZ50" s="166">
        <v>57.194800000000001</v>
      </c>
      <c r="DA50" s="166">
        <v>54.350299999999997</v>
      </c>
      <c r="DB50" s="166">
        <v>61.919199999999996</v>
      </c>
      <c r="DC50" s="165"/>
      <c r="DD50" s="166">
        <v>113.9483</v>
      </c>
      <c r="DE50" s="166">
        <v>113.3139</v>
      </c>
      <c r="DF50" s="166">
        <v>-154.98320000000001</v>
      </c>
      <c r="DG50" s="165"/>
      <c r="DH50" s="165"/>
      <c r="DI50" s="166">
        <v>-92.5</v>
      </c>
      <c r="DJ50" s="166">
        <v>-93.8</v>
      </c>
      <c r="DK50" s="167">
        <v>30.006399999999999</v>
      </c>
      <c r="DL50" s="166">
        <v>70.907600000000002</v>
      </c>
      <c r="DM50" s="166">
        <v>79.384900000000002</v>
      </c>
      <c r="DN50" s="166">
        <v>100.2136</v>
      </c>
      <c r="DO50" s="166">
        <v>71.709999999999994</v>
      </c>
      <c r="DP50" s="166">
        <v>-25.02</v>
      </c>
      <c r="DQ50" s="166">
        <v>71.191500000000005</v>
      </c>
      <c r="DR50" s="166">
        <v>154.0188</v>
      </c>
      <c r="DS50" s="166">
        <v>-2.0499999999999998</v>
      </c>
      <c r="DT50" s="166">
        <v>-1.96</v>
      </c>
      <c r="DU50" s="166">
        <v>88.46</v>
      </c>
      <c r="DV50" s="166">
        <v>79.55</v>
      </c>
      <c r="DW50" s="166">
        <v>154.74549999999999</v>
      </c>
      <c r="DX50" s="166">
        <v>156.34549999999999</v>
      </c>
      <c r="DY50" s="166">
        <v>-63.690100000000001</v>
      </c>
      <c r="DZ50" s="166">
        <v>-62.090899999999998</v>
      </c>
      <c r="EA50" s="166">
        <v>242.95050000000001</v>
      </c>
      <c r="EB50" s="166">
        <v>190.28649999999999</v>
      </c>
      <c r="EC50" s="166">
        <v>184.93199999999999</v>
      </c>
      <c r="ED50" s="166">
        <v>186.9023</v>
      </c>
      <c r="EE50" s="166">
        <v>62.4617</v>
      </c>
      <c r="EF50" s="166">
        <v>32.924500000000002</v>
      </c>
      <c r="EG50" s="166">
        <v>-36.104999999999997</v>
      </c>
      <c r="EH50" s="166">
        <v>274.512</v>
      </c>
      <c r="EI50" s="166">
        <v>137.24799999999999</v>
      </c>
      <c r="EJ50" s="165"/>
      <c r="EK50" s="166">
        <v>-25.3371</v>
      </c>
      <c r="EL50" s="166">
        <v>-21.9758</v>
      </c>
      <c r="EM50" s="166">
        <v>32.225999999999999</v>
      </c>
      <c r="EN50" s="166">
        <v>6.2324999999999999</v>
      </c>
      <c r="EO50" s="166">
        <v>6.3250000000000002</v>
      </c>
      <c r="EP50" s="166">
        <v>30.768000000000001</v>
      </c>
      <c r="EQ50" s="166">
        <v>-59.696800000000003</v>
      </c>
      <c r="ER50" s="166">
        <v>-60.9133</v>
      </c>
      <c r="ES50" s="166">
        <v>8.8270999999999997</v>
      </c>
      <c r="ET50" s="165"/>
      <c r="EU50" s="166">
        <v>-12.14</v>
      </c>
      <c r="EV50" s="165"/>
      <c r="EW50" s="166">
        <v>15.5037</v>
      </c>
      <c r="EX50" s="166">
        <v>-51.695300000000003</v>
      </c>
      <c r="EY50" s="166">
        <v>-36.094099999999997</v>
      </c>
      <c r="EZ50" s="166">
        <v>-35.295299999999997</v>
      </c>
      <c r="FA50" s="166">
        <v>4.5869999999999997</v>
      </c>
      <c r="FB50" s="166">
        <v>-31.645800000000001</v>
      </c>
      <c r="FC50" s="166">
        <v>0</v>
      </c>
      <c r="FD50" s="166">
        <v>22.3843</v>
      </c>
      <c r="FE50" s="166">
        <v>22.279499999999999</v>
      </c>
      <c r="FF50" s="165"/>
      <c r="FG50" s="166">
        <v>35.819200000000002</v>
      </c>
      <c r="FH50" s="166">
        <v>36.659799999999997</v>
      </c>
      <c r="FI50" s="166">
        <v>34.601300000000002</v>
      </c>
      <c r="FJ50" s="166">
        <v>87.747100000000003</v>
      </c>
      <c r="FK50" s="166">
        <v>88.416899999999998</v>
      </c>
      <c r="FL50" s="166">
        <v>-114.5401</v>
      </c>
      <c r="FM50" s="166">
        <v>65.642300000000006</v>
      </c>
      <c r="FN50" s="166">
        <v>65.378200000000007</v>
      </c>
      <c r="FO50" s="166">
        <v>-84.847300000000004</v>
      </c>
      <c r="FP50" s="166">
        <v>-73.896100000000004</v>
      </c>
      <c r="FQ50" s="166">
        <v>-36.334200000000003</v>
      </c>
      <c r="FR50" s="166">
        <v>-34.28</v>
      </c>
      <c r="FS50" s="166">
        <v>16.504799999999999</v>
      </c>
      <c r="FT50" s="166">
        <v>1.5494000000000001</v>
      </c>
      <c r="FU50" s="166">
        <v>-10.54</v>
      </c>
      <c r="FV50" s="166">
        <v>16.32</v>
      </c>
      <c r="FW50" s="166">
        <v>-38.6265</v>
      </c>
      <c r="FX50" s="165"/>
      <c r="FY50" s="166">
        <v>-12.01</v>
      </c>
      <c r="FZ50" s="166">
        <v>4.3250000000000002</v>
      </c>
      <c r="GA50" s="165"/>
      <c r="GB50" s="166">
        <v>31.74</v>
      </c>
      <c r="GC50" s="166">
        <v>76.109200000000001</v>
      </c>
      <c r="GD50" s="166">
        <v>85.952799999999996</v>
      </c>
      <c r="GE50" s="166">
        <v>17.12</v>
      </c>
      <c r="GF50" s="166">
        <v>89.269400000000005</v>
      </c>
      <c r="GG50" s="166">
        <v>22.2</v>
      </c>
      <c r="GH50" s="166">
        <v>-20.996600000000001</v>
      </c>
      <c r="GI50" s="166">
        <v>3.9527000000000001</v>
      </c>
      <c r="GJ50" s="166">
        <v>4.4093</v>
      </c>
      <c r="GK50" s="166">
        <v>2.7482000000000002</v>
      </c>
      <c r="GL50" s="165"/>
      <c r="GM50" s="165"/>
      <c r="GN50" s="166">
        <v>-15.432</v>
      </c>
      <c r="GO50" s="166">
        <v>-43.856900000000003</v>
      </c>
      <c r="GP50" s="166">
        <v>19.139700000000001</v>
      </c>
      <c r="GQ50" s="166">
        <v>46.1935</v>
      </c>
      <c r="GR50" s="166">
        <v>58.069000000000003</v>
      </c>
      <c r="GS50" s="166">
        <v>59.116300000000003</v>
      </c>
      <c r="GT50" s="166">
        <v>-177.9461</v>
      </c>
      <c r="GU50" s="166">
        <v>-29.2866</v>
      </c>
      <c r="GV50" s="166">
        <v>30.9819</v>
      </c>
      <c r="GW50" s="166">
        <v>-56.117800000000003</v>
      </c>
      <c r="GX50" s="165"/>
      <c r="GY50" s="166">
        <v>15.6389</v>
      </c>
      <c r="GZ50" s="166">
        <v>15.085100000000001</v>
      </c>
      <c r="HA50" s="166">
        <v>5</v>
      </c>
      <c r="HB50" s="166">
        <v>128.75890000000001</v>
      </c>
      <c r="HC50" s="166">
        <v>128.6044</v>
      </c>
      <c r="HD50" s="165"/>
      <c r="HE50" s="165"/>
      <c r="HF50" s="166">
        <v>-601.90470000000005</v>
      </c>
      <c r="HG50" s="166">
        <v>606.40089999999998</v>
      </c>
      <c r="HH50" s="166">
        <v>454.36869999999999</v>
      </c>
      <c r="HI50" s="166">
        <v>-126.78360000000001</v>
      </c>
      <c r="HJ50" s="166">
        <v>-122.09480000000001</v>
      </c>
      <c r="HK50" s="166">
        <v>-58.7485</v>
      </c>
      <c r="HL50" s="166">
        <v>-49.656100000000002</v>
      </c>
      <c r="HM50" s="166">
        <v>73.320899999999995</v>
      </c>
      <c r="HN50" s="166">
        <v>73.345299999999995</v>
      </c>
      <c r="HO50" s="165"/>
      <c r="HP50" s="165"/>
      <c r="HQ50" s="166">
        <v>39.576099999999997</v>
      </c>
      <c r="HR50" s="166">
        <v>38.817999999999998</v>
      </c>
      <c r="HS50" s="166">
        <v>-57.441800000000001</v>
      </c>
      <c r="HT50" s="166">
        <v>-57.7286</v>
      </c>
      <c r="HU50" s="166">
        <v>73.61</v>
      </c>
      <c r="HV50" s="166">
        <v>72.87</v>
      </c>
      <c r="HW50" s="166">
        <v>-4.3</v>
      </c>
      <c r="HX50" s="166">
        <v>-3.9</v>
      </c>
      <c r="HY50" s="166">
        <v>21.720500000000001</v>
      </c>
      <c r="HZ50" s="166">
        <v>45.44</v>
      </c>
      <c r="IA50" s="166">
        <v>-322.94670000000002</v>
      </c>
      <c r="IB50" s="166">
        <v>104.143</v>
      </c>
      <c r="IC50" s="166">
        <v>102.6708</v>
      </c>
      <c r="ID50" s="166">
        <v>19.600000000000001</v>
      </c>
      <c r="IE50" s="166">
        <v>-50.6</v>
      </c>
      <c r="IF50" s="166">
        <v>-37.700000000000003</v>
      </c>
      <c r="IG50" s="166">
        <v>-37.299999999999997</v>
      </c>
      <c r="IH50" s="165"/>
      <c r="II50" s="166">
        <v>1.3691</v>
      </c>
      <c r="IJ50" s="166">
        <v>-446.69389999999999</v>
      </c>
      <c r="IK50" s="166">
        <v>-114.48739999999999</v>
      </c>
      <c r="IL50" s="166">
        <v>364.5376</v>
      </c>
      <c r="IM50" s="166">
        <v>302.8741</v>
      </c>
      <c r="IN50" s="166">
        <v>44.233899999999998</v>
      </c>
      <c r="IO50" s="166">
        <v>-294.6397</v>
      </c>
      <c r="IP50" s="166">
        <v>294.8673</v>
      </c>
      <c r="IQ50" s="166">
        <v>-163.24420000000001</v>
      </c>
      <c r="IR50" s="166">
        <v>-194.12739999999999</v>
      </c>
      <c r="IS50" s="166">
        <v>-289.14830000000001</v>
      </c>
      <c r="IT50" s="166">
        <v>59.457500000000003</v>
      </c>
      <c r="IU50" s="166">
        <v>59.543399999999998</v>
      </c>
      <c r="IV50" s="166">
        <v>164.74440000000001</v>
      </c>
      <c r="IW50" s="166">
        <v>-348.73660000000001</v>
      </c>
      <c r="IX50" s="166">
        <v>197.2593</v>
      </c>
      <c r="IY50" s="166">
        <v>-156.79820000000001</v>
      </c>
      <c r="IZ50" s="166">
        <v>157.21940000000001</v>
      </c>
      <c r="JA50" s="166">
        <v>-9.1228999999999996</v>
      </c>
      <c r="JB50" s="165"/>
      <c r="JC50" s="166">
        <v>7.6</v>
      </c>
      <c r="JD50" s="166">
        <v>-0.36</v>
      </c>
      <c r="JE50" s="166">
        <v>-0.36899999999999999</v>
      </c>
      <c r="JF50" s="166">
        <v>-7.6</v>
      </c>
      <c r="JG50" s="166">
        <v>-15.84</v>
      </c>
      <c r="JH50" s="165"/>
      <c r="JI50" s="166">
        <v>17.259499999999999</v>
      </c>
      <c r="JJ50" s="166">
        <v>-18.135300000000001</v>
      </c>
      <c r="JK50" s="166">
        <v>-32.725999999999999</v>
      </c>
      <c r="JL50" s="166">
        <v>4.4000000000000004</v>
      </c>
      <c r="JM50" s="166">
        <v>54.365000000000002</v>
      </c>
      <c r="JN50" s="166">
        <v>54.417999999999999</v>
      </c>
      <c r="JO50" s="165"/>
      <c r="JP50" s="165"/>
      <c r="JQ50" s="166">
        <v>47.7986</v>
      </c>
      <c r="JR50" s="166">
        <v>50.3187</v>
      </c>
      <c r="JS50" s="166">
        <v>48.2973</v>
      </c>
      <c r="JT50" s="165"/>
      <c r="JU50" s="166">
        <v>51.5</v>
      </c>
      <c r="JV50" s="166">
        <v>14.4648</v>
      </c>
      <c r="JW50" s="166">
        <v>10.37</v>
      </c>
      <c r="JX50" s="165"/>
      <c r="JY50" s="166">
        <v>-50.189100000000003</v>
      </c>
      <c r="JZ50" s="166">
        <v>81.540800000000004</v>
      </c>
      <c r="KA50" s="166">
        <v>59.132100000000001</v>
      </c>
      <c r="KB50" s="166">
        <v>-50.466000000000001</v>
      </c>
      <c r="KC50" s="166">
        <v>-80.945899999999995</v>
      </c>
      <c r="KD50" s="166">
        <v>48.808399999999999</v>
      </c>
      <c r="KE50" s="166">
        <v>31.016999999999999</v>
      </c>
      <c r="KF50" s="166">
        <v>-54.1</v>
      </c>
      <c r="KG50" s="166">
        <v>54.9</v>
      </c>
      <c r="KH50" s="166">
        <v>-143.71610000000001</v>
      </c>
      <c r="KI50" s="166">
        <v>350.90249999999997</v>
      </c>
    </row>
    <row r="51" spans="1:295" ht="18" customHeight="1" x14ac:dyDescent="0.3">
      <c r="A51" s="161" t="s">
        <v>61</v>
      </c>
      <c r="B51" s="161" t="s">
        <v>819</v>
      </c>
      <c r="C51" s="165"/>
      <c r="D51" s="166">
        <v>20.827200000000001</v>
      </c>
      <c r="E51" s="166">
        <v>-29.787400000000002</v>
      </c>
      <c r="F51" s="166">
        <v>-30.777799999999999</v>
      </c>
      <c r="G51" s="166">
        <v>25.775600000000001</v>
      </c>
      <c r="H51" s="165"/>
      <c r="I51" s="166">
        <v>60.275799999999997</v>
      </c>
      <c r="J51" s="166">
        <v>-107.07859999999999</v>
      </c>
      <c r="K51" s="166">
        <v>70.753900000000002</v>
      </c>
      <c r="L51" s="166">
        <v>35.762900000000002</v>
      </c>
      <c r="M51" s="166">
        <v>35.689599999999999</v>
      </c>
      <c r="N51" s="166">
        <v>-11.1</v>
      </c>
      <c r="O51" s="166">
        <v>-65.581999999999994</v>
      </c>
      <c r="P51" s="166">
        <v>57.2</v>
      </c>
      <c r="Q51" s="166">
        <v>17.388000000000002</v>
      </c>
      <c r="R51" s="166">
        <v>-57.2</v>
      </c>
      <c r="S51" s="166">
        <v>14.4817</v>
      </c>
      <c r="T51" s="166">
        <v>62.300400000000003</v>
      </c>
      <c r="U51" s="166">
        <v>12.5695</v>
      </c>
      <c r="V51" s="166">
        <v>12.6022</v>
      </c>
      <c r="W51" s="166">
        <v>20.520900000000001</v>
      </c>
      <c r="X51" s="166">
        <v>10.313599999999999</v>
      </c>
      <c r="Y51" s="166">
        <v>5.5705999999999998</v>
      </c>
      <c r="Z51" s="166">
        <v>2.5327999999999999</v>
      </c>
      <c r="AA51" s="165"/>
      <c r="AB51" s="165"/>
      <c r="AC51" s="166">
        <v>-89.64</v>
      </c>
      <c r="AD51" s="166">
        <v>-89.54</v>
      </c>
      <c r="AE51" s="165"/>
      <c r="AF51" s="166">
        <v>11.1</v>
      </c>
      <c r="AG51" s="166">
        <v>63.8</v>
      </c>
      <c r="AH51" s="166">
        <v>29.370999999999999</v>
      </c>
      <c r="AI51" s="166">
        <v>0.29499999999999998</v>
      </c>
      <c r="AJ51" s="167">
        <v>-78.14</v>
      </c>
      <c r="AK51" s="166">
        <v>-77.72</v>
      </c>
      <c r="AL51" s="166">
        <v>-65.180000000000007</v>
      </c>
      <c r="AM51" s="166">
        <v>78.64</v>
      </c>
      <c r="AN51" s="166">
        <v>77.430000000000007</v>
      </c>
      <c r="AO51" s="166">
        <v>17.957699999999999</v>
      </c>
      <c r="AP51" s="166">
        <v>6.6681999999999997</v>
      </c>
      <c r="AQ51" s="166">
        <v>77.916700000000006</v>
      </c>
      <c r="AR51" s="166">
        <v>80.128399999999999</v>
      </c>
      <c r="AS51" s="166">
        <v>43.709499999999998</v>
      </c>
      <c r="AT51" s="166">
        <v>-86.3536</v>
      </c>
      <c r="AU51" s="166">
        <v>0</v>
      </c>
      <c r="AV51" s="166">
        <v>22.000299999999999</v>
      </c>
      <c r="AW51" s="166">
        <v>25.561199999999999</v>
      </c>
      <c r="AX51" s="166">
        <v>79.8489</v>
      </c>
      <c r="AY51" s="166">
        <v>78.513000000000005</v>
      </c>
      <c r="AZ51" s="166">
        <v>-10.024100000000001</v>
      </c>
      <c r="BA51" s="166">
        <v>-16.82</v>
      </c>
      <c r="BB51" s="166">
        <v>-472.959</v>
      </c>
      <c r="BC51" s="166">
        <v>-13.7384</v>
      </c>
      <c r="BD51" s="166">
        <v>-4.0999999999999996</v>
      </c>
      <c r="BE51" s="166">
        <v>-4.3</v>
      </c>
      <c r="BF51" s="166">
        <v>93.062100000000001</v>
      </c>
      <c r="BG51" s="166">
        <v>0</v>
      </c>
      <c r="BH51" s="166">
        <v>-7.2495000000000003</v>
      </c>
      <c r="BI51" s="165"/>
      <c r="BJ51" s="166">
        <v>-42.338999999999999</v>
      </c>
      <c r="BK51" s="166">
        <v>11.0252</v>
      </c>
      <c r="BL51" s="166">
        <v>8.2090999999999994</v>
      </c>
      <c r="BM51" s="166">
        <v>5.5622999999999996</v>
      </c>
      <c r="BN51" s="166">
        <v>500.83909999999997</v>
      </c>
      <c r="BO51" s="166">
        <v>65.370599999999996</v>
      </c>
      <c r="BP51" s="166">
        <v>64.546599999999998</v>
      </c>
      <c r="BQ51" s="166">
        <v>-237.45609999999999</v>
      </c>
      <c r="BR51" s="166">
        <v>560.58889999999997</v>
      </c>
      <c r="BS51" s="165"/>
      <c r="BT51" s="166">
        <v>-91.332899999999995</v>
      </c>
      <c r="BU51" s="166">
        <v>92.880300000000005</v>
      </c>
      <c r="BV51" s="166">
        <v>116.90049999999999</v>
      </c>
      <c r="BW51" s="166">
        <v>32.06</v>
      </c>
      <c r="BX51" s="166">
        <v>38.47</v>
      </c>
      <c r="BY51" s="166">
        <v>79.900000000000006</v>
      </c>
      <c r="BZ51" s="167">
        <v>94.16</v>
      </c>
      <c r="CA51" s="166">
        <v>-89.881</v>
      </c>
      <c r="CB51" s="166">
        <v>-89.345200000000006</v>
      </c>
      <c r="CC51" s="166">
        <v>151.1515</v>
      </c>
      <c r="CD51" s="166">
        <v>152.50389999999999</v>
      </c>
      <c r="CE51" s="165"/>
      <c r="CF51" s="166">
        <v>-102.4776</v>
      </c>
      <c r="CG51" s="166">
        <v>-102.09010000000001</v>
      </c>
      <c r="CH51" s="166">
        <v>3.6655000000000002</v>
      </c>
      <c r="CI51" s="166">
        <v>-112.4284</v>
      </c>
      <c r="CJ51" s="165"/>
      <c r="CK51" s="165"/>
      <c r="CL51" s="166">
        <v>158.1</v>
      </c>
      <c r="CM51" s="166">
        <v>142</v>
      </c>
      <c r="CN51" s="166">
        <v>-17.899999999999999</v>
      </c>
      <c r="CO51" s="166">
        <v>53.819699999999997</v>
      </c>
      <c r="CP51" s="166">
        <v>51.209699999999998</v>
      </c>
      <c r="CQ51" s="166">
        <v>51.457900000000002</v>
      </c>
      <c r="CR51" s="166">
        <v>-18.0853</v>
      </c>
      <c r="CS51" s="166">
        <v>-17.9816</v>
      </c>
      <c r="CT51" s="165"/>
      <c r="CU51" s="166">
        <v>-42.052599999999998</v>
      </c>
      <c r="CV51" s="166">
        <v>3.6236000000000002</v>
      </c>
      <c r="CW51" s="166">
        <v>17.5075</v>
      </c>
      <c r="CX51" s="166">
        <v>92.07</v>
      </c>
      <c r="CY51" s="166">
        <v>61.67</v>
      </c>
      <c r="CZ51" s="166">
        <v>55.788600000000002</v>
      </c>
      <c r="DA51" s="166">
        <v>53.178400000000003</v>
      </c>
      <c r="DB51" s="166">
        <v>60.485900000000001</v>
      </c>
      <c r="DC51" s="165"/>
      <c r="DD51" s="166">
        <v>110.7872</v>
      </c>
      <c r="DE51" s="166">
        <v>111.9829</v>
      </c>
      <c r="DF51" s="166">
        <v>-151.3956</v>
      </c>
      <c r="DG51" s="165"/>
      <c r="DH51" s="165"/>
      <c r="DI51" s="166">
        <v>-91</v>
      </c>
      <c r="DJ51" s="166">
        <v>-91.6</v>
      </c>
      <c r="DK51" s="167">
        <v>29.9954</v>
      </c>
      <c r="DL51" s="166">
        <v>68.270899999999997</v>
      </c>
      <c r="DM51" s="166">
        <v>76.566999999999993</v>
      </c>
      <c r="DN51" s="166">
        <v>95.5261</v>
      </c>
      <c r="DO51" s="166">
        <v>67.42</v>
      </c>
      <c r="DP51" s="166">
        <v>-24.08</v>
      </c>
      <c r="DQ51" s="166">
        <v>70.416499999999999</v>
      </c>
      <c r="DR51" s="166">
        <v>151.1336</v>
      </c>
      <c r="DS51" s="166">
        <v>-1.67</v>
      </c>
      <c r="DT51" s="166">
        <v>-1.54</v>
      </c>
      <c r="DU51" s="166">
        <v>83.66</v>
      </c>
      <c r="DV51" s="166">
        <v>79.290000000000006</v>
      </c>
      <c r="DW51" s="166">
        <v>147.5455</v>
      </c>
      <c r="DX51" s="166">
        <v>147.8364</v>
      </c>
      <c r="DY51" s="166">
        <v>-66.476799999999997</v>
      </c>
      <c r="DZ51" s="166">
        <v>-65.281800000000004</v>
      </c>
      <c r="EA51" s="166">
        <v>234.28370000000001</v>
      </c>
      <c r="EB51" s="166">
        <v>181.4529</v>
      </c>
      <c r="EC51" s="166">
        <v>175.6515</v>
      </c>
      <c r="ED51" s="166">
        <v>179.06800000000001</v>
      </c>
      <c r="EE51" s="166">
        <v>55.3996</v>
      </c>
      <c r="EF51" s="166">
        <v>26.7804</v>
      </c>
      <c r="EG51" s="166">
        <v>-36.44</v>
      </c>
      <c r="EH51" s="166">
        <v>247.73050000000001</v>
      </c>
      <c r="EI51" s="166">
        <v>102.42910000000001</v>
      </c>
      <c r="EJ51" s="165"/>
      <c r="EK51" s="166">
        <v>-25.624300000000002</v>
      </c>
      <c r="EL51" s="166">
        <v>-21.990100000000002</v>
      </c>
      <c r="EM51" s="166">
        <v>38.569600000000001</v>
      </c>
      <c r="EN51" s="166">
        <v>0.46700000000000003</v>
      </c>
      <c r="EO51" s="166">
        <v>0.53979999999999995</v>
      </c>
      <c r="EP51" s="166">
        <v>24.623999999999999</v>
      </c>
      <c r="EQ51" s="166">
        <v>-61.1004</v>
      </c>
      <c r="ER51" s="166">
        <v>-62.3309</v>
      </c>
      <c r="ES51" s="166">
        <v>14.6309</v>
      </c>
      <c r="ET51" s="165"/>
      <c r="EU51" s="166">
        <v>-5.68</v>
      </c>
      <c r="EV51" s="165"/>
      <c r="EW51" s="166">
        <v>15.1485</v>
      </c>
      <c r="EX51" s="166">
        <v>-61.0565</v>
      </c>
      <c r="EY51" s="166">
        <v>-35.601999999999997</v>
      </c>
      <c r="EZ51" s="166">
        <v>-35.026699999999998</v>
      </c>
      <c r="FA51" s="166">
        <v>3.0783999999999998</v>
      </c>
      <c r="FB51" s="166">
        <v>-26.038</v>
      </c>
      <c r="FC51" s="166">
        <v>-6.6402999999999999</v>
      </c>
      <c r="FD51" s="166">
        <v>22.575399999999998</v>
      </c>
      <c r="FE51" s="166">
        <v>22.290600000000001</v>
      </c>
      <c r="FF51" s="165"/>
      <c r="FG51" s="166">
        <v>36.420099999999998</v>
      </c>
      <c r="FH51" s="166">
        <v>36.695900000000002</v>
      </c>
      <c r="FI51" s="166">
        <v>34.997799999999998</v>
      </c>
      <c r="FJ51" s="166">
        <v>90.426400000000001</v>
      </c>
      <c r="FK51" s="166">
        <v>90.258899999999997</v>
      </c>
      <c r="FL51" s="166">
        <v>-118.3916</v>
      </c>
      <c r="FM51" s="166">
        <v>68.962199999999996</v>
      </c>
      <c r="FN51" s="166">
        <v>68.845799999999997</v>
      </c>
      <c r="FO51" s="166">
        <v>-86.406899999999993</v>
      </c>
      <c r="FP51" s="166">
        <v>-74.685100000000006</v>
      </c>
      <c r="FQ51" s="166">
        <v>-38.3264</v>
      </c>
      <c r="FR51" s="166">
        <v>-34.119999999999997</v>
      </c>
      <c r="FS51" s="166">
        <v>16.4877</v>
      </c>
      <c r="FT51" s="166">
        <v>1.4676</v>
      </c>
      <c r="FU51" s="166">
        <v>-10.67</v>
      </c>
      <c r="FV51" s="166">
        <v>15.37</v>
      </c>
      <c r="FW51" s="166">
        <v>-39.137799999999999</v>
      </c>
      <c r="FX51" s="165"/>
      <c r="FY51" s="165"/>
      <c r="FZ51" s="166">
        <v>4.3540000000000001</v>
      </c>
      <c r="GA51" s="165"/>
      <c r="GB51" s="166">
        <v>31.61</v>
      </c>
      <c r="GC51" s="166">
        <v>75.695800000000006</v>
      </c>
      <c r="GD51" s="166">
        <v>88.725099999999998</v>
      </c>
      <c r="GE51" s="166">
        <v>16.82</v>
      </c>
      <c r="GF51" s="166">
        <v>88.733800000000002</v>
      </c>
      <c r="GG51" s="166">
        <v>20.8</v>
      </c>
      <c r="GH51" s="166">
        <v>-20.430199999999999</v>
      </c>
      <c r="GI51" s="166">
        <v>4.7733999999999996</v>
      </c>
      <c r="GJ51" s="166">
        <v>5.3076999999999996</v>
      </c>
      <c r="GK51" s="166">
        <v>2.6518000000000002</v>
      </c>
      <c r="GL51" s="165"/>
      <c r="GM51" s="165"/>
      <c r="GN51" s="166">
        <v>-14.3659</v>
      </c>
      <c r="GO51" s="166">
        <v>-41.819200000000002</v>
      </c>
      <c r="GP51" s="166">
        <v>19.151700000000002</v>
      </c>
      <c r="GQ51" s="166">
        <v>43.568300000000001</v>
      </c>
      <c r="GR51" s="166">
        <v>62.436700000000002</v>
      </c>
      <c r="GS51" s="166">
        <v>63.920299999999997</v>
      </c>
      <c r="GT51" s="166">
        <v>-177.54599999999999</v>
      </c>
      <c r="GU51" s="166">
        <v>-27.8811</v>
      </c>
      <c r="GV51" s="166">
        <v>28.902799999999999</v>
      </c>
      <c r="GW51" s="166">
        <v>-50.302700000000002</v>
      </c>
      <c r="GX51" s="166">
        <v>2.8862000000000001</v>
      </c>
      <c r="GY51" s="166">
        <v>14.4658</v>
      </c>
      <c r="GZ51" s="166">
        <v>14.0304</v>
      </c>
      <c r="HA51" s="166">
        <v>4.8910999999999998</v>
      </c>
      <c r="HB51" s="166">
        <v>120.48699999999999</v>
      </c>
      <c r="HC51" s="166">
        <v>121.9482</v>
      </c>
      <c r="HD51" s="166">
        <v>285.39999999999998</v>
      </c>
      <c r="HE51" s="165"/>
      <c r="HF51" s="166">
        <v>-603.09439999999995</v>
      </c>
      <c r="HG51" s="166">
        <v>608.35419999999999</v>
      </c>
      <c r="HH51" s="166">
        <v>435.43279999999999</v>
      </c>
      <c r="HI51" s="166">
        <v>-117.8669</v>
      </c>
      <c r="HJ51" s="166">
        <v>-116.8006</v>
      </c>
      <c r="HK51" s="166">
        <v>-59.934699999999999</v>
      </c>
      <c r="HL51" s="166">
        <v>-51.7012</v>
      </c>
      <c r="HM51" s="166">
        <v>72.684899999999999</v>
      </c>
      <c r="HN51" s="166">
        <v>71.679699999999997</v>
      </c>
      <c r="HO51" s="166">
        <v>-84.890199999999993</v>
      </c>
      <c r="HP51" s="165"/>
      <c r="HQ51" s="166">
        <v>43.003900000000002</v>
      </c>
      <c r="HR51" s="166">
        <v>42.795099999999998</v>
      </c>
      <c r="HS51" s="166">
        <v>-53.340600000000002</v>
      </c>
      <c r="HT51" s="166">
        <v>-53.258600000000001</v>
      </c>
      <c r="HU51" s="166">
        <v>56.95</v>
      </c>
      <c r="HV51" s="166">
        <v>56.28</v>
      </c>
      <c r="HW51" s="166">
        <v>-6.6</v>
      </c>
      <c r="HX51" s="166">
        <v>-6.5</v>
      </c>
      <c r="HY51" s="166">
        <v>21.5154</v>
      </c>
      <c r="HZ51" s="166">
        <v>45.84</v>
      </c>
      <c r="IA51" s="166">
        <v>-311.74149999999997</v>
      </c>
      <c r="IB51" s="166">
        <v>103.2026</v>
      </c>
      <c r="IC51" s="166">
        <v>104.7266</v>
      </c>
      <c r="ID51" s="166">
        <v>19.600000000000001</v>
      </c>
      <c r="IE51" s="166">
        <v>-54.2</v>
      </c>
      <c r="IF51" s="166">
        <v>-40.4</v>
      </c>
      <c r="IG51" s="166">
        <v>-40.799999999999997</v>
      </c>
      <c r="IH51" s="165"/>
      <c r="II51" s="165"/>
      <c r="IJ51" s="166">
        <v>-431.53100000000001</v>
      </c>
      <c r="IK51" s="166">
        <v>-77.069900000000004</v>
      </c>
      <c r="IL51" s="166">
        <v>321.5564</v>
      </c>
      <c r="IM51" s="166">
        <v>270.28019999999998</v>
      </c>
      <c r="IN51" s="166">
        <v>34.139200000000002</v>
      </c>
      <c r="IO51" s="166">
        <v>-265.9633</v>
      </c>
      <c r="IP51" s="166">
        <v>266.78719999999998</v>
      </c>
      <c r="IQ51" s="166">
        <v>-159.90729999999999</v>
      </c>
      <c r="IR51" s="166">
        <v>-184.62860000000001</v>
      </c>
      <c r="IS51" s="166">
        <v>-259.79790000000003</v>
      </c>
      <c r="IT51" s="166">
        <v>48.4754</v>
      </c>
      <c r="IU51" s="166">
        <v>46.575899999999997</v>
      </c>
      <c r="IV51" s="166">
        <v>161.3227</v>
      </c>
      <c r="IW51" s="166">
        <v>-315.24439999999998</v>
      </c>
      <c r="IX51" s="166">
        <v>191.03460000000001</v>
      </c>
      <c r="IY51" s="166">
        <v>-123.8882</v>
      </c>
      <c r="IZ51" s="166">
        <v>122.2259</v>
      </c>
      <c r="JA51" s="166">
        <v>-9.3069000000000006</v>
      </c>
      <c r="JB51" s="165"/>
      <c r="JC51" s="166">
        <v>7.84</v>
      </c>
      <c r="JD51" s="166">
        <v>-0.15</v>
      </c>
      <c r="JE51" s="166">
        <v>-0.16</v>
      </c>
      <c r="JF51" s="166">
        <v>-7.76</v>
      </c>
      <c r="JG51" s="166">
        <v>-15.28</v>
      </c>
      <c r="JH51" s="165"/>
      <c r="JI51" s="166">
        <v>16.936</v>
      </c>
      <c r="JJ51" s="166">
        <v>-18.220800000000001</v>
      </c>
      <c r="JK51" s="166">
        <v>-33.250900000000001</v>
      </c>
      <c r="JL51" s="166">
        <v>5.0999999999999996</v>
      </c>
      <c r="JM51" s="166">
        <v>51.420999999999999</v>
      </c>
      <c r="JN51" s="166">
        <v>52.792000000000002</v>
      </c>
      <c r="JO51" s="165"/>
      <c r="JP51" s="165"/>
      <c r="JQ51" s="166">
        <v>46.158299999999997</v>
      </c>
      <c r="JR51" s="166">
        <v>46.312100000000001</v>
      </c>
      <c r="JS51" s="166">
        <v>46.060200000000002</v>
      </c>
      <c r="JT51" s="165"/>
      <c r="JU51" s="166">
        <v>56.5</v>
      </c>
      <c r="JV51" s="166">
        <v>14.946</v>
      </c>
      <c r="JW51" s="166">
        <v>9.86</v>
      </c>
      <c r="JX51" s="165"/>
      <c r="JY51" s="166">
        <v>-54.3795</v>
      </c>
      <c r="JZ51" s="166">
        <v>82.662599999999998</v>
      </c>
      <c r="KA51" s="166">
        <v>61.110900000000001</v>
      </c>
      <c r="KB51" s="166">
        <v>-53.535600000000002</v>
      </c>
      <c r="KC51" s="166">
        <v>-81.787599999999998</v>
      </c>
      <c r="KD51" s="166">
        <v>51.573</v>
      </c>
      <c r="KE51" s="166">
        <v>30.114999999999998</v>
      </c>
      <c r="KF51" s="166">
        <v>-59.7</v>
      </c>
      <c r="KG51" s="166">
        <v>61.1</v>
      </c>
      <c r="KH51" s="166">
        <v>-166.1508</v>
      </c>
      <c r="KI51" s="166">
        <v>379.90929999999997</v>
      </c>
    </row>
    <row r="52" spans="1:295" ht="18" customHeight="1" x14ac:dyDescent="0.3">
      <c r="A52" s="161" t="s">
        <v>61</v>
      </c>
      <c r="B52" s="161" t="s">
        <v>820</v>
      </c>
      <c r="C52" s="165"/>
      <c r="D52" s="166">
        <v>20.597200000000001</v>
      </c>
      <c r="E52" s="166">
        <v>-29.403600000000001</v>
      </c>
      <c r="F52" s="166">
        <v>-31.172699999999999</v>
      </c>
      <c r="G52" s="166">
        <v>25.873200000000001</v>
      </c>
      <c r="H52" s="165"/>
      <c r="I52" s="166">
        <v>58.597900000000003</v>
      </c>
      <c r="J52" s="166">
        <v>-104.35890000000001</v>
      </c>
      <c r="K52" s="166">
        <v>68.756500000000003</v>
      </c>
      <c r="L52" s="166">
        <v>34.576900000000002</v>
      </c>
      <c r="M52" s="166">
        <v>34.392800000000001</v>
      </c>
      <c r="N52" s="166">
        <v>-8.8800000000000008</v>
      </c>
      <c r="O52" s="166">
        <v>-62.154000000000003</v>
      </c>
      <c r="P52" s="166">
        <v>55</v>
      </c>
      <c r="Q52" s="166">
        <v>16.559999999999999</v>
      </c>
      <c r="R52" s="166">
        <v>-55</v>
      </c>
      <c r="S52" s="166">
        <v>14.506399999999999</v>
      </c>
      <c r="T52" s="166">
        <v>61.476199999999999</v>
      </c>
      <c r="U52" s="166">
        <v>12.763299999999999</v>
      </c>
      <c r="V52" s="166">
        <v>12.747199999999999</v>
      </c>
      <c r="W52" s="166">
        <v>21.4892</v>
      </c>
      <c r="X52" s="166">
        <v>14.2814</v>
      </c>
      <c r="Y52" s="166">
        <v>5.7629000000000001</v>
      </c>
      <c r="Z52" s="166">
        <v>2.5411999999999999</v>
      </c>
      <c r="AA52" s="165"/>
      <c r="AB52" s="165"/>
      <c r="AC52" s="166">
        <v>-86.43</v>
      </c>
      <c r="AD52" s="166">
        <v>-86.6</v>
      </c>
      <c r="AE52" s="165"/>
      <c r="AF52" s="166">
        <v>8.8800000000000008</v>
      </c>
      <c r="AG52" s="166">
        <v>61.6</v>
      </c>
      <c r="AH52" s="166">
        <v>28.565000000000001</v>
      </c>
      <c r="AI52" s="166">
        <v>0.28799999999999998</v>
      </c>
      <c r="AJ52" s="167">
        <v>-70.790000000000006</v>
      </c>
      <c r="AK52" s="166">
        <v>-71.06</v>
      </c>
      <c r="AL52" s="166">
        <v>-73.75</v>
      </c>
      <c r="AM52" s="166">
        <v>71.290000000000006</v>
      </c>
      <c r="AN52" s="166">
        <v>71.349999999999994</v>
      </c>
      <c r="AO52" s="166">
        <v>17.018999999999998</v>
      </c>
      <c r="AP52" s="166">
        <v>7.2720000000000002</v>
      </c>
      <c r="AQ52" s="166">
        <v>75.555700000000002</v>
      </c>
      <c r="AR52" s="166">
        <v>78.346500000000006</v>
      </c>
      <c r="AS52" s="166">
        <v>42.790399999999998</v>
      </c>
      <c r="AT52" s="166">
        <v>-77.335400000000007</v>
      </c>
      <c r="AU52" s="166">
        <v>0</v>
      </c>
      <c r="AV52" s="166">
        <v>5.7221000000000002</v>
      </c>
      <c r="AW52" s="166">
        <v>5.6002000000000001</v>
      </c>
      <c r="AX52" s="166">
        <v>79.378799999999998</v>
      </c>
      <c r="AY52" s="166">
        <v>81.640299999999996</v>
      </c>
      <c r="AZ52" s="166">
        <v>-28.501100000000001</v>
      </c>
      <c r="BA52" s="166">
        <v>-30.445900000000002</v>
      </c>
      <c r="BB52" s="166">
        <v>-432.46859999999998</v>
      </c>
      <c r="BC52" s="166">
        <v>-9.8588000000000005</v>
      </c>
      <c r="BD52" s="166">
        <v>-5.9</v>
      </c>
      <c r="BE52" s="166">
        <v>-6</v>
      </c>
      <c r="BF52" s="166">
        <v>82.631900000000002</v>
      </c>
      <c r="BG52" s="166">
        <v>0</v>
      </c>
      <c r="BH52" s="166">
        <v>-7.4170999999999996</v>
      </c>
      <c r="BI52" s="165"/>
      <c r="BJ52" s="166">
        <v>-34.103400000000001</v>
      </c>
      <c r="BK52" s="166">
        <v>11.412100000000001</v>
      </c>
      <c r="BL52" s="166">
        <v>7.7168000000000001</v>
      </c>
      <c r="BM52" s="166">
        <v>5.3018000000000001</v>
      </c>
      <c r="BN52" s="166">
        <v>458.78460000000001</v>
      </c>
      <c r="BO52" s="166">
        <v>71.657399999999996</v>
      </c>
      <c r="BP52" s="166">
        <v>71.504800000000003</v>
      </c>
      <c r="BQ52" s="166">
        <v>-229.94589999999999</v>
      </c>
      <c r="BR52" s="166">
        <v>536.17380000000003</v>
      </c>
      <c r="BS52" s="165"/>
      <c r="BT52" s="166">
        <v>-84.587699999999998</v>
      </c>
      <c r="BU52" s="166">
        <v>86.530699999999996</v>
      </c>
      <c r="BV52" s="167">
        <v>115.1341</v>
      </c>
      <c r="BW52" s="166">
        <v>33.14</v>
      </c>
      <c r="BX52" s="166">
        <v>35.159999999999997</v>
      </c>
      <c r="BY52" s="166">
        <v>79.08</v>
      </c>
      <c r="BZ52" s="166">
        <v>96.64</v>
      </c>
      <c r="CA52" s="166">
        <v>-93.23</v>
      </c>
      <c r="CB52" s="166">
        <v>-92.694100000000006</v>
      </c>
      <c r="CC52" s="166">
        <v>155.38159999999999</v>
      </c>
      <c r="CD52" s="166">
        <v>156.29249999999999</v>
      </c>
      <c r="CE52" s="165"/>
      <c r="CF52" s="166">
        <v>-93.4529</v>
      </c>
      <c r="CG52" s="166">
        <v>-92.676100000000005</v>
      </c>
      <c r="CH52" s="166">
        <v>4.5552999999999999</v>
      </c>
      <c r="CI52" s="166">
        <v>-115.4803</v>
      </c>
      <c r="CJ52" s="165"/>
      <c r="CK52" s="165"/>
      <c r="CL52" s="166">
        <v>152.4</v>
      </c>
      <c r="CM52" s="166">
        <v>138.30000000000001</v>
      </c>
      <c r="CN52" s="166">
        <v>-17.45</v>
      </c>
      <c r="CO52" s="166">
        <v>54.309600000000003</v>
      </c>
      <c r="CP52" s="166">
        <v>52.565100000000001</v>
      </c>
      <c r="CQ52" s="166">
        <v>52.232799999999997</v>
      </c>
      <c r="CR52" s="166">
        <v>-13.084899999999999</v>
      </c>
      <c r="CS52" s="166">
        <v>-12.3431</v>
      </c>
      <c r="CT52" s="165"/>
      <c r="CU52" s="166">
        <v>-48.534100000000002</v>
      </c>
      <c r="CV52" s="166">
        <v>5.4170999999999996</v>
      </c>
      <c r="CW52" s="166">
        <v>17.346699999999998</v>
      </c>
      <c r="CX52" s="166">
        <v>90.64</v>
      </c>
      <c r="CY52" s="166">
        <v>60.22</v>
      </c>
      <c r="CZ52" s="166">
        <v>53.679200000000002</v>
      </c>
      <c r="DA52" s="166">
        <v>51.4206</v>
      </c>
      <c r="DB52" s="166">
        <v>59.199800000000003</v>
      </c>
      <c r="DC52" s="165"/>
      <c r="DD52" s="166">
        <v>114.0446</v>
      </c>
      <c r="DE52" s="166">
        <v>114.5622</v>
      </c>
      <c r="DF52" s="166">
        <v>-162.37960000000001</v>
      </c>
      <c r="DG52" s="165"/>
      <c r="DH52" s="165"/>
      <c r="DI52" s="166">
        <v>-91</v>
      </c>
      <c r="DJ52" s="166">
        <v>-91.6</v>
      </c>
      <c r="DK52" s="166">
        <v>29.984400000000001</v>
      </c>
      <c r="DL52" s="166">
        <v>63.876300000000001</v>
      </c>
      <c r="DM52" s="166">
        <v>74.688400000000001</v>
      </c>
      <c r="DN52" s="166">
        <v>89.666700000000006</v>
      </c>
      <c r="DO52" s="166">
        <v>63.33</v>
      </c>
      <c r="DP52" s="166">
        <v>-23.79</v>
      </c>
      <c r="DQ52" s="166">
        <v>71.981999999999999</v>
      </c>
      <c r="DR52" s="166">
        <v>160.82409999999999</v>
      </c>
      <c r="DS52" s="166">
        <v>-2.38</v>
      </c>
      <c r="DT52" s="166">
        <v>-2.2599999999999998</v>
      </c>
      <c r="DU52" s="166">
        <v>81.27</v>
      </c>
      <c r="DV52" s="166">
        <v>78.61</v>
      </c>
      <c r="DW52" s="166">
        <v>160.56360000000001</v>
      </c>
      <c r="DX52" s="166">
        <v>157.1455</v>
      </c>
      <c r="DY52" s="166">
        <v>-65.293800000000005</v>
      </c>
      <c r="DZ52" s="166">
        <v>-64.2273</v>
      </c>
      <c r="EA52" s="166">
        <v>236.33029999999999</v>
      </c>
      <c r="EB52" s="166">
        <v>185.06630000000001</v>
      </c>
      <c r="EC52" s="166">
        <v>178.5249</v>
      </c>
      <c r="ED52" s="166">
        <v>180.1121</v>
      </c>
      <c r="EE52" s="166">
        <v>60.434100000000001</v>
      </c>
      <c r="EF52" s="166">
        <v>33.372999999999998</v>
      </c>
      <c r="EG52" s="166">
        <v>-35.606000000000002</v>
      </c>
      <c r="EH52" s="166">
        <v>238.82820000000001</v>
      </c>
      <c r="EI52" s="166">
        <v>88.8155</v>
      </c>
      <c r="EJ52" s="165"/>
      <c r="EK52" s="166">
        <v>-35.310899999999997</v>
      </c>
      <c r="EL52" s="166">
        <v>-32.121499999999997</v>
      </c>
      <c r="EM52" s="166">
        <v>33.368400000000001</v>
      </c>
      <c r="EN52" s="166">
        <v>2.4363999999999999</v>
      </c>
      <c r="EO52" s="166">
        <v>2.7073</v>
      </c>
      <c r="EP52" s="166">
        <v>26.16</v>
      </c>
      <c r="EQ52" s="166">
        <v>-64.668899999999994</v>
      </c>
      <c r="ER52" s="166">
        <v>-65.885900000000007</v>
      </c>
      <c r="ES52" s="166">
        <v>8.3975000000000009</v>
      </c>
      <c r="ET52" s="165"/>
      <c r="EU52" s="166">
        <v>-6.25</v>
      </c>
      <c r="EV52" s="166">
        <v>1</v>
      </c>
      <c r="EW52" s="166">
        <v>14.64</v>
      </c>
      <c r="EX52" s="166">
        <v>-54.532600000000002</v>
      </c>
      <c r="EY52" s="166">
        <v>-35.545699999999997</v>
      </c>
      <c r="EZ52" s="166">
        <v>-34.703800000000001</v>
      </c>
      <c r="FA52" s="166">
        <v>3.972</v>
      </c>
      <c r="FB52" s="166">
        <v>-31.435500000000001</v>
      </c>
      <c r="FC52" s="166">
        <v>0</v>
      </c>
      <c r="FD52" s="166">
        <v>21.918500000000002</v>
      </c>
      <c r="FE52" s="166">
        <v>21.6587</v>
      </c>
      <c r="FF52" s="165"/>
      <c r="FG52" s="166">
        <v>36.128</v>
      </c>
      <c r="FH52" s="166">
        <v>37.326799999999999</v>
      </c>
      <c r="FI52" s="166">
        <v>34.978299999999997</v>
      </c>
      <c r="FJ52" s="166">
        <v>92.435900000000004</v>
      </c>
      <c r="FK52" s="166">
        <v>91.598600000000005</v>
      </c>
      <c r="FL52" s="166">
        <v>-116.38209999999999</v>
      </c>
      <c r="FM52" s="166">
        <v>67.189300000000003</v>
      </c>
      <c r="FN52" s="166">
        <v>67.235900000000001</v>
      </c>
      <c r="FO52" s="166">
        <v>-88.8446</v>
      </c>
      <c r="FP52" s="166">
        <v>-78.492699999999999</v>
      </c>
      <c r="FQ52" s="166">
        <v>-34.971800000000002</v>
      </c>
      <c r="FR52" s="166">
        <v>-32.29</v>
      </c>
      <c r="FS52" s="166">
        <v>16.062899999999999</v>
      </c>
      <c r="FT52" s="166">
        <v>1.3846000000000001</v>
      </c>
      <c r="FU52" s="166">
        <v>-10.28</v>
      </c>
      <c r="FV52" s="166">
        <v>15.41</v>
      </c>
      <c r="FW52" s="166">
        <v>-36.4602</v>
      </c>
      <c r="FX52" s="165"/>
      <c r="FY52" s="166">
        <v>-12.853999999999999</v>
      </c>
      <c r="FZ52" s="166">
        <v>4.2859999999999996</v>
      </c>
      <c r="GA52" s="165"/>
      <c r="GB52" s="166">
        <v>33.119999999999997</v>
      </c>
      <c r="GC52" s="166">
        <v>81.328699999999998</v>
      </c>
      <c r="GD52" s="166">
        <v>89.307199999999995</v>
      </c>
      <c r="GE52" s="165"/>
      <c r="GF52" s="166">
        <v>86.874700000000004</v>
      </c>
      <c r="GG52" s="166">
        <v>22</v>
      </c>
      <c r="GH52" s="166">
        <v>-18.915099999999999</v>
      </c>
      <c r="GI52" s="166">
        <v>5.2011000000000003</v>
      </c>
      <c r="GJ52" s="166">
        <v>5.5971000000000002</v>
      </c>
      <c r="GK52" s="166">
        <v>2.4820000000000002</v>
      </c>
      <c r="GL52" s="165"/>
      <c r="GM52" s="165"/>
      <c r="GN52" s="166">
        <v>-15.1494</v>
      </c>
      <c r="GO52" s="166">
        <v>-38.536999999999999</v>
      </c>
      <c r="GP52" s="166">
        <v>18.0426</v>
      </c>
      <c r="GQ52" s="166">
        <v>40.316099999999999</v>
      </c>
      <c r="GR52" s="166">
        <v>60.938499999999998</v>
      </c>
      <c r="GS52" s="166">
        <v>62.195999999999998</v>
      </c>
      <c r="GT52" s="166">
        <v>-174.47200000000001</v>
      </c>
      <c r="GU52" s="166">
        <v>-26.344000000000001</v>
      </c>
      <c r="GV52" s="166">
        <v>26.985600000000002</v>
      </c>
      <c r="GW52" s="166">
        <v>-46.886000000000003</v>
      </c>
      <c r="GX52" s="166">
        <v>2.8637000000000001</v>
      </c>
      <c r="GY52" s="166">
        <v>13.1669</v>
      </c>
      <c r="GZ52" s="166">
        <v>12.7331</v>
      </c>
      <c r="HA52" s="165"/>
      <c r="HB52" s="166">
        <v>119.1832</v>
      </c>
      <c r="HC52" s="166">
        <v>118.1237</v>
      </c>
      <c r="HD52" s="166">
        <v>282</v>
      </c>
      <c r="HE52" s="166">
        <v>-280.25670000000002</v>
      </c>
      <c r="HF52" s="166">
        <v>-598.69759999999997</v>
      </c>
      <c r="HG52" s="166">
        <v>601.06259999999997</v>
      </c>
      <c r="HH52" s="166">
        <v>420.63639999999998</v>
      </c>
      <c r="HI52" s="166">
        <v>-114.88339999999999</v>
      </c>
      <c r="HJ52" s="166">
        <v>-113.4723</v>
      </c>
      <c r="HK52" s="166">
        <v>-60.0105</v>
      </c>
      <c r="HL52" s="166">
        <v>-51.686</v>
      </c>
      <c r="HM52" s="166">
        <v>70.203100000000006</v>
      </c>
      <c r="HN52" s="166">
        <v>71.833500000000001</v>
      </c>
      <c r="HO52" s="165"/>
      <c r="HP52" s="165"/>
      <c r="HQ52" s="166">
        <v>44.6738</v>
      </c>
      <c r="HR52" s="166">
        <v>43.8279</v>
      </c>
      <c r="HS52" s="166">
        <v>-50.5276</v>
      </c>
      <c r="HT52" s="166">
        <v>-50.604599999999998</v>
      </c>
      <c r="HU52" s="166">
        <v>49.63</v>
      </c>
      <c r="HV52" s="166">
        <v>49.36</v>
      </c>
      <c r="HW52" s="166">
        <v>-5.6</v>
      </c>
      <c r="HX52" s="166">
        <v>-5.0999999999999996</v>
      </c>
      <c r="HY52" s="166">
        <v>21.760999999999999</v>
      </c>
      <c r="HZ52" s="166">
        <v>42.88</v>
      </c>
      <c r="IA52" s="166">
        <v>-307.52300000000002</v>
      </c>
      <c r="IB52" s="166">
        <v>104.85590000000001</v>
      </c>
      <c r="IC52" s="166">
        <v>105.32129999999999</v>
      </c>
      <c r="ID52" s="166">
        <v>18.5</v>
      </c>
      <c r="IE52" s="166">
        <v>-55.6</v>
      </c>
      <c r="IF52" s="166">
        <v>-43.6</v>
      </c>
      <c r="IG52" s="166">
        <v>-43.4</v>
      </c>
      <c r="IH52" s="165"/>
      <c r="II52" s="166">
        <v>1.2681</v>
      </c>
      <c r="IJ52" s="166">
        <v>-413.6053</v>
      </c>
      <c r="IK52" s="166">
        <v>-68.669300000000007</v>
      </c>
      <c r="IL52" s="166">
        <v>306.64980000000003</v>
      </c>
      <c r="IM52" s="166">
        <v>256.92149999999998</v>
      </c>
      <c r="IN52" s="166">
        <v>33.942</v>
      </c>
      <c r="IO52" s="166">
        <v>-249.7627</v>
      </c>
      <c r="IP52" s="166">
        <v>253.85560000000001</v>
      </c>
      <c r="IQ52" s="166">
        <v>-158.34309999999999</v>
      </c>
      <c r="IR52" s="166">
        <v>-174.61660000000001</v>
      </c>
      <c r="IS52" s="166">
        <v>-250.88200000000001</v>
      </c>
      <c r="IT52" s="166">
        <v>38.8322</v>
      </c>
      <c r="IU52" s="166">
        <v>38.661200000000001</v>
      </c>
      <c r="IV52" s="166">
        <v>166.3271</v>
      </c>
      <c r="IW52" s="166">
        <v>-299.76220000000001</v>
      </c>
      <c r="IX52" s="166">
        <v>178.11879999999999</v>
      </c>
      <c r="IY52" s="166">
        <v>-115.4524</v>
      </c>
      <c r="IZ52" s="166">
        <v>116.7187</v>
      </c>
      <c r="JA52" s="166">
        <v>-9.4909999999999997</v>
      </c>
      <c r="JB52" s="165"/>
      <c r="JC52" s="166">
        <v>6.24</v>
      </c>
      <c r="JD52" s="166">
        <v>-1.363</v>
      </c>
      <c r="JE52" s="166">
        <v>-1.3779999999999999</v>
      </c>
      <c r="JF52" s="166">
        <v>-8.08</v>
      </c>
      <c r="JG52" s="166">
        <v>-16.64</v>
      </c>
      <c r="JH52" s="165"/>
      <c r="JI52" s="166">
        <v>16.438500000000001</v>
      </c>
      <c r="JJ52" s="166">
        <v>-17.958300000000001</v>
      </c>
      <c r="JK52" s="166">
        <v>-33.604900000000001</v>
      </c>
      <c r="JL52" s="166">
        <v>7.1</v>
      </c>
      <c r="JM52" s="166">
        <v>55.781999999999996</v>
      </c>
      <c r="JN52" s="166">
        <v>56.762</v>
      </c>
      <c r="JO52" s="166">
        <v>2.7587999999999999</v>
      </c>
      <c r="JP52" s="166">
        <v>3.1806000000000001</v>
      </c>
      <c r="JQ52" s="166">
        <v>46.579500000000003</v>
      </c>
      <c r="JR52" s="166">
        <v>45.737499999999997</v>
      </c>
      <c r="JS52" s="166">
        <v>46.883400000000002</v>
      </c>
      <c r="JT52" s="165"/>
      <c r="JU52" s="166">
        <v>58.1</v>
      </c>
      <c r="JV52" s="166">
        <v>15.6889</v>
      </c>
      <c r="JW52" s="166">
        <v>9.44</v>
      </c>
      <c r="JX52" s="165"/>
      <c r="JY52" s="166">
        <v>-52.582799999999999</v>
      </c>
      <c r="JZ52" s="166">
        <v>82.108000000000004</v>
      </c>
      <c r="KA52" s="166">
        <v>60.517299999999999</v>
      </c>
      <c r="KB52" s="166">
        <v>-52.389200000000002</v>
      </c>
      <c r="KC52" s="166">
        <v>-79.477699999999999</v>
      </c>
      <c r="KD52" s="166">
        <v>50.593899999999998</v>
      </c>
      <c r="KE52" s="166">
        <v>28.423100000000002</v>
      </c>
      <c r="KF52" s="166">
        <v>-61.3</v>
      </c>
      <c r="KG52" s="166">
        <v>60.6</v>
      </c>
      <c r="KH52" s="166">
        <v>-179.11429999999999</v>
      </c>
      <c r="KI52" s="166">
        <v>384.30970000000002</v>
      </c>
    </row>
    <row r="53" spans="1:295" ht="18" customHeight="1" x14ac:dyDescent="0.3">
      <c r="A53" s="161" t="s">
        <v>61</v>
      </c>
      <c r="B53" s="161" t="s">
        <v>821</v>
      </c>
      <c r="C53" s="165"/>
      <c r="D53" s="166">
        <v>20.2027</v>
      </c>
      <c r="E53" s="166">
        <v>-29.007100000000001</v>
      </c>
      <c r="F53" s="166">
        <v>-31.4758</v>
      </c>
      <c r="G53" s="166">
        <v>23.806000000000001</v>
      </c>
      <c r="H53" s="165"/>
      <c r="I53" s="166">
        <v>55.299700000000001</v>
      </c>
      <c r="J53" s="166">
        <v>-98.728899999999996</v>
      </c>
      <c r="K53" s="166">
        <v>65.092799999999997</v>
      </c>
      <c r="L53" s="166">
        <v>32.759</v>
      </c>
      <c r="M53" s="166">
        <v>32.3596</v>
      </c>
      <c r="N53" s="166">
        <v>-11.1</v>
      </c>
      <c r="O53" s="166">
        <v>-56.746000000000002</v>
      </c>
      <c r="P53" s="166">
        <v>48.4</v>
      </c>
      <c r="Q53" s="166">
        <v>14.076000000000001</v>
      </c>
      <c r="R53" s="166">
        <v>-48.4</v>
      </c>
      <c r="S53" s="167">
        <v>14.689349999999999</v>
      </c>
      <c r="T53" s="166">
        <v>57.721200000000003</v>
      </c>
      <c r="U53" s="166">
        <v>13.7187</v>
      </c>
      <c r="V53" s="166">
        <v>13.942</v>
      </c>
      <c r="W53" s="166">
        <v>22.738399999999999</v>
      </c>
      <c r="X53" s="166">
        <v>14.8165</v>
      </c>
      <c r="Y53" s="166">
        <v>6.1680999999999999</v>
      </c>
      <c r="Z53" s="166">
        <v>2.6278999999999999</v>
      </c>
      <c r="AA53" s="165"/>
      <c r="AB53" s="165"/>
      <c r="AC53" s="166">
        <v>-83.96</v>
      </c>
      <c r="AD53" s="166">
        <v>-83.96</v>
      </c>
      <c r="AE53" s="165"/>
      <c r="AF53" s="166">
        <v>11.1</v>
      </c>
      <c r="AG53" s="166">
        <v>55</v>
      </c>
      <c r="AH53" s="166">
        <v>28.111000000000001</v>
      </c>
      <c r="AI53" s="166">
        <v>0.28199999999999997</v>
      </c>
      <c r="AJ53" s="167">
        <v>-72.94</v>
      </c>
      <c r="AK53" s="166">
        <v>-72.67</v>
      </c>
      <c r="AL53" s="166">
        <v>-65.16</v>
      </c>
      <c r="AM53" s="166">
        <v>73.44</v>
      </c>
      <c r="AN53" s="166">
        <v>72.97</v>
      </c>
      <c r="AO53" s="166">
        <v>16.2349</v>
      </c>
      <c r="AP53" s="166">
        <v>7.9211999999999998</v>
      </c>
      <c r="AQ53" s="166">
        <v>73.024600000000007</v>
      </c>
      <c r="AR53" s="166">
        <v>75.722899999999996</v>
      </c>
      <c r="AS53" s="166">
        <v>44.078899999999997</v>
      </c>
      <c r="AT53" s="166">
        <v>-81.021900000000002</v>
      </c>
      <c r="AU53" s="166">
        <v>0</v>
      </c>
      <c r="AV53" s="166">
        <v>24.0992</v>
      </c>
      <c r="AW53" s="166">
        <v>29.3338</v>
      </c>
      <c r="AX53" s="166">
        <v>75.267300000000006</v>
      </c>
      <c r="AY53" s="166">
        <v>77.055000000000007</v>
      </c>
      <c r="AZ53" s="166">
        <v>-16.456399999999999</v>
      </c>
      <c r="BA53" s="166">
        <v>-14.2685</v>
      </c>
      <c r="BB53" s="166">
        <v>-433.88839999999999</v>
      </c>
      <c r="BC53" s="166">
        <v>-3.2957000000000001</v>
      </c>
      <c r="BD53" s="166">
        <v>-9.3000000000000007</v>
      </c>
      <c r="BE53" s="166">
        <v>-9.3000000000000007</v>
      </c>
      <c r="BF53" s="166">
        <v>87.317499999999995</v>
      </c>
      <c r="BG53" s="166">
        <v>0</v>
      </c>
      <c r="BH53" s="166">
        <v>-6.9931000000000001</v>
      </c>
      <c r="BI53" s="165"/>
      <c r="BJ53" s="166">
        <v>-39.1556</v>
      </c>
      <c r="BK53" s="166">
        <v>10.7509</v>
      </c>
      <c r="BL53" s="166">
        <v>7.3159999999999998</v>
      </c>
      <c r="BM53" s="166">
        <v>4.9664999999999999</v>
      </c>
      <c r="BN53" s="166">
        <v>458.3879</v>
      </c>
      <c r="BO53" s="166">
        <v>56.825400000000002</v>
      </c>
      <c r="BP53" s="166">
        <v>57.008600000000001</v>
      </c>
      <c r="BQ53" s="166">
        <v>-216.34889999999999</v>
      </c>
      <c r="BR53" s="166">
        <v>514.37429999999995</v>
      </c>
      <c r="BS53" s="165"/>
      <c r="BT53" s="166">
        <v>-112.3391</v>
      </c>
      <c r="BU53" s="166">
        <v>114.1871</v>
      </c>
      <c r="BV53" s="166">
        <v>113.3677</v>
      </c>
      <c r="BW53" s="166">
        <v>32.07</v>
      </c>
      <c r="BX53" s="166">
        <v>33.090000000000003</v>
      </c>
      <c r="BY53" s="166">
        <v>75.069999999999993</v>
      </c>
      <c r="BZ53" s="166">
        <v>94.66</v>
      </c>
      <c r="CA53" s="166">
        <v>-88.541499999999999</v>
      </c>
      <c r="CB53" s="166">
        <v>-88.273600000000002</v>
      </c>
      <c r="CC53" s="166">
        <v>153.86920000000001</v>
      </c>
      <c r="CD53" s="166">
        <v>154.02180000000001</v>
      </c>
      <c r="CE53" s="165"/>
      <c r="CF53" s="166">
        <v>-83.128600000000006</v>
      </c>
      <c r="CG53" s="166">
        <v>-82.529799999999994</v>
      </c>
      <c r="CH53" s="166">
        <v>4.2568999999999999</v>
      </c>
      <c r="CI53" s="166">
        <v>-110.8796</v>
      </c>
      <c r="CJ53" s="165"/>
      <c r="CK53" s="165"/>
      <c r="CL53" s="166">
        <v>145.6</v>
      </c>
      <c r="CM53" s="166">
        <v>133.1</v>
      </c>
      <c r="CN53" s="166">
        <v>-17.11</v>
      </c>
      <c r="CO53" s="166">
        <v>54.679099999999998</v>
      </c>
      <c r="CP53" s="166">
        <v>52.372100000000003</v>
      </c>
      <c r="CQ53" s="166">
        <v>53.322099999999999</v>
      </c>
      <c r="CR53" s="166">
        <v>-16.697700000000001</v>
      </c>
      <c r="CS53" s="166">
        <v>-15.803599999999999</v>
      </c>
      <c r="CT53" s="165"/>
      <c r="CU53" s="166">
        <v>-39.626399999999997</v>
      </c>
      <c r="CV53" s="166">
        <v>0.11799999999999999</v>
      </c>
      <c r="CW53" s="166">
        <v>16.728200000000001</v>
      </c>
      <c r="CX53" s="166">
        <v>86.29</v>
      </c>
      <c r="CY53" s="166">
        <v>57.31</v>
      </c>
      <c r="CZ53" s="166">
        <v>50.866700000000002</v>
      </c>
      <c r="DA53" s="166">
        <v>48.490900000000003</v>
      </c>
      <c r="DB53" s="166">
        <v>57.307600000000001</v>
      </c>
      <c r="DC53" s="165"/>
      <c r="DD53" s="166">
        <v>110.4855</v>
      </c>
      <c r="DE53" s="166">
        <v>111.5812</v>
      </c>
      <c r="DF53" s="166">
        <v>-156.91919999999999</v>
      </c>
      <c r="DG53" s="165"/>
      <c r="DH53" s="165"/>
      <c r="DI53" s="166">
        <v>-86.1</v>
      </c>
      <c r="DJ53" s="166">
        <v>-86.4</v>
      </c>
      <c r="DK53" s="166">
        <v>29.989899999999999</v>
      </c>
      <c r="DL53" s="166">
        <v>60.360700000000001</v>
      </c>
      <c r="DM53" s="166">
        <v>70.931200000000004</v>
      </c>
      <c r="DN53" s="166">
        <v>83.807400000000001</v>
      </c>
      <c r="DO53" s="166">
        <v>58.82</v>
      </c>
      <c r="DP53" s="166">
        <v>-21.53</v>
      </c>
      <c r="DQ53" s="166">
        <v>71.997500000000002</v>
      </c>
      <c r="DR53" s="166">
        <v>155.66890000000001</v>
      </c>
      <c r="DS53" s="166">
        <v>-19.29</v>
      </c>
      <c r="DT53" s="166">
        <v>-19.440000000000001</v>
      </c>
      <c r="DU53" s="166">
        <v>111.06</v>
      </c>
      <c r="DV53" s="166">
        <v>75.08</v>
      </c>
      <c r="DW53" s="166">
        <v>157.41820000000001</v>
      </c>
      <c r="DX53" s="166">
        <v>153.72730000000001</v>
      </c>
      <c r="DY53" s="166">
        <v>-61.704500000000003</v>
      </c>
      <c r="DZ53" s="166">
        <v>-60.5182</v>
      </c>
      <c r="EA53" s="166">
        <v>234.66069999999999</v>
      </c>
      <c r="EB53" s="166">
        <v>185.3954</v>
      </c>
      <c r="EC53" s="166">
        <v>178.07810000000001</v>
      </c>
      <c r="ED53" s="166">
        <v>181.07839999999999</v>
      </c>
      <c r="EE53" s="166">
        <v>85.218100000000007</v>
      </c>
      <c r="EF53" s="166">
        <v>58.539200000000001</v>
      </c>
      <c r="EG53" s="166">
        <v>-33.786000000000001</v>
      </c>
      <c r="EH53" s="166">
        <v>223.6729</v>
      </c>
      <c r="EI53" s="166">
        <v>119.28570000000001</v>
      </c>
      <c r="EJ53" s="165"/>
      <c r="EK53" s="166">
        <v>-35.723100000000002</v>
      </c>
      <c r="EL53" s="166">
        <v>-31.3931</v>
      </c>
      <c r="EM53" s="166">
        <v>0</v>
      </c>
      <c r="EN53" s="166">
        <v>0.21909999999999999</v>
      </c>
      <c r="EO53" s="166">
        <v>0.98599999999999999</v>
      </c>
      <c r="EP53" s="166">
        <v>126</v>
      </c>
      <c r="EQ53" s="166">
        <v>-76.614900000000006</v>
      </c>
      <c r="ER53" s="166">
        <v>-78.009500000000003</v>
      </c>
      <c r="ES53" s="166">
        <v>-18.505500000000001</v>
      </c>
      <c r="ET53" s="165"/>
      <c r="EU53" s="166">
        <v>-6.46</v>
      </c>
      <c r="EV53" s="166">
        <v>100.9</v>
      </c>
      <c r="EW53" s="166">
        <v>13.383100000000001</v>
      </c>
      <c r="EX53" s="166">
        <v>-53.153300000000002</v>
      </c>
      <c r="EY53" s="166">
        <v>-35.434600000000003</v>
      </c>
      <c r="EZ53" s="166">
        <v>-34.9848</v>
      </c>
      <c r="FA53" s="166">
        <v>4.8749000000000002</v>
      </c>
      <c r="FB53" s="166">
        <v>-56.666200000000003</v>
      </c>
      <c r="FC53" s="166">
        <v>18.671299999999999</v>
      </c>
      <c r="FD53" s="166">
        <v>21.973199999999999</v>
      </c>
      <c r="FE53" s="166">
        <v>21.853899999999999</v>
      </c>
      <c r="FF53" s="165"/>
      <c r="FG53" s="166">
        <v>37.614400000000003</v>
      </c>
      <c r="FH53" s="166">
        <v>38.051000000000002</v>
      </c>
      <c r="FI53" s="166">
        <v>36.609499999999997</v>
      </c>
      <c r="FJ53" s="166">
        <v>86.909800000000004</v>
      </c>
      <c r="FK53" s="166">
        <v>86.742400000000004</v>
      </c>
      <c r="FL53" s="166">
        <v>-120.736</v>
      </c>
      <c r="FM53" s="166">
        <v>63.957700000000003</v>
      </c>
      <c r="FN53" s="166">
        <v>64.387</v>
      </c>
      <c r="FO53" s="166">
        <v>-94.953999999999994</v>
      </c>
      <c r="FP53" s="166">
        <v>-84.939599999999999</v>
      </c>
      <c r="FQ53" s="166">
        <v>-36.297600000000003</v>
      </c>
      <c r="FR53" s="166">
        <v>-34.47</v>
      </c>
      <c r="FS53" s="166">
        <v>16.372900000000001</v>
      </c>
      <c r="FT53" s="166">
        <v>1.2943</v>
      </c>
      <c r="FU53" s="166">
        <v>-10.62</v>
      </c>
      <c r="FV53" s="166">
        <v>16.829999999999998</v>
      </c>
      <c r="FW53" s="166">
        <v>-36.668500000000002</v>
      </c>
      <c r="FX53" s="165"/>
      <c r="FY53" s="166">
        <v>-13.282</v>
      </c>
      <c r="FZ53" s="166">
        <v>4.3940000000000001</v>
      </c>
      <c r="GA53" s="165"/>
      <c r="GB53" s="166">
        <v>31.49</v>
      </c>
      <c r="GC53" s="166">
        <v>86.568700000000007</v>
      </c>
      <c r="GD53" s="166">
        <v>93.373400000000004</v>
      </c>
      <c r="GE53" s="165"/>
      <c r="GF53" s="166">
        <v>84.543499999999995</v>
      </c>
      <c r="GG53" s="166">
        <v>22.2</v>
      </c>
      <c r="GH53" s="166">
        <v>-18.4482</v>
      </c>
      <c r="GI53" s="166">
        <v>5.7175000000000002</v>
      </c>
      <c r="GJ53" s="166">
        <v>6.2244999999999999</v>
      </c>
      <c r="GK53" s="166">
        <v>2.3077999999999999</v>
      </c>
      <c r="GL53" s="165"/>
      <c r="GM53" s="165"/>
      <c r="GN53" s="167">
        <v>-15.213800000000001</v>
      </c>
      <c r="GO53" s="166">
        <v>-35.888100000000001</v>
      </c>
      <c r="GP53" s="166">
        <v>18.160799999999998</v>
      </c>
      <c r="GQ53" s="166">
        <v>37.4666</v>
      </c>
      <c r="GR53" s="166">
        <v>57.983899999999998</v>
      </c>
      <c r="GS53" s="166">
        <v>58.720100000000002</v>
      </c>
      <c r="GT53" s="166">
        <v>-168.04910000000001</v>
      </c>
      <c r="GU53" s="166">
        <v>-24.5063</v>
      </c>
      <c r="GV53" s="166">
        <v>25.325500000000002</v>
      </c>
      <c r="GW53" s="166">
        <v>-41.977200000000003</v>
      </c>
      <c r="GX53" s="166">
        <v>2.9990000000000001</v>
      </c>
      <c r="GY53" s="166">
        <v>11.3993</v>
      </c>
      <c r="GZ53" s="166">
        <v>11.0245</v>
      </c>
      <c r="HA53" s="166">
        <v>5</v>
      </c>
      <c r="HB53" s="166">
        <v>123.399</v>
      </c>
      <c r="HC53" s="166">
        <v>123.19119999999999</v>
      </c>
      <c r="HD53" s="166">
        <v>282</v>
      </c>
      <c r="HE53" s="166">
        <v>-280.8562</v>
      </c>
      <c r="HF53" s="166">
        <v>-598.01199999999994</v>
      </c>
      <c r="HG53" s="166">
        <v>601.22130000000004</v>
      </c>
      <c r="HH53" s="166">
        <v>448.67579999999998</v>
      </c>
      <c r="HI53" s="166">
        <v>-120.2799</v>
      </c>
      <c r="HJ53" s="166">
        <v>-117.11360000000001</v>
      </c>
      <c r="HK53" s="166">
        <v>-62.078800000000001</v>
      </c>
      <c r="HL53" s="166">
        <v>-55.418399999999998</v>
      </c>
      <c r="HM53" s="166">
        <v>71.719499999999996</v>
      </c>
      <c r="HN53" s="166">
        <v>67.990099999999998</v>
      </c>
      <c r="HO53" s="165"/>
      <c r="HP53" s="165"/>
      <c r="HQ53" s="166">
        <v>44.629899999999999</v>
      </c>
      <c r="HR53" s="166">
        <v>43.6631</v>
      </c>
      <c r="HS53" s="166">
        <v>-41.1556</v>
      </c>
      <c r="HT53" s="166">
        <v>-40.058199999999999</v>
      </c>
      <c r="HU53" s="166">
        <v>72.819999999999993</v>
      </c>
      <c r="HV53" s="166">
        <v>71.89</v>
      </c>
      <c r="HW53" s="166">
        <v>-9.5</v>
      </c>
      <c r="HX53" s="166">
        <v>-9.3000000000000007</v>
      </c>
      <c r="HY53" s="166">
        <v>21.699100000000001</v>
      </c>
      <c r="HZ53" s="166">
        <v>40.24</v>
      </c>
      <c r="IA53" s="166">
        <v>-312.08319999999998</v>
      </c>
      <c r="IB53" s="166">
        <v>104.0868</v>
      </c>
      <c r="IC53" s="166">
        <v>104.55800000000001</v>
      </c>
      <c r="ID53" s="166">
        <v>17.3</v>
      </c>
      <c r="IE53" s="166">
        <v>-58.6</v>
      </c>
      <c r="IF53" s="166">
        <v>-42.9</v>
      </c>
      <c r="IG53" s="166">
        <v>-43.4</v>
      </c>
      <c r="IH53" s="165"/>
      <c r="II53" s="166">
        <v>1.4327000000000001</v>
      </c>
      <c r="IJ53" s="166">
        <v>-446.29500000000002</v>
      </c>
      <c r="IK53" s="166">
        <v>-97.631399999999999</v>
      </c>
      <c r="IL53" s="166">
        <v>326.52550000000002</v>
      </c>
      <c r="IM53" s="166">
        <v>274.46170000000001</v>
      </c>
      <c r="IN53" s="166">
        <v>19.255199999999999</v>
      </c>
      <c r="IO53" s="166">
        <v>-261.91930000000002</v>
      </c>
      <c r="IP53" s="166">
        <v>262.65410000000003</v>
      </c>
      <c r="IQ53" s="166">
        <v>-149.9564</v>
      </c>
      <c r="IR53" s="166">
        <v>-186.62899999999999</v>
      </c>
      <c r="IS53" s="166">
        <v>-264.04649999999998</v>
      </c>
      <c r="IT53" s="166">
        <v>49.727200000000003</v>
      </c>
      <c r="IU53" s="166">
        <v>50.279600000000002</v>
      </c>
      <c r="IV53" s="166">
        <v>156.2013</v>
      </c>
      <c r="IW53" s="166">
        <v>-306.22489999999999</v>
      </c>
      <c r="IX53" s="166">
        <v>185.53720000000001</v>
      </c>
      <c r="IY53" s="166">
        <v>-122.54600000000001</v>
      </c>
      <c r="IZ53" s="166">
        <v>121.733</v>
      </c>
      <c r="JA53" s="165"/>
      <c r="JB53" s="165"/>
      <c r="JC53" s="166">
        <v>7.2</v>
      </c>
      <c r="JD53" s="166">
        <v>0.308</v>
      </c>
      <c r="JE53" s="166">
        <v>0.308</v>
      </c>
      <c r="JF53" s="166">
        <v>-7.28</v>
      </c>
      <c r="JG53" s="166">
        <v>-16.64</v>
      </c>
      <c r="JH53" s="165"/>
      <c r="JI53" s="166">
        <v>16.466000000000001</v>
      </c>
      <c r="JJ53" s="166">
        <v>-20.2136</v>
      </c>
      <c r="JK53" s="166">
        <v>-34.337400000000002</v>
      </c>
      <c r="JL53" s="166">
        <v>10.3</v>
      </c>
      <c r="JM53" s="166">
        <v>57.003</v>
      </c>
      <c r="JN53" s="166">
        <v>56.613</v>
      </c>
      <c r="JO53" s="165"/>
      <c r="JP53" s="165"/>
      <c r="JQ53" s="166">
        <v>46.089199999999998</v>
      </c>
      <c r="JR53" s="166">
        <v>44.192799999999998</v>
      </c>
      <c r="JS53" s="166">
        <v>46.627499999999998</v>
      </c>
      <c r="JT53" s="165"/>
      <c r="JU53" s="166">
        <v>60</v>
      </c>
      <c r="JV53" s="166">
        <v>17.3065</v>
      </c>
      <c r="JW53" s="166">
        <v>8.69</v>
      </c>
      <c r="JX53" s="165"/>
      <c r="JY53" s="166">
        <v>-57.599499999999999</v>
      </c>
      <c r="JZ53" s="166">
        <v>81.087000000000003</v>
      </c>
      <c r="KA53" s="166">
        <v>62.751800000000003</v>
      </c>
      <c r="KB53" s="166">
        <v>-55.885599999999997</v>
      </c>
      <c r="KC53" s="166">
        <v>-80.266800000000003</v>
      </c>
      <c r="KD53" s="166">
        <v>53.924199999999999</v>
      </c>
      <c r="KE53" s="166">
        <v>26.2897</v>
      </c>
      <c r="KF53" s="166">
        <v>-66.2</v>
      </c>
      <c r="KG53" s="166">
        <v>68</v>
      </c>
      <c r="KH53" s="166">
        <v>-144.2346</v>
      </c>
      <c r="KI53" s="166">
        <v>355.6438</v>
      </c>
    </row>
    <row r="54" spans="1:295" ht="18" customHeight="1" x14ac:dyDescent="0.3">
      <c r="A54" s="161" t="s">
        <v>61</v>
      </c>
      <c r="B54" s="161" t="s">
        <v>822</v>
      </c>
      <c r="C54" s="165"/>
      <c r="D54" s="166">
        <v>19.3489</v>
      </c>
      <c r="E54" s="166">
        <v>-28.334099999999999</v>
      </c>
      <c r="F54" s="166">
        <v>-31.985199999999999</v>
      </c>
      <c r="G54" s="166">
        <v>22.447500000000002</v>
      </c>
      <c r="H54" s="165"/>
      <c r="I54" s="166">
        <v>52.775399999999998</v>
      </c>
      <c r="J54" s="166">
        <v>-93.616600000000005</v>
      </c>
      <c r="K54" s="166">
        <v>61.139600000000002</v>
      </c>
      <c r="L54" s="166">
        <v>30.9331</v>
      </c>
      <c r="M54" s="166">
        <v>30.761399999999998</v>
      </c>
      <c r="N54" s="166">
        <v>-11.1</v>
      </c>
      <c r="O54" s="166">
        <v>-34.915999999999997</v>
      </c>
      <c r="P54" s="166">
        <v>28.6</v>
      </c>
      <c r="Q54" s="166">
        <v>12.42</v>
      </c>
      <c r="R54" s="166">
        <v>-28.6</v>
      </c>
      <c r="S54" s="166">
        <v>14.872299999999999</v>
      </c>
      <c r="T54" s="166">
        <v>55.544600000000003</v>
      </c>
      <c r="U54" s="166">
        <v>13.0046</v>
      </c>
      <c r="V54" s="166">
        <v>13.1431</v>
      </c>
      <c r="W54" s="166">
        <v>21.841999999999999</v>
      </c>
      <c r="X54" s="166">
        <v>14.5982</v>
      </c>
      <c r="Y54" s="166">
        <v>6.0850999999999997</v>
      </c>
      <c r="Z54" s="166">
        <v>4.1264000000000003</v>
      </c>
      <c r="AA54" s="165"/>
      <c r="AB54" s="165"/>
      <c r="AC54" s="166">
        <v>-82.89</v>
      </c>
      <c r="AD54" s="166">
        <v>-82.61</v>
      </c>
      <c r="AE54" s="165"/>
      <c r="AF54" s="166">
        <v>11.1</v>
      </c>
      <c r="AG54" s="166">
        <v>33</v>
      </c>
      <c r="AH54" s="166">
        <v>26.454999999999998</v>
      </c>
      <c r="AI54" s="166">
        <v>0.27700000000000002</v>
      </c>
      <c r="AJ54" s="167">
        <v>-65.19</v>
      </c>
      <c r="AK54" s="166">
        <v>-64.78</v>
      </c>
      <c r="AL54" s="166">
        <v>-62.48</v>
      </c>
      <c r="AM54" s="166">
        <v>65.69</v>
      </c>
      <c r="AN54" s="166">
        <v>65.63</v>
      </c>
      <c r="AO54" s="166">
        <v>14.705299999999999</v>
      </c>
      <c r="AP54" s="166">
        <v>8.7379999999999995</v>
      </c>
      <c r="AQ54" s="166">
        <v>69.450299999999999</v>
      </c>
      <c r="AR54" s="166">
        <v>70.941800000000001</v>
      </c>
      <c r="AS54" s="166">
        <v>39.7089</v>
      </c>
      <c r="AT54" s="166">
        <v>-76.437100000000001</v>
      </c>
      <c r="AU54" s="166">
        <v>0</v>
      </c>
      <c r="AV54" s="166">
        <v>30.486599999999999</v>
      </c>
      <c r="AW54" s="166">
        <v>24.125299999999999</v>
      </c>
      <c r="AX54" s="166">
        <v>69.216899999999995</v>
      </c>
      <c r="AY54" s="166">
        <v>69.904700000000005</v>
      </c>
      <c r="AZ54" s="166">
        <v>-15.922700000000001</v>
      </c>
      <c r="BA54" s="166">
        <v>-19.6831</v>
      </c>
      <c r="BB54" s="166">
        <v>-391.0829</v>
      </c>
      <c r="BC54" s="166">
        <v>-15.811999999999999</v>
      </c>
      <c r="BD54" s="166">
        <v>-11.8</v>
      </c>
      <c r="BE54" s="166">
        <v>-12.1</v>
      </c>
      <c r="BF54" s="166">
        <v>81.563400000000001</v>
      </c>
      <c r="BG54" s="166">
        <v>0</v>
      </c>
      <c r="BH54" s="166">
        <v>-6.1867999999999999</v>
      </c>
      <c r="BI54" s="165"/>
      <c r="BJ54" s="166">
        <v>-24.933399999999999</v>
      </c>
      <c r="BK54" s="166">
        <v>10.4131</v>
      </c>
      <c r="BL54" s="166">
        <v>6.3380000000000001</v>
      </c>
      <c r="BM54" s="166">
        <v>4.3007</v>
      </c>
      <c r="BN54" s="166">
        <v>413.73930000000001</v>
      </c>
      <c r="BO54" s="166">
        <v>88.228999999999999</v>
      </c>
      <c r="BP54" s="166">
        <v>87.649100000000004</v>
      </c>
      <c r="BQ54" s="166">
        <v>-232.3605</v>
      </c>
      <c r="BR54" s="166">
        <v>511.10879999999997</v>
      </c>
      <c r="BS54" s="165"/>
      <c r="BT54" s="166">
        <v>-77.231800000000007</v>
      </c>
      <c r="BU54" s="166">
        <v>79.383399999999995</v>
      </c>
      <c r="BV54" s="166">
        <v>109.8749</v>
      </c>
      <c r="BW54" s="166">
        <v>29.25</v>
      </c>
      <c r="BX54" s="166">
        <v>29.85</v>
      </c>
      <c r="BY54" s="166">
        <v>72.08</v>
      </c>
      <c r="BZ54" s="166">
        <v>89.88</v>
      </c>
      <c r="CA54" s="166">
        <v>-90.148899999999998</v>
      </c>
      <c r="CB54" s="166">
        <v>-90.416899999999998</v>
      </c>
      <c r="CC54" s="166">
        <v>155.60650000000001</v>
      </c>
      <c r="CD54" s="166">
        <v>157.47710000000001</v>
      </c>
      <c r="CE54" s="165"/>
      <c r="CF54" s="166">
        <v>-128.47069999999999</v>
      </c>
      <c r="CG54" s="166">
        <v>-127.2589</v>
      </c>
      <c r="CH54" s="166">
        <v>-1.6658999999999999</v>
      </c>
      <c r="CI54" s="166">
        <v>0</v>
      </c>
      <c r="CJ54" s="165"/>
      <c r="CK54" s="165"/>
      <c r="CL54" s="166">
        <v>121</v>
      </c>
      <c r="CM54" s="166">
        <v>109.9</v>
      </c>
      <c r="CN54" s="166">
        <v>-16.43</v>
      </c>
      <c r="CO54" s="166">
        <v>71.893299999999996</v>
      </c>
      <c r="CP54" s="166">
        <v>69.625699999999995</v>
      </c>
      <c r="CQ54" s="166">
        <v>70.402199999999993</v>
      </c>
      <c r="CR54" s="166">
        <v>12.8393</v>
      </c>
      <c r="CS54" s="166">
        <v>13.141</v>
      </c>
      <c r="CT54" s="166">
        <v>-13.5685</v>
      </c>
      <c r="CU54" s="166">
        <v>-58.804499999999997</v>
      </c>
      <c r="CV54" s="166">
        <v>-9.0213999999999999</v>
      </c>
      <c r="CW54" s="166">
        <v>16.303999999999998</v>
      </c>
      <c r="CX54" s="166">
        <v>88.83</v>
      </c>
      <c r="CY54" s="166">
        <v>59.05</v>
      </c>
      <c r="CZ54" s="166">
        <v>48.757300000000001</v>
      </c>
      <c r="DA54" s="166">
        <v>46.147199999999998</v>
      </c>
      <c r="DB54" s="166">
        <v>55.212699999999998</v>
      </c>
      <c r="DC54" s="165"/>
      <c r="DD54" s="166">
        <v>0</v>
      </c>
      <c r="DE54" s="166">
        <v>0</v>
      </c>
      <c r="DF54" s="166">
        <v>-118.63720000000001</v>
      </c>
      <c r="DG54" s="165"/>
      <c r="DH54" s="165"/>
      <c r="DI54" s="166">
        <v>-89.7</v>
      </c>
      <c r="DJ54" s="166">
        <v>-90.2</v>
      </c>
      <c r="DK54" s="166">
        <v>30.275600000000001</v>
      </c>
      <c r="DL54" s="166">
        <v>55.380200000000002</v>
      </c>
      <c r="DM54" s="166">
        <v>66.234800000000007</v>
      </c>
      <c r="DN54" s="166">
        <v>77.947999999999993</v>
      </c>
      <c r="DO54" s="166">
        <v>55.23</v>
      </c>
      <c r="DP54" s="166">
        <v>-20.170000000000002</v>
      </c>
      <c r="DQ54" s="166">
        <v>69.656999999999996</v>
      </c>
      <c r="DR54" s="166">
        <v>119.1443</v>
      </c>
      <c r="DS54" s="166">
        <v>-21.65</v>
      </c>
      <c r="DT54" s="166">
        <v>-21.68</v>
      </c>
      <c r="DU54" s="166">
        <v>110.51</v>
      </c>
      <c r="DV54" s="166">
        <v>73.03</v>
      </c>
      <c r="DW54" s="166">
        <v>119.29089999999999</v>
      </c>
      <c r="DX54" s="166">
        <v>116.1455</v>
      </c>
      <c r="DY54" s="166">
        <v>-62.455500000000001</v>
      </c>
      <c r="DZ54" s="166">
        <v>-61.409100000000002</v>
      </c>
      <c r="EA54" s="166">
        <v>211.03819999999999</v>
      </c>
      <c r="EB54" s="166">
        <v>160.37979999999999</v>
      </c>
      <c r="EC54" s="166">
        <v>153.19839999999999</v>
      </c>
      <c r="ED54" s="166">
        <v>157.46809999999999</v>
      </c>
      <c r="EE54" s="166">
        <v>86.7988</v>
      </c>
      <c r="EF54" s="166">
        <v>60.933399999999999</v>
      </c>
      <c r="EG54" s="166">
        <v>-33.283000000000001</v>
      </c>
      <c r="EH54" s="166">
        <v>240.39400000000001</v>
      </c>
      <c r="EI54" s="166">
        <v>152.00280000000001</v>
      </c>
      <c r="EJ54" s="165"/>
      <c r="EK54" s="166">
        <v>-33.335099999999997</v>
      </c>
      <c r="EL54" s="166">
        <v>-29.9434</v>
      </c>
      <c r="EM54" s="166">
        <v>0</v>
      </c>
      <c r="EN54" s="166">
        <v>11.8878</v>
      </c>
      <c r="EO54" s="166">
        <v>11.847099999999999</v>
      </c>
      <c r="EP54" s="166">
        <v>130.608</v>
      </c>
      <c r="EQ54" s="166">
        <v>-80.7072</v>
      </c>
      <c r="ER54" s="166">
        <v>-81.3035</v>
      </c>
      <c r="ES54" s="166">
        <v>-21.1358</v>
      </c>
      <c r="ET54" s="166">
        <v>0</v>
      </c>
      <c r="EU54" s="166">
        <v>-15.72</v>
      </c>
      <c r="EV54" s="166">
        <v>83.9</v>
      </c>
      <c r="EW54" s="166">
        <v>12.4496</v>
      </c>
      <c r="EX54" s="166">
        <v>-28.491800000000001</v>
      </c>
      <c r="EY54" s="166">
        <v>-36.110700000000001</v>
      </c>
      <c r="EZ54" s="166">
        <v>-35.786799999999999</v>
      </c>
      <c r="FA54" s="166">
        <v>5.9676</v>
      </c>
      <c r="FB54" s="166">
        <v>-59.706200000000003</v>
      </c>
      <c r="FC54" s="166">
        <v>24.849900000000002</v>
      </c>
      <c r="FD54" s="166">
        <v>21.600300000000001</v>
      </c>
      <c r="FE54" s="166">
        <v>22.031199999999998</v>
      </c>
      <c r="FF54" s="165"/>
      <c r="FG54" s="166">
        <v>36.416899999999998</v>
      </c>
      <c r="FH54" s="166">
        <v>37.682499999999997</v>
      </c>
      <c r="FI54" s="166">
        <v>36.752699999999997</v>
      </c>
      <c r="FJ54" s="166">
        <v>91.431100000000001</v>
      </c>
      <c r="FK54" s="166">
        <v>90.928799999999995</v>
      </c>
      <c r="FL54" s="166">
        <v>-128.2715</v>
      </c>
      <c r="FM54" s="166">
        <v>63.277900000000002</v>
      </c>
      <c r="FN54" s="166">
        <v>63.445700000000002</v>
      </c>
      <c r="FO54" s="166">
        <v>-97.550200000000004</v>
      </c>
      <c r="FP54" s="166">
        <v>-86.866100000000003</v>
      </c>
      <c r="FQ54" s="166">
        <v>-37.974800000000002</v>
      </c>
      <c r="FR54" s="166">
        <v>-36.29</v>
      </c>
      <c r="FS54" s="166">
        <v>16.3705</v>
      </c>
      <c r="FT54" s="166">
        <v>1.1392</v>
      </c>
      <c r="FU54" s="166">
        <v>-10.210000000000001</v>
      </c>
      <c r="FV54" s="166">
        <v>17.18</v>
      </c>
      <c r="FW54" s="166">
        <v>-39.4803</v>
      </c>
      <c r="FX54" s="165"/>
      <c r="FY54" s="166">
        <v>-13.7</v>
      </c>
      <c r="FZ54" s="166">
        <v>4.2300000000000004</v>
      </c>
      <c r="GA54" s="165"/>
      <c r="GB54" s="166">
        <v>31.06</v>
      </c>
      <c r="GC54" s="166">
        <v>89.435299999999998</v>
      </c>
      <c r="GD54" s="166">
        <v>97.3489</v>
      </c>
      <c r="GE54" s="166">
        <v>15.73</v>
      </c>
      <c r="GF54" s="166">
        <v>86.803899999999999</v>
      </c>
      <c r="GG54" s="166">
        <v>21.2</v>
      </c>
      <c r="GH54" s="166">
        <v>-22.907800000000002</v>
      </c>
      <c r="GI54" s="166">
        <v>0.85360000000000003</v>
      </c>
      <c r="GJ54" s="166">
        <v>0</v>
      </c>
      <c r="GK54" s="166">
        <v>2.0878999999999999</v>
      </c>
      <c r="GL54" s="165"/>
      <c r="GM54" s="165"/>
      <c r="GN54" s="166">
        <v>-15.2782</v>
      </c>
      <c r="GO54" s="166">
        <v>-38.523000000000003</v>
      </c>
      <c r="GP54" s="166">
        <v>18.308599999999998</v>
      </c>
      <c r="GQ54" s="166">
        <v>40.188899999999997</v>
      </c>
      <c r="GR54" s="166">
        <v>60.007800000000003</v>
      </c>
      <c r="GS54" s="166">
        <v>61.436199999999999</v>
      </c>
      <c r="GT54" s="166">
        <v>-170.52430000000001</v>
      </c>
      <c r="GU54" s="166">
        <v>-22.923100000000002</v>
      </c>
      <c r="GV54" s="166">
        <v>40.6295</v>
      </c>
      <c r="GW54" s="166">
        <v>-48.210299999999997</v>
      </c>
      <c r="GX54" s="166">
        <v>2.9018000000000002</v>
      </c>
      <c r="GY54" s="166">
        <v>9.7964000000000002</v>
      </c>
      <c r="GZ54" s="166">
        <v>9.4093999999999998</v>
      </c>
      <c r="HA54" s="166">
        <v>4</v>
      </c>
      <c r="HB54" s="166">
        <v>121.3068</v>
      </c>
      <c r="HC54" s="166">
        <v>121.1747</v>
      </c>
      <c r="HD54" s="166">
        <v>283.7</v>
      </c>
      <c r="HE54" s="166">
        <v>-282.0575</v>
      </c>
      <c r="HF54" s="166">
        <v>-611.26589999999999</v>
      </c>
      <c r="HG54" s="166">
        <v>610.59199999999998</v>
      </c>
      <c r="HH54" s="166">
        <v>474.84969999999998</v>
      </c>
      <c r="HI54" s="166">
        <v>-116.52809999999999</v>
      </c>
      <c r="HJ54" s="166">
        <v>-115.39</v>
      </c>
      <c r="HK54" s="166">
        <v>-65.781000000000006</v>
      </c>
      <c r="HL54" s="166">
        <v>-59.606200000000001</v>
      </c>
      <c r="HM54" s="166">
        <v>67.767300000000006</v>
      </c>
      <c r="HN54" s="166">
        <v>67.257000000000005</v>
      </c>
      <c r="HO54" s="165"/>
      <c r="HP54" s="166">
        <v>-92.706699999999998</v>
      </c>
      <c r="HQ54" s="166">
        <v>43.794899999999998</v>
      </c>
      <c r="HR54" s="166">
        <v>42.948999999999998</v>
      </c>
      <c r="HS54" s="166">
        <v>-34.903799999999997</v>
      </c>
      <c r="HT54" s="166">
        <v>-34.4711</v>
      </c>
      <c r="HU54" s="166">
        <v>82.07</v>
      </c>
      <c r="HV54" s="166">
        <v>80.67</v>
      </c>
      <c r="HW54" s="166">
        <v>-13.6</v>
      </c>
      <c r="HX54" s="166">
        <v>-13.7</v>
      </c>
      <c r="HY54" s="166">
        <v>21.987500000000001</v>
      </c>
      <c r="HZ54" s="166">
        <v>38</v>
      </c>
      <c r="IA54" s="166">
        <v>-305.23649999999998</v>
      </c>
      <c r="IB54" s="166">
        <v>105.51139999999999</v>
      </c>
      <c r="IC54" s="166">
        <v>104.75239999999999</v>
      </c>
      <c r="ID54" s="166">
        <v>16.8</v>
      </c>
      <c r="IE54" s="166">
        <v>-62.7</v>
      </c>
      <c r="IF54" s="166">
        <v>-41.9</v>
      </c>
      <c r="IG54" s="166">
        <v>-41.6</v>
      </c>
      <c r="IH54" s="165"/>
      <c r="II54" s="166">
        <v>1.3042</v>
      </c>
      <c r="IJ54" s="166">
        <v>-463.18430000000001</v>
      </c>
      <c r="IK54" s="166">
        <v>-128.42859999999999</v>
      </c>
      <c r="IL54" s="166">
        <v>310.19830000000002</v>
      </c>
      <c r="IM54" s="166">
        <v>263.68380000000002</v>
      </c>
      <c r="IN54" s="166">
        <v>-8.1633999999999993</v>
      </c>
      <c r="IO54" s="166">
        <v>-259.22519999999997</v>
      </c>
      <c r="IP54" s="166">
        <v>259.66750000000002</v>
      </c>
      <c r="IQ54" s="166">
        <v>-152.13239999999999</v>
      </c>
      <c r="IR54" s="166">
        <v>-180.0155</v>
      </c>
      <c r="IS54" s="166">
        <v>-252.13380000000001</v>
      </c>
      <c r="IT54" s="166">
        <v>44.998699999999999</v>
      </c>
      <c r="IU54" s="166">
        <v>45.442799999999998</v>
      </c>
      <c r="IV54" s="166">
        <v>154.81620000000001</v>
      </c>
      <c r="IW54" s="166">
        <v>-297.21949999999998</v>
      </c>
      <c r="IX54" s="166">
        <v>185.7808</v>
      </c>
      <c r="IY54" s="166">
        <v>-110.2698</v>
      </c>
      <c r="IZ54" s="166">
        <v>111.46720000000001</v>
      </c>
      <c r="JA54" s="165"/>
      <c r="JB54" s="165"/>
      <c r="JC54" s="166">
        <v>6.24</v>
      </c>
      <c r="JD54" s="166">
        <v>0.58399999999999996</v>
      </c>
      <c r="JE54" s="166">
        <v>0.57299999999999995</v>
      </c>
      <c r="JF54" s="166">
        <v>-7.36</v>
      </c>
      <c r="JG54" s="166">
        <v>-16.239999999999998</v>
      </c>
      <c r="JH54" s="165"/>
      <c r="JI54" s="166">
        <v>17.463899999999999</v>
      </c>
      <c r="JJ54" s="166">
        <v>-21.532</v>
      </c>
      <c r="JK54" s="166">
        <v>-35.6252</v>
      </c>
      <c r="JL54" s="166">
        <v>12.4</v>
      </c>
      <c r="JM54" s="166">
        <v>53.118000000000002</v>
      </c>
      <c r="JN54" s="166">
        <v>53.334000000000003</v>
      </c>
      <c r="JO54" s="166">
        <v>4.1295000000000002</v>
      </c>
      <c r="JP54" s="166">
        <v>4.8621999999999996</v>
      </c>
      <c r="JQ54" s="166">
        <v>44.298200000000001</v>
      </c>
      <c r="JR54" s="166">
        <v>43.9604</v>
      </c>
      <c r="JS54" s="166">
        <v>45.865400000000001</v>
      </c>
      <c r="JT54" s="165"/>
      <c r="JU54" s="166">
        <v>64.599999999999994</v>
      </c>
      <c r="JV54" s="166">
        <v>18.122499999999999</v>
      </c>
      <c r="JW54" s="166">
        <v>8.0500000000000007</v>
      </c>
      <c r="JX54" s="165"/>
      <c r="JY54" s="166">
        <v>-58.7883</v>
      </c>
      <c r="JZ54" s="166">
        <v>84.386799999999994</v>
      </c>
      <c r="KA54" s="166">
        <v>67.696299999999994</v>
      </c>
      <c r="KB54" s="166">
        <v>-59.1203</v>
      </c>
      <c r="KC54" s="166">
        <v>-82.543800000000005</v>
      </c>
      <c r="KD54" s="166">
        <v>58.260300000000001</v>
      </c>
      <c r="KE54" s="166">
        <v>24.0412</v>
      </c>
      <c r="KF54" s="166">
        <v>-71.7</v>
      </c>
      <c r="KG54" s="166">
        <v>72.2</v>
      </c>
      <c r="KH54" s="166">
        <v>-131.44460000000001</v>
      </c>
      <c r="KI54" s="166">
        <v>346.16160000000002</v>
      </c>
    </row>
    <row r="55" spans="1:295" ht="18" customHeight="1" x14ac:dyDescent="0.3">
      <c r="A55" s="161" t="s">
        <v>61</v>
      </c>
      <c r="B55" s="161" t="s">
        <v>823</v>
      </c>
      <c r="C55" s="165"/>
      <c r="D55" s="166">
        <v>18.440000000000001</v>
      </c>
      <c r="E55" s="166">
        <v>-27.030799999999999</v>
      </c>
      <c r="F55" s="166">
        <v>-32.698900000000002</v>
      </c>
      <c r="G55" s="166">
        <v>22.200500000000002</v>
      </c>
      <c r="H55" s="165"/>
      <c r="I55" s="166">
        <v>49.777099999999997</v>
      </c>
      <c r="J55" s="166">
        <v>-93.363299999999995</v>
      </c>
      <c r="K55" s="166">
        <v>57.569400000000002</v>
      </c>
      <c r="L55" s="166">
        <v>28.859100000000002</v>
      </c>
      <c r="M55" s="166">
        <v>28.807600000000001</v>
      </c>
      <c r="N55" s="166">
        <v>-8.8800000000000008</v>
      </c>
      <c r="O55" s="166">
        <v>-32.19</v>
      </c>
      <c r="P55" s="166">
        <v>26.4</v>
      </c>
      <c r="Q55" s="167">
        <v>12.006</v>
      </c>
      <c r="R55" s="166">
        <v>-26.4</v>
      </c>
      <c r="S55" s="166">
        <v>14.352399999999999</v>
      </c>
      <c r="T55" s="166">
        <v>55.539400000000001</v>
      </c>
      <c r="U55" s="166">
        <v>12.553900000000001</v>
      </c>
      <c r="V55" s="166">
        <v>12.425000000000001</v>
      </c>
      <c r="W55" s="166">
        <v>20.616499999999998</v>
      </c>
      <c r="X55" s="166">
        <v>14.947100000000001</v>
      </c>
      <c r="Y55" s="166">
        <v>5.9911000000000003</v>
      </c>
      <c r="Z55" s="166">
        <v>4.1093999999999999</v>
      </c>
      <c r="AA55" s="165"/>
      <c r="AB55" s="165"/>
      <c r="AC55" s="166">
        <v>-74.44</v>
      </c>
      <c r="AD55" s="166">
        <v>-73.709999999999994</v>
      </c>
      <c r="AE55" s="165"/>
      <c r="AF55" s="166">
        <v>8.8800000000000008</v>
      </c>
      <c r="AG55" s="166">
        <v>30.8</v>
      </c>
      <c r="AH55" s="166">
        <v>26.305</v>
      </c>
      <c r="AI55" s="166">
        <v>0.27500000000000002</v>
      </c>
      <c r="AJ55" s="167">
        <v>-57.84</v>
      </c>
      <c r="AK55" s="166">
        <v>-57.92</v>
      </c>
      <c r="AL55" s="166">
        <v>-70.89</v>
      </c>
      <c r="AM55" s="166">
        <v>58.34</v>
      </c>
      <c r="AN55" s="166">
        <v>58.05</v>
      </c>
      <c r="AO55" s="166">
        <v>13.3154</v>
      </c>
      <c r="AP55" s="166">
        <v>9.4945000000000004</v>
      </c>
      <c r="AQ55" s="166">
        <v>65.716999999999999</v>
      </c>
      <c r="AR55" s="166">
        <v>67.948300000000003</v>
      </c>
      <c r="AS55" s="166">
        <v>39.146000000000001</v>
      </c>
      <c r="AT55" s="166">
        <v>-69.560400000000001</v>
      </c>
      <c r="AU55" s="166">
        <v>0</v>
      </c>
      <c r="AV55" s="166">
        <v>9.7303999999999995</v>
      </c>
      <c r="AW55" s="166">
        <v>9.7264999999999997</v>
      </c>
      <c r="AX55" s="166">
        <v>69.129499999999993</v>
      </c>
      <c r="AY55" s="166">
        <v>70.611999999999995</v>
      </c>
      <c r="AZ55" s="166">
        <v>-34.683799999999998</v>
      </c>
      <c r="BA55" s="166">
        <v>-36.9754</v>
      </c>
      <c r="BB55" s="166">
        <v>-341.53289999999998</v>
      </c>
      <c r="BC55" s="166">
        <v>-19.844200000000001</v>
      </c>
      <c r="BD55" s="166">
        <v>-11.7</v>
      </c>
      <c r="BE55" s="166">
        <v>-12.1</v>
      </c>
      <c r="BF55" s="166">
        <v>74.338999999999999</v>
      </c>
      <c r="BG55" s="166">
        <v>0</v>
      </c>
      <c r="BH55" s="166">
        <v>-6.0518999999999998</v>
      </c>
      <c r="BI55" s="165"/>
      <c r="BJ55" s="166">
        <v>-20.505600000000001</v>
      </c>
      <c r="BK55" s="166">
        <v>9.4940999999999995</v>
      </c>
      <c r="BL55" s="166">
        <v>5.4997999999999996</v>
      </c>
      <c r="BM55" s="166">
        <v>3.7730999999999999</v>
      </c>
      <c r="BN55" s="166">
        <v>361.94940000000003</v>
      </c>
      <c r="BO55" s="166">
        <v>76.937100000000001</v>
      </c>
      <c r="BP55" s="166">
        <v>76.174199999999999</v>
      </c>
      <c r="BQ55" s="166">
        <v>-180.72819999999999</v>
      </c>
      <c r="BR55" s="166">
        <v>471.99099999999999</v>
      </c>
      <c r="BS55" s="165"/>
      <c r="BT55" s="166">
        <v>-88.522900000000007</v>
      </c>
      <c r="BU55" s="166">
        <v>89.557299999999998</v>
      </c>
      <c r="BV55" s="166">
        <v>107.7692</v>
      </c>
      <c r="BW55" s="166">
        <v>27.81</v>
      </c>
      <c r="BX55" s="166">
        <v>27.62</v>
      </c>
      <c r="BY55" s="166">
        <v>67.62</v>
      </c>
      <c r="BZ55" s="166">
        <v>86.23</v>
      </c>
      <c r="CA55" s="166">
        <v>-89.211299999999994</v>
      </c>
      <c r="CB55" s="166">
        <v>-89.613100000000003</v>
      </c>
      <c r="CC55" s="166">
        <v>155.75110000000001</v>
      </c>
      <c r="CD55" s="166">
        <v>156.00450000000001</v>
      </c>
      <c r="CE55" s="165"/>
      <c r="CF55" s="166">
        <v>-120.0763</v>
      </c>
      <c r="CG55" s="166">
        <v>-119.8436</v>
      </c>
      <c r="CH55" s="166">
        <v>-3.8094000000000001</v>
      </c>
      <c r="CI55" s="166">
        <v>0</v>
      </c>
      <c r="CJ55" s="165"/>
      <c r="CK55" s="165"/>
      <c r="CL55" s="166">
        <v>120.5</v>
      </c>
      <c r="CM55" s="166">
        <v>109.2</v>
      </c>
      <c r="CN55" s="166">
        <v>-16.82</v>
      </c>
      <c r="CO55" s="166">
        <v>70.352400000000003</v>
      </c>
      <c r="CP55" s="166">
        <v>69.934899999999999</v>
      </c>
      <c r="CQ55" s="166">
        <v>68.683099999999996</v>
      </c>
      <c r="CR55" s="166">
        <v>8.5593000000000004</v>
      </c>
      <c r="CS55" s="166">
        <v>9.2161000000000008</v>
      </c>
      <c r="CT55" s="166">
        <v>-19.614000000000001</v>
      </c>
      <c r="CU55" s="166">
        <v>-43.574399999999997</v>
      </c>
      <c r="CV55" s="166">
        <v>-16.882200000000001</v>
      </c>
      <c r="CW55" s="166">
        <v>15.5708</v>
      </c>
      <c r="CX55" s="166">
        <v>83.92</v>
      </c>
      <c r="CY55" s="166">
        <v>55.63</v>
      </c>
      <c r="CZ55" s="166">
        <v>45.7104</v>
      </c>
      <c r="DA55" s="166">
        <v>43.363999999999997</v>
      </c>
      <c r="DB55" s="166">
        <v>52.251600000000003</v>
      </c>
      <c r="DC55" s="165"/>
      <c r="DD55" s="166">
        <v>0</v>
      </c>
      <c r="DE55" s="166">
        <v>0</v>
      </c>
      <c r="DF55" s="166">
        <v>-103.0919</v>
      </c>
      <c r="DG55" s="165"/>
      <c r="DH55" s="165"/>
      <c r="DI55" s="166">
        <v>-87.4</v>
      </c>
      <c r="DJ55" s="166">
        <v>-83.2</v>
      </c>
      <c r="DK55" s="166">
        <v>28.682600000000001</v>
      </c>
      <c r="DL55" s="166">
        <v>50.692700000000002</v>
      </c>
      <c r="DM55" s="166">
        <v>61.5383</v>
      </c>
      <c r="DN55" s="166">
        <v>72.0886</v>
      </c>
      <c r="DO55" s="166">
        <v>50.79</v>
      </c>
      <c r="DP55" s="166">
        <v>-18.239999999999998</v>
      </c>
      <c r="DQ55" s="166">
        <v>66.247</v>
      </c>
      <c r="DR55" s="166">
        <v>102.2033</v>
      </c>
      <c r="DS55" s="166">
        <v>-23.17</v>
      </c>
      <c r="DT55" s="166">
        <v>-23.21</v>
      </c>
      <c r="DU55" s="166">
        <v>109.55</v>
      </c>
      <c r="DV55" s="166">
        <v>69.510000000000005</v>
      </c>
      <c r="DW55" s="166">
        <v>103.5091</v>
      </c>
      <c r="DX55" s="166">
        <v>102</v>
      </c>
      <c r="DY55" s="166">
        <v>-65.933199999999999</v>
      </c>
      <c r="DZ55" s="166">
        <v>-64.827299999999994</v>
      </c>
      <c r="EA55" s="166">
        <v>191.69730000000001</v>
      </c>
      <c r="EB55" s="166">
        <v>142.55959999999999</v>
      </c>
      <c r="EC55" s="166">
        <v>138.29400000000001</v>
      </c>
      <c r="ED55" s="166">
        <v>140.65379999999999</v>
      </c>
      <c r="EE55" s="166">
        <v>69.844499999999996</v>
      </c>
      <c r="EF55" s="166">
        <v>47.296999999999997</v>
      </c>
      <c r="EG55" s="166">
        <v>-32.314</v>
      </c>
      <c r="EH55" s="166">
        <v>190.4</v>
      </c>
      <c r="EI55" s="166">
        <v>153.24080000000001</v>
      </c>
      <c r="EJ55" s="165"/>
      <c r="EK55" s="166">
        <v>-34.088999999999999</v>
      </c>
      <c r="EL55" s="166">
        <v>-30.950600000000001</v>
      </c>
      <c r="EM55" s="166">
        <v>16.834</v>
      </c>
      <c r="EN55" s="166">
        <v>23.347000000000001</v>
      </c>
      <c r="EO55" s="166">
        <v>22.257899999999999</v>
      </c>
      <c r="EP55" s="166">
        <v>56.88</v>
      </c>
      <c r="EQ55" s="166">
        <v>-75.487899999999996</v>
      </c>
      <c r="ER55" s="166">
        <v>-76.675200000000004</v>
      </c>
      <c r="ES55" s="166">
        <v>-8.7997999999999994</v>
      </c>
      <c r="ET55" s="166">
        <v>16.64</v>
      </c>
      <c r="EU55" s="166">
        <v>-7.08</v>
      </c>
      <c r="EV55" s="166">
        <v>1</v>
      </c>
      <c r="EW55" s="166">
        <v>11.6143</v>
      </c>
      <c r="EX55" s="166">
        <v>-3.0587</v>
      </c>
      <c r="EY55" s="166">
        <v>-34.749400000000001</v>
      </c>
      <c r="EZ55" s="166">
        <v>-33.522399999999998</v>
      </c>
      <c r="FA55" s="166">
        <v>3.6364000000000001</v>
      </c>
      <c r="FB55" s="166">
        <v>-45.007300000000001</v>
      </c>
      <c r="FC55" s="166">
        <v>11.289400000000001</v>
      </c>
      <c r="FD55" s="166">
        <v>22.019200000000001</v>
      </c>
      <c r="FE55" s="166">
        <v>21.628599999999999</v>
      </c>
      <c r="FF55" s="165"/>
      <c r="FG55" s="166">
        <v>37.2896</v>
      </c>
      <c r="FH55" s="166">
        <v>37.880899999999997</v>
      </c>
      <c r="FI55" s="166">
        <v>36.360799999999998</v>
      </c>
      <c r="FJ55" s="166">
        <v>89.924000000000007</v>
      </c>
      <c r="FK55" s="166">
        <v>90.091499999999996</v>
      </c>
      <c r="FL55" s="166">
        <v>-140.66329999999999</v>
      </c>
      <c r="FM55" s="166">
        <v>67.8125</v>
      </c>
      <c r="FN55" s="166">
        <v>68.176000000000002</v>
      </c>
      <c r="FO55" s="166">
        <v>-104.9089</v>
      </c>
      <c r="FP55" s="166">
        <v>-94.8386</v>
      </c>
      <c r="FQ55" s="166">
        <v>-40.421199999999999</v>
      </c>
      <c r="FR55" s="166">
        <v>-37.78</v>
      </c>
      <c r="FS55" s="166">
        <v>16.3949</v>
      </c>
      <c r="FT55" s="166">
        <v>1.0477000000000001</v>
      </c>
      <c r="FU55" s="166">
        <v>-10.69</v>
      </c>
      <c r="FV55" s="166">
        <v>16.28</v>
      </c>
      <c r="FW55" s="166">
        <v>-40.883699999999997</v>
      </c>
      <c r="FX55" s="165"/>
      <c r="FY55" s="166">
        <v>-14.195</v>
      </c>
      <c r="FZ55" s="166">
        <v>4.2439999999999998</v>
      </c>
      <c r="GA55" s="165"/>
      <c r="GB55" s="166">
        <v>30.87</v>
      </c>
      <c r="GC55" s="166">
        <v>97.732799999999997</v>
      </c>
      <c r="GD55" s="166">
        <v>106.2621</v>
      </c>
      <c r="GE55" s="166">
        <v>15.52</v>
      </c>
      <c r="GF55" s="166">
        <v>86.016000000000005</v>
      </c>
      <c r="GG55" s="166">
        <v>19.8</v>
      </c>
      <c r="GH55" s="166">
        <v>-21.867999999999999</v>
      </c>
      <c r="GI55" s="166">
        <v>0.82299999999999995</v>
      </c>
      <c r="GJ55" s="166">
        <v>0</v>
      </c>
      <c r="GK55" s="166">
        <v>1.8579000000000001</v>
      </c>
      <c r="GL55" s="165"/>
      <c r="GM55" s="165"/>
      <c r="GN55" s="166">
        <v>-13.3544</v>
      </c>
      <c r="GO55" s="166">
        <v>-34.7363</v>
      </c>
      <c r="GP55" s="166">
        <v>19.344899999999999</v>
      </c>
      <c r="GQ55" s="166">
        <v>36.422600000000003</v>
      </c>
      <c r="GR55" s="166">
        <v>60.962000000000003</v>
      </c>
      <c r="GS55" s="166">
        <v>63.180700000000002</v>
      </c>
      <c r="GT55" s="166">
        <v>-165.25819999999999</v>
      </c>
      <c r="GU55" s="166">
        <v>-20.933800000000002</v>
      </c>
      <c r="GV55" s="166">
        <v>39.176099999999998</v>
      </c>
      <c r="GW55" s="166">
        <v>-43.695599999999999</v>
      </c>
      <c r="GX55" s="166">
        <v>2.76</v>
      </c>
      <c r="GY55" s="166">
        <v>8.2827000000000002</v>
      </c>
      <c r="GZ55" s="166">
        <v>7.9645000000000001</v>
      </c>
      <c r="HA55" s="165"/>
      <c r="HB55" s="166">
        <v>123.7316</v>
      </c>
      <c r="HC55" s="166">
        <v>122.6524</v>
      </c>
      <c r="HD55" s="166">
        <v>279.10000000000002</v>
      </c>
      <c r="HE55" s="166">
        <v>-278.9119</v>
      </c>
      <c r="HF55" s="166">
        <v>-607.9194</v>
      </c>
      <c r="HG55" s="166">
        <v>611.11490000000003</v>
      </c>
      <c r="HH55" s="166">
        <v>484.83179999999999</v>
      </c>
      <c r="HI55" s="166">
        <v>-119.39319999999999</v>
      </c>
      <c r="HJ55" s="166">
        <v>-118.4034</v>
      </c>
      <c r="HK55" s="166">
        <v>-63.5124</v>
      </c>
      <c r="HL55" s="166">
        <v>-56.7502</v>
      </c>
      <c r="HM55" s="166">
        <v>70.507099999999994</v>
      </c>
      <c r="HN55" s="166">
        <v>70.889099999999999</v>
      </c>
      <c r="HO55" s="165"/>
      <c r="HP55" s="165"/>
      <c r="HQ55" s="166">
        <v>43.948700000000002</v>
      </c>
      <c r="HR55" s="166">
        <v>42.959899999999998</v>
      </c>
      <c r="HS55" s="166">
        <v>-30.033999999999999</v>
      </c>
      <c r="HT55" s="166">
        <v>-30.619700000000002</v>
      </c>
      <c r="HU55" s="166">
        <v>87.09</v>
      </c>
      <c r="HV55" s="166">
        <v>87.2</v>
      </c>
      <c r="HW55" s="166">
        <v>-12</v>
      </c>
      <c r="HX55" s="166">
        <v>-12.1</v>
      </c>
      <c r="HY55" s="166">
        <v>21.534600000000001</v>
      </c>
      <c r="HZ55" s="166">
        <v>36.56</v>
      </c>
      <c r="IA55" s="166">
        <v>-306.55509999999998</v>
      </c>
      <c r="IB55" s="166">
        <v>104.04810000000001</v>
      </c>
      <c r="IC55" s="166">
        <v>102.512</v>
      </c>
      <c r="ID55" s="166">
        <v>16.2</v>
      </c>
      <c r="IE55" s="166">
        <v>-63.2</v>
      </c>
      <c r="IF55" s="166">
        <v>-42.1</v>
      </c>
      <c r="IG55" s="166">
        <v>-42.5</v>
      </c>
      <c r="IH55" s="166">
        <v>1.4783999999999999</v>
      </c>
      <c r="II55" s="165"/>
      <c r="IJ55" s="166">
        <v>-476.11900000000003</v>
      </c>
      <c r="IK55" s="166">
        <v>-129.89779999999999</v>
      </c>
      <c r="IL55" s="166">
        <v>311.45800000000003</v>
      </c>
      <c r="IM55" s="166">
        <v>266.47969999999998</v>
      </c>
      <c r="IN55" s="166">
        <v>-6.7618</v>
      </c>
      <c r="IO55" s="166">
        <v>-261.25880000000001</v>
      </c>
      <c r="IP55" s="166">
        <v>261.26929999999999</v>
      </c>
      <c r="IQ55" s="166">
        <v>-150.32220000000001</v>
      </c>
      <c r="IR55" s="166">
        <v>-181.6516</v>
      </c>
      <c r="IS55" s="166">
        <v>-256.52789999999999</v>
      </c>
      <c r="IT55" s="166">
        <v>49.177599999999998</v>
      </c>
      <c r="IU55" s="166">
        <v>49.750700000000002</v>
      </c>
      <c r="IV55" s="166">
        <v>152.11340000000001</v>
      </c>
      <c r="IW55" s="166">
        <v>-306.47179999999997</v>
      </c>
      <c r="IX55" s="166">
        <v>185.4401</v>
      </c>
      <c r="IY55" s="166">
        <v>-118.136</v>
      </c>
      <c r="IZ55" s="166">
        <v>114.4269</v>
      </c>
      <c r="JA55" s="165"/>
      <c r="JB55" s="165"/>
      <c r="JC55" s="166">
        <v>8.48</v>
      </c>
      <c r="JD55" s="166">
        <v>0.91200000000000003</v>
      </c>
      <c r="JE55" s="166">
        <v>0.91400000000000003</v>
      </c>
      <c r="JF55" s="166">
        <v>-8.08</v>
      </c>
      <c r="JG55" s="166">
        <v>-15.6</v>
      </c>
      <c r="JH55" s="165"/>
      <c r="JI55" s="166">
        <v>17.170999999999999</v>
      </c>
      <c r="JJ55" s="166">
        <v>-20.0092</v>
      </c>
      <c r="JK55" s="166">
        <v>-36.034199999999998</v>
      </c>
      <c r="JL55" s="166">
        <v>11.3</v>
      </c>
      <c r="JM55" s="166">
        <v>53.890999999999998</v>
      </c>
      <c r="JN55" s="166">
        <v>53.762</v>
      </c>
      <c r="JO55" s="166">
        <v>10.3748</v>
      </c>
      <c r="JP55" s="166">
        <v>13.1204</v>
      </c>
      <c r="JQ55" s="166">
        <v>45.600299999999997</v>
      </c>
      <c r="JR55" s="166">
        <v>45.201900000000002</v>
      </c>
      <c r="JS55" s="166">
        <v>47.726100000000002</v>
      </c>
      <c r="JT55" s="165"/>
      <c r="JU55" s="166">
        <v>64.900000000000006</v>
      </c>
      <c r="JV55" s="166">
        <v>19.453499999999998</v>
      </c>
      <c r="JW55" s="166">
        <v>7.4</v>
      </c>
      <c r="JX55" s="165"/>
      <c r="JY55" s="166">
        <v>-56.740900000000003</v>
      </c>
      <c r="JZ55" s="166">
        <v>82.194400000000002</v>
      </c>
      <c r="KA55" s="166">
        <v>65.046300000000002</v>
      </c>
      <c r="KB55" s="166">
        <v>-56.260199999999998</v>
      </c>
      <c r="KC55" s="166">
        <v>-81.362499999999997</v>
      </c>
      <c r="KD55" s="166">
        <v>55.539900000000003</v>
      </c>
      <c r="KE55" s="166">
        <v>25.290199999999999</v>
      </c>
      <c r="KF55" s="166">
        <v>-71.400000000000006</v>
      </c>
      <c r="KG55" s="166">
        <v>72.3</v>
      </c>
      <c r="KH55" s="166">
        <v>-121.7162</v>
      </c>
      <c r="KI55" s="166">
        <v>339.9855</v>
      </c>
    </row>
    <row r="56" spans="1:295" ht="18" customHeight="1" x14ac:dyDescent="0.3">
      <c r="A56" s="161" t="s">
        <v>824</v>
      </c>
      <c r="B56" s="161" t="s">
        <v>62</v>
      </c>
      <c r="C56" s="168"/>
      <c r="D56" s="170">
        <v>17.727900000000002</v>
      </c>
      <c r="E56" s="170">
        <v>-25.261600000000001</v>
      </c>
      <c r="F56" s="170">
        <v>11.626899999999999</v>
      </c>
      <c r="G56" s="170">
        <v>21.093299999999999</v>
      </c>
      <c r="H56" s="168"/>
      <c r="I56" s="170">
        <v>47.242699999999999</v>
      </c>
      <c r="J56" s="170">
        <v>-110.67310000000001</v>
      </c>
      <c r="K56" s="170">
        <v>54.414099999999998</v>
      </c>
      <c r="L56" s="170">
        <v>27.549199999999999</v>
      </c>
      <c r="M56" s="170">
        <v>26.779299999999999</v>
      </c>
      <c r="N56" s="170">
        <v>-13.32</v>
      </c>
      <c r="O56" s="170">
        <v>-27.931000000000001</v>
      </c>
      <c r="P56" s="170">
        <v>22</v>
      </c>
      <c r="Q56" s="170">
        <v>11.592000000000001</v>
      </c>
      <c r="R56" s="170">
        <v>-22</v>
      </c>
      <c r="S56" s="170">
        <v>14.4514</v>
      </c>
      <c r="T56" s="170">
        <v>71.5398</v>
      </c>
      <c r="U56" s="170">
        <v>11.860900000000001</v>
      </c>
      <c r="V56" s="170">
        <v>11.8803</v>
      </c>
      <c r="W56" s="170">
        <v>19.700299999999999</v>
      </c>
      <c r="X56" s="170">
        <v>15.172700000000001</v>
      </c>
      <c r="Y56" s="170">
        <v>5.7525000000000004</v>
      </c>
      <c r="Z56" s="170">
        <v>4.4195000000000002</v>
      </c>
      <c r="AA56" s="168"/>
      <c r="AB56" s="168"/>
      <c r="AC56" s="170">
        <v>-75.540000000000006</v>
      </c>
      <c r="AD56" s="170">
        <v>-76.040000000000006</v>
      </c>
      <c r="AE56" s="168"/>
      <c r="AF56" s="170">
        <v>13.32</v>
      </c>
      <c r="AG56" s="170">
        <v>26.4</v>
      </c>
      <c r="AH56" s="170">
        <v>24.768000000000001</v>
      </c>
      <c r="AI56" s="170">
        <v>0.27</v>
      </c>
      <c r="AJ56" s="169">
        <v>-64.650000000000006</v>
      </c>
      <c r="AK56" s="170">
        <v>-64.02</v>
      </c>
      <c r="AL56" s="170">
        <v>-63.29</v>
      </c>
      <c r="AM56" s="170">
        <v>65.150000000000006</v>
      </c>
      <c r="AN56" s="170">
        <v>64.5</v>
      </c>
      <c r="AO56" s="170">
        <v>12.33</v>
      </c>
      <c r="AP56" s="170">
        <v>10.364800000000001</v>
      </c>
      <c r="AQ56" s="170">
        <v>62.330599999999997</v>
      </c>
      <c r="AR56" s="170">
        <v>63.1873</v>
      </c>
      <c r="AS56" s="170">
        <v>39.315600000000003</v>
      </c>
      <c r="AT56" s="170">
        <v>-80.244399999999999</v>
      </c>
      <c r="AU56" s="170">
        <v>0</v>
      </c>
      <c r="AV56" s="170">
        <v>28.945799999999998</v>
      </c>
      <c r="AW56" s="170">
        <v>24.785</v>
      </c>
      <c r="AX56" s="170">
        <v>65.890699999999995</v>
      </c>
      <c r="AY56" s="170">
        <v>68.928200000000004</v>
      </c>
      <c r="AZ56" s="170">
        <v>-27.134499999999999</v>
      </c>
      <c r="BA56" s="170">
        <v>-32.273400000000002</v>
      </c>
      <c r="BB56" s="170">
        <v>-348.90789999999998</v>
      </c>
      <c r="BC56" s="170">
        <v>-38.728400000000001</v>
      </c>
      <c r="BD56" s="170">
        <v>-2</v>
      </c>
      <c r="BE56" s="170">
        <v>-2</v>
      </c>
      <c r="BF56" s="170">
        <v>86.948599999999999</v>
      </c>
      <c r="BG56" s="170">
        <v>0</v>
      </c>
      <c r="BH56" s="170">
        <v>-5.5529999999999999</v>
      </c>
      <c r="BI56" s="168"/>
      <c r="BJ56" s="170">
        <v>-20.496600000000001</v>
      </c>
      <c r="BK56" s="170">
        <v>8.9871999999999996</v>
      </c>
      <c r="BL56" s="170">
        <v>0</v>
      </c>
      <c r="BM56" s="170">
        <v>3.4298999999999999</v>
      </c>
      <c r="BN56" s="170">
        <v>373.36329999999998</v>
      </c>
      <c r="BO56" s="170">
        <v>61.403199999999998</v>
      </c>
      <c r="BP56" s="170">
        <v>61.342199999999998</v>
      </c>
      <c r="BQ56" s="170">
        <v>-170.24430000000001</v>
      </c>
      <c r="BR56" s="170">
        <v>458.48419999999999</v>
      </c>
      <c r="BS56" s="168"/>
      <c r="BT56" s="170">
        <v>-42.216000000000001</v>
      </c>
      <c r="BU56" s="170">
        <v>43.428100000000001</v>
      </c>
      <c r="BV56" s="170">
        <v>97.160899999999998</v>
      </c>
      <c r="BW56" s="170">
        <v>25.69</v>
      </c>
      <c r="BX56" s="170">
        <v>27.52</v>
      </c>
      <c r="BY56" s="170">
        <v>63.57</v>
      </c>
      <c r="BZ56" s="170">
        <v>78.14</v>
      </c>
      <c r="CA56" s="170">
        <v>-93.899699999999996</v>
      </c>
      <c r="CB56" s="170">
        <v>-93.23</v>
      </c>
      <c r="CC56" s="170">
        <v>155.23570000000001</v>
      </c>
      <c r="CD56" s="170">
        <v>155.41059999999999</v>
      </c>
      <c r="CE56" s="168"/>
      <c r="CF56" s="170">
        <v>-102.44370000000001</v>
      </c>
      <c r="CG56" s="170">
        <v>-101.21810000000001</v>
      </c>
      <c r="CH56" s="170">
        <v>-4.2092999999999998</v>
      </c>
      <c r="CI56" s="170">
        <v>0</v>
      </c>
      <c r="CJ56" s="168"/>
      <c r="CK56" s="168"/>
      <c r="CL56" s="170">
        <v>115.1</v>
      </c>
      <c r="CM56" s="170">
        <v>105.2</v>
      </c>
      <c r="CN56" s="170">
        <v>-15.86</v>
      </c>
      <c r="CO56" s="170">
        <v>72.200800000000001</v>
      </c>
      <c r="CP56" s="170">
        <v>70.944800000000001</v>
      </c>
      <c r="CQ56" s="170">
        <v>70.124099999999999</v>
      </c>
      <c r="CR56" s="170">
        <v>4.2839</v>
      </c>
      <c r="CS56" s="170">
        <v>4.6017000000000001</v>
      </c>
      <c r="CT56" s="170">
        <v>-30.715199999999999</v>
      </c>
      <c r="CU56" s="170">
        <v>-23.869199999999999</v>
      </c>
      <c r="CV56" s="170">
        <v>-29.3292</v>
      </c>
      <c r="CW56" s="170">
        <v>14.936400000000001</v>
      </c>
      <c r="CX56" s="170">
        <v>80.06</v>
      </c>
      <c r="CY56" s="170">
        <v>53.04</v>
      </c>
      <c r="CZ56" s="170">
        <v>42.8979</v>
      </c>
      <c r="DA56" s="170">
        <v>40.727200000000003</v>
      </c>
      <c r="DB56" s="170">
        <v>49.552799999999998</v>
      </c>
      <c r="DC56" s="168"/>
      <c r="DD56" s="170">
        <v>0</v>
      </c>
      <c r="DE56" s="170">
        <v>0</v>
      </c>
      <c r="DF56" s="170">
        <v>-127.3638</v>
      </c>
      <c r="DG56" s="168"/>
      <c r="DH56" s="168"/>
      <c r="DI56" s="170">
        <v>-78</v>
      </c>
      <c r="DJ56" s="170">
        <v>-78.5</v>
      </c>
      <c r="DK56" s="170">
        <v>28.358499999999999</v>
      </c>
      <c r="DL56" s="170">
        <v>47.763100000000001</v>
      </c>
      <c r="DM56" s="170">
        <v>60.129399999999997</v>
      </c>
      <c r="DN56" s="170">
        <v>67.4011</v>
      </c>
      <c r="DO56" s="170">
        <v>47.13</v>
      </c>
      <c r="DP56" s="170">
        <v>-19.75</v>
      </c>
      <c r="DQ56" s="170">
        <v>66.370999999999995</v>
      </c>
      <c r="DR56" s="170">
        <v>126.1122</v>
      </c>
      <c r="DS56" s="170">
        <v>-25</v>
      </c>
      <c r="DT56" s="170">
        <v>-25.5</v>
      </c>
      <c r="DU56" s="170">
        <v>108.3</v>
      </c>
      <c r="DV56" s="170">
        <v>65.86</v>
      </c>
      <c r="DW56" s="170">
        <v>127.74550000000001</v>
      </c>
      <c r="DX56" s="170">
        <v>125.25449999999999</v>
      </c>
      <c r="DY56" s="170">
        <v>-58.1599</v>
      </c>
      <c r="DZ56" s="170">
        <v>-56.790900000000001</v>
      </c>
      <c r="EA56" s="170">
        <v>202.36850000000001</v>
      </c>
      <c r="EB56" s="170">
        <v>153.92570000000001</v>
      </c>
      <c r="EC56" s="170">
        <v>148.9939</v>
      </c>
      <c r="ED56" s="170">
        <v>150.7433</v>
      </c>
      <c r="EE56" s="170">
        <v>93.473500000000001</v>
      </c>
      <c r="EF56" s="170">
        <v>72.1126</v>
      </c>
      <c r="EG56" s="170">
        <v>-30.954999999999998</v>
      </c>
      <c r="EH56" s="170">
        <v>180.70830000000001</v>
      </c>
      <c r="EI56" s="170">
        <v>163.07400000000001</v>
      </c>
      <c r="EJ56" s="168"/>
      <c r="EK56" s="170">
        <v>-33.074599999999997</v>
      </c>
      <c r="EL56" s="170">
        <v>-29.773499999999999</v>
      </c>
      <c r="EM56" s="170">
        <v>-8.8861000000000008</v>
      </c>
      <c r="EN56" s="170">
        <v>17.534199999999998</v>
      </c>
      <c r="EO56" s="170">
        <v>16.571300000000001</v>
      </c>
      <c r="EP56" s="170">
        <v>167.48400000000001</v>
      </c>
      <c r="EQ56" s="170">
        <v>-84.200800000000001</v>
      </c>
      <c r="ER56" s="170">
        <v>-86.162899999999993</v>
      </c>
      <c r="ES56" s="170">
        <v>-35.821899999999999</v>
      </c>
      <c r="ET56" s="170">
        <v>0</v>
      </c>
      <c r="EU56" s="170">
        <v>-12.18</v>
      </c>
      <c r="EV56" s="170">
        <v>117.9</v>
      </c>
      <c r="EW56" s="170">
        <v>11.0441</v>
      </c>
      <c r="EX56" s="170">
        <v>-10.7621</v>
      </c>
      <c r="EY56" s="170">
        <v>-33.297400000000003</v>
      </c>
      <c r="EZ56" s="170">
        <v>-32.6265</v>
      </c>
      <c r="FA56" s="170">
        <v>3.2681</v>
      </c>
      <c r="FB56" s="170">
        <v>-69.850399999999993</v>
      </c>
      <c r="FC56" s="170">
        <v>35.938699999999997</v>
      </c>
      <c r="FD56" s="170">
        <v>21.152799999999999</v>
      </c>
      <c r="FE56" s="170">
        <v>20.8459</v>
      </c>
      <c r="FF56" s="168"/>
      <c r="FG56" s="170">
        <v>38.3628</v>
      </c>
      <c r="FH56" s="170">
        <v>39.174900000000001</v>
      </c>
      <c r="FI56" s="170">
        <v>37.491100000000003</v>
      </c>
      <c r="FJ56" s="170">
        <v>93.440600000000003</v>
      </c>
      <c r="FK56" s="170">
        <v>94.110500000000002</v>
      </c>
      <c r="FL56" s="170">
        <v>-145.8544</v>
      </c>
      <c r="FM56" s="170">
        <v>60.049100000000003</v>
      </c>
      <c r="FN56" s="170">
        <v>59.589199999999998</v>
      </c>
      <c r="FO56" s="170">
        <v>-109.57680000000001</v>
      </c>
      <c r="FP56" s="170">
        <v>-101.28360000000001</v>
      </c>
      <c r="FQ56" s="170">
        <v>-40.977800000000002</v>
      </c>
      <c r="FR56" s="170">
        <v>-40.39</v>
      </c>
      <c r="FS56" s="170">
        <v>16.4877</v>
      </c>
      <c r="FT56" s="170">
        <v>0.95120000000000005</v>
      </c>
      <c r="FU56" s="170">
        <v>-10.6</v>
      </c>
      <c r="FV56" s="170">
        <v>17.850000000000001</v>
      </c>
      <c r="FW56" s="170">
        <v>-40.617699999999999</v>
      </c>
      <c r="FX56" s="170">
        <v>7.0597000000000003</v>
      </c>
      <c r="FY56" s="168"/>
      <c r="FZ56" s="170">
        <v>4.2039999999999997</v>
      </c>
      <c r="GA56" s="168"/>
      <c r="GB56" s="170">
        <v>28.48</v>
      </c>
      <c r="GC56" s="170">
        <v>103.15860000000001</v>
      </c>
      <c r="GD56" s="170">
        <v>109.9508</v>
      </c>
      <c r="GE56" s="170">
        <v>14.7</v>
      </c>
      <c r="GF56" s="170">
        <v>83.570999999999998</v>
      </c>
      <c r="GG56" s="170">
        <v>22.7</v>
      </c>
      <c r="GH56" s="170">
        <v>-21.6264</v>
      </c>
      <c r="GI56" s="170">
        <v>1.5391999999999999</v>
      </c>
      <c r="GJ56" s="170">
        <v>1.6544000000000001</v>
      </c>
      <c r="GK56" s="170">
        <v>1.7267999999999999</v>
      </c>
      <c r="GL56" s="168"/>
      <c r="GM56" s="168"/>
      <c r="GN56" s="170">
        <v>-13.121700000000001</v>
      </c>
      <c r="GO56" s="170">
        <v>-32.716500000000003</v>
      </c>
      <c r="GP56" s="170">
        <v>19.5502</v>
      </c>
      <c r="GQ56" s="170">
        <v>34.670499999999997</v>
      </c>
      <c r="GR56" s="170">
        <v>60.8553</v>
      </c>
      <c r="GS56" s="170">
        <v>60.411299999999997</v>
      </c>
      <c r="GT56" s="170">
        <v>-161.7988</v>
      </c>
      <c r="GU56" s="170">
        <v>-19.531600000000001</v>
      </c>
      <c r="GV56" s="170">
        <v>39.2864</v>
      </c>
      <c r="GW56" s="170">
        <v>-39.819299999999998</v>
      </c>
      <c r="GX56" s="168"/>
      <c r="GY56" s="170">
        <v>7.0522</v>
      </c>
      <c r="GZ56" s="170">
        <v>6.7725999999999997</v>
      </c>
      <c r="HA56" s="168"/>
      <c r="HB56" s="170">
        <v>123.7178</v>
      </c>
      <c r="HC56" s="170">
        <v>124.9166</v>
      </c>
      <c r="HD56" s="170">
        <v>284.5</v>
      </c>
      <c r="HE56" s="170">
        <v>-281.39429999999999</v>
      </c>
      <c r="HF56" s="170">
        <v>-612.97799999999995</v>
      </c>
      <c r="HG56" s="170">
        <v>618.12660000000005</v>
      </c>
      <c r="HH56" s="170">
        <v>504.73540000000003</v>
      </c>
      <c r="HI56" s="170">
        <v>-121.893</v>
      </c>
      <c r="HJ56" s="170">
        <v>-118.1948</v>
      </c>
      <c r="HK56" s="170">
        <v>-63.895200000000003</v>
      </c>
      <c r="HL56" s="170">
        <v>-58.372999999999998</v>
      </c>
      <c r="HM56" s="170">
        <v>72.000399999999999</v>
      </c>
      <c r="HN56" s="170">
        <v>73.638999999999996</v>
      </c>
      <c r="HO56" s="168"/>
      <c r="HP56" s="168"/>
      <c r="HQ56" s="170">
        <v>45.662599999999998</v>
      </c>
      <c r="HR56" s="170">
        <v>44.783700000000003</v>
      </c>
      <c r="HS56" s="170">
        <v>-25.914400000000001</v>
      </c>
      <c r="HT56" s="170">
        <v>-25.751899999999999</v>
      </c>
      <c r="HU56" s="170">
        <v>92.78</v>
      </c>
      <c r="HV56" s="170">
        <v>91.76</v>
      </c>
      <c r="HW56" s="170">
        <v>-14.4</v>
      </c>
      <c r="HX56" s="170">
        <v>-13.2</v>
      </c>
      <c r="HY56" s="170">
        <v>21.720500000000001</v>
      </c>
      <c r="HZ56" s="170">
        <v>34.479999999999997</v>
      </c>
      <c r="IA56" s="170">
        <v>-303.32279999999997</v>
      </c>
      <c r="IB56" s="170">
        <v>103.62520000000001</v>
      </c>
      <c r="IC56" s="170">
        <v>104.50749999999999</v>
      </c>
      <c r="ID56" s="170">
        <v>16.2</v>
      </c>
      <c r="IE56" s="170">
        <v>-67.3</v>
      </c>
      <c r="IF56" s="170">
        <v>-44.6</v>
      </c>
      <c r="IG56" s="170">
        <v>-44.2</v>
      </c>
      <c r="IH56" s="168"/>
      <c r="II56" s="170">
        <v>1.3954</v>
      </c>
      <c r="IJ56" s="170">
        <v>-493.75810000000001</v>
      </c>
      <c r="IK56" s="170">
        <v>-141.4425</v>
      </c>
      <c r="IL56" s="170">
        <v>307.85939999999999</v>
      </c>
      <c r="IM56" s="170">
        <v>259.28649999999999</v>
      </c>
      <c r="IN56" s="170">
        <v>-22.692499999999999</v>
      </c>
      <c r="IO56" s="170">
        <v>-253.22710000000001</v>
      </c>
      <c r="IP56" s="170">
        <v>254.35499999999999</v>
      </c>
      <c r="IQ56" s="170">
        <v>-147.65190000000001</v>
      </c>
      <c r="IR56" s="170">
        <v>-183.24520000000001</v>
      </c>
      <c r="IS56" s="170">
        <v>-252.62360000000001</v>
      </c>
      <c r="IT56" s="170">
        <v>49.8309</v>
      </c>
      <c r="IU56" s="170">
        <v>49.511899999999997</v>
      </c>
      <c r="IV56" s="170">
        <v>149.6866</v>
      </c>
      <c r="IW56" s="170">
        <v>-294.06569999999999</v>
      </c>
      <c r="IX56" s="170">
        <v>181.60149999999999</v>
      </c>
      <c r="IY56" s="170">
        <v>-110.0603</v>
      </c>
      <c r="IZ56" s="170">
        <v>114.5467</v>
      </c>
      <c r="JA56" s="168"/>
      <c r="JB56" s="168"/>
      <c r="JC56" s="170">
        <v>7.36</v>
      </c>
      <c r="JD56" s="170">
        <v>1.0269999999999999</v>
      </c>
      <c r="JE56" s="170">
        <v>1.0269999999999999</v>
      </c>
      <c r="JF56" s="170">
        <v>-7.76</v>
      </c>
      <c r="JG56" s="170">
        <v>-15.76</v>
      </c>
      <c r="JH56" s="168"/>
      <c r="JI56" s="170">
        <v>16.408000000000001</v>
      </c>
      <c r="JJ56" s="170">
        <v>-20.772099999999998</v>
      </c>
      <c r="JK56" s="170">
        <v>-36.739100000000001</v>
      </c>
      <c r="JL56" s="170">
        <v>13.1</v>
      </c>
      <c r="JM56" s="170">
        <v>53.084000000000003</v>
      </c>
      <c r="JN56" s="170">
        <v>53.075000000000003</v>
      </c>
      <c r="JO56" s="170">
        <v>10.88</v>
      </c>
      <c r="JP56" s="168"/>
      <c r="JQ56" s="170">
        <v>47.413899999999998</v>
      </c>
      <c r="JR56" s="170">
        <v>47.163600000000002</v>
      </c>
      <c r="JS56" s="170">
        <v>47.019199999999998</v>
      </c>
      <c r="JT56" s="168"/>
      <c r="JU56" s="170">
        <v>66.5</v>
      </c>
      <c r="JV56" s="170">
        <v>20.221499999999999</v>
      </c>
      <c r="JW56" s="170">
        <v>6.82</v>
      </c>
      <c r="JX56" s="168"/>
      <c r="JY56" s="170">
        <v>-57.925199999999997</v>
      </c>
      <c r="JZ56" s="170">
        <v>83.0107</v>
      </c>
      <c r="KA56" s="170">
        <v>66.092200000000005</v>
      </c>
      <c r="KB56" s="170">
        <v>-57.447800000000001</v>
      </c>
      <c r="KC56" s="170">
        <v>-81.499799999999993</v>
      </c>
      <c r="KD56" s="170">
        <v>56.060600000000001</v>
      </c>
      <c r="KE56" s="170">
        <v>23.851700000000001</v>
      </c>
      <c r="KF56" s="170">
        <v>-74.3</v>
      </c>
      <c r="KG56" s="170">
        <v>75.099999999999994</v>
      </c>
      <c r="KH56" s="170">
        <v>-109.524</v>
      </c>
      <c r="KI56" s="170">
        <v>334.27030000000002</v>
      </c>
    </row>
    <row r="57" spans="1:295" x14ac:dyDescent="0.3">
      <c r="A57" s="232" t="s">
        <v>836</v>
      </c>
      <c r="B57" s="232"/>
      <c r="C57" s="171">
        <v>0</v>
      </c>
      <c r="D57" s="171">
        <v>22.042200000000001</v>
      </c>
      <c r="E57" s="171">
        <v>-21.334900000000001</v>
      </c>
      <c r="F57" s="171">
        <v>11.626899999999999</v>
      </c>
      <c r="G57" s="171">
        <v>33.2072</v>
      </c>
      <c r="H57" s="171">
        <v>0</v>
      </c>
      <c r="I57" s="171">
        <v>68.962199999999996</v>
      </c>
      <c r="J57" s="171">
        <v>-81.028700000000001</v>
      </c>
      <c r="K57" s="171">
        <v>78.264200000000002</v>
      </c>
      <c r="L57" s="171">
        <v>39.686799999999998</v>
      </c>
      <c r="M57" s="171">
        <v>39.978499999999997</v>
      </c>
      <c r="N57" s="171">
        <v>0</v>
      </c>
      <c r="O57" s="171">
        <v>-27.931000000000001</v>
      </c>
      <c r="P57" s="171">
        <v>68.2</v>
      </c>
      <c r="Q57" s="171">
        <v>20.7</v>
      </c>
      <c r="R57" s="171">
        <v>-22</v>
      </c>
      <c r="S57" s="171">
        <v>14.872299999999999</v>
      </c>
      <c r="T57" s="171">
        <v>75.355400000000003</v>
      </c>
      <c r="U57" s="171">
        <v>16.642199999999999</v>
      </c>
      <c r="V57" s="171">
        <v>16.418399999999998</v>
      </c>
      <c r="W57" s="171">
        <v>27.495699999999999</v>
      </c>
      <c r="X57" s="171">
        <v>17.857700000000001</v>
      </c>
      <c r="Y57" s="171">
        <v>6.6589999999999998</v>
      </c>
      <c r="Z57" s="171">
        <v>8.8261000000000003</v>
      </c>
      <c r="AA57" s="171">
        <v>0</v>
      </c>
      <c r="AB57" s="171">
        <v>0</v>
      </c>
      <c r="AC57" s="171">
        <v>-64.48</v>
      </c>
      <c r="AD57" s="171">
        <v>-64.09</v>
      </c>
      <c r="AE57" s="171">
        <v>0</v>
      </c>
      <c r="AF57" s="171">
        <v>19.98</v>
      </c>
      <c r="AG57" s="171">
        <v>77</v>
      </c>
      <c r="AH57" s="171">
        <v>31.375</v>
      </c>
      <c r="AI57" s="171">
        <v>0.29899999999999999</v>
      </c>
      <c r="AJ57" s="171">
        <v>-45.84</v>
      </c>
      <c r="AK57" s="171">
        <v>-46.82</v>
      </c>
      <c r="AL57" s="171">
        <v>-62.38</v>
      </c>
      <c r="AM57" s="171">
        <v>81.709999999999994</v>
      </c>
      <c r="AN57" s="171">
        <v>83.2</v>
      </c>
      <c r="AO57" s="171">
        <v>19.6966</v>
      </c>
      <c r="AP57" s="171">
        <v>11.179500000000001</v>
      </c>
      <c r="AQ57" s="171">
        <v>80.309299999999993</v>
      </c>
      <c r="AR57" s="171">
        <v>83.1648</v>
      </c>
      <c r="AS57" s="171">
        <v>59.689700000000002</v>
      </c>
      <c r="AT57" s="171">
        <v>-52.825000000000003</v>
      </c>
      <c r="AU57" s="171">
        <v>0</v>
      </c>
      <c r="AV57" s="171">
        <v>33.220799999999997</v>
      </c>
      <c r="AW57" s="171">
        <v>33.384799999999998</v>
      </c>
      <c r="AX57" s="171">
        <v>92.0304</v>
      </c>
      <c r="AY57" s="171">
        <v>94.484700000000004</v>
      </c>
      <c r="AZ57" s="171">
        <v>-5.6913</v>
      </c>
      <c r="BA57" s="171">
        <v>-6.6315999999999997</v>
      </c>
      <c r="BB57" s="171">
        <v>-247.64869999999999</v>
      </c>
      <c r="BC57" s="171">
        <v>3.2414999999999998</v>
      </c>
      <c r="BD57" s="171">
        <v>0.7</v>
      </c>
      <c r="BE57" s="171">
        <v>0.7</v>
      </c>
      <c r="BF57" s="171">
        <v>102.5838</v>
      </c>
      <c r="BG57" s="171">
        <v>0</v>
      </c>
      <c r="BH57" s="171">
        <v>-4.9598000000000004</v>
      </c>
      <c r="BI57" s="171">
        <v>0</v>
      </c>
      <c r="BJ57" s="171">
        <v>-1.1999</v>
      </c>
      <c r="BK57" s="171">
        <v>12.042999999999999</v>
      </c>
      <c r="BL57" s="171">
        <v>9.1705000000000005</v>
      </c>
      <c r="BM57" s="171">
        <v>6.2820999999999998</v>
      </c>
      <c r="BN57" s="171">
        <v>543.25980000000004</v>
      </c>
      <c r="BO57" s="171">
        <v>125.6447</v>
      </c>
      <c r="BP57" s="171">
        <v>124.8207</v>
      </c>
      <c r="BQ57" s="171">
        <v>-115.07170000000001</v>
      </c>
      <c r="BR57" s="171">
        <v>683.95669999999996</v>
      </c>
      <c r="BS57" s="171">
        <v>0</v>
      </c>
      <c r="BT57" s="171">
        <v>-9.3847000000000005</v>
      </c>
      <c r="BU57" s="171">
        <v>114.1871</v>
      </c>
      <c r="BV57" s="171">
        <v>122.2495</v>
      </c>
      <c r="BW57" s="171">
        <v>34.090000000000003</v>
      </c>
      <c r="BX57" s="171">
        <v>40.21</v>
      </c>
      <c r="BY57" s="171">
        <v>81.56</v>
      </c>
      <c r="BZ57" s="171">
        <v>97.09</v>
      </c>
      <c r="CA57" s="171">
        <v>-72.4666</v>
      </c>
      <c r="CB57" s="171">
        <v>-72.4666</v>
      </c>
      <c r="CC57" s="171">
        <v>160.41409999999999</v>
      </c>
      <c r="CD57" s="171">
        <v>160.76480000000001</v>
      </c>
      <c r="CE57" s="171">
        <v>0</v>
      </c>
      <c r="CF57" s="171">
        <v>0.84799999999999998</v>
      </c>
      <c r="CG57" s="171">
        <v>-30.250599999999999</v>
      </c>
      <c r="CH57" s="171">
        <v>6.0597000000000003</v>
      </c>
      <c r="CI57" s="171">
        <v>0</v>
      </c>
      <c r="CJ57" s="171">
        <v>0</v>
      </c>
      <c r="CK57" s="171">
        <v>0</v>
      </c>
      <c r="CL57" s="171">
        <v>168.9</v>
      </c>
      <c r="CM57" s="171">
        <v>235.6</v>
      </c>
      <c r="CN57" s="171">
        <v>-13.45</v>
      </c>
      <c r="CO57" s="171">
        <v>76.678100000000001</v>
      </c>
      <c r="CP57" s="171">
        <v>76.063299999999998</v>
      </c>
      <c r="CQ57" s="171">
        <v>74.970200000000006</v>
      </c>
      <c r="CR57" s="171">
        <v>23.1477</v>
      </c>
      <c r="CS57" s="171">
        <v>23.682500000000001</v>
      </c>
      <c r="CT57" s="171">
        <v>1</v>
      </c>
      <c r="CU57" s="171">
        <v>6.49</v>
      </c>
      <c r="CV57" s="171">
        <v>8.9639000000000006</v>
      </c>
      <c r="CW57" s="171">
        <v>18.190999999999999</v>
      </c>
      <c r="CX57" s="171">
        <v>101.46</v>
      </c>
      <c r="CY57" s="171">
        <v>67.400000000000006</v>
      </c>
      <c r="CZ57" s="171">
        <v>65.163600000000002</v>
      </c>
      <c r="DA57" s="171">
        <v>61.527999999999999</v>
      </c>
      <c r="DB57" s="171">
        <v>63.2881</v>
      </c>
      <c r="DC57" s="171">
        <v>0</v>
      </c>
      <c r="DD57" s="171">
        <v>134.2748</v>
      </c>
      <c r="DE57" s="171">
        <v>135.0042</v>
      </c>
      <c r="DF57" s="171">
        <v>-91.567800000000005</v>
      </c>
      <c r="DG57" s="171">
        <v>0</v>
      </c>
      <c r="DH57" s="171">
        <v>0</v>
      </c>
      <c r="DI57" s="171">
        <v>-53.6</v>
      </c>
      <c r="DJ57" s="171">
        <v>-53.8</v>
      </c>
      <c r="DK57" s="171">
        <v>32.906799999999997</v>
      </c>
      <c r="DL57" s="171">
        <v>87.899799999999999</v>
      </c>
      <c r="DM57" s="171">
        <v>83.141999999999996</v>
      </c>
      <c r="DN57" s="171">
        <v>124.2371</v>
      </c>
      <c r="DO57" s="171">
        <v>87.65</v>
      </c>
      <c r="DP57" s="171">
        <v>-8.6999999999999993</v>
      </c>
      <c r="DQ57" s="171">
        <v>76.244500000000002</v>
      </c>
      <c r="DR57" s="171">
        <v>171.66980000000001</v>
      </c>
      <c r="DS57" s="171">
        <v>-1.24</v>
      </c>
      <c r="DT57" s="171">
        <v>-1.1399999999999999</v>
      </c>
      <c r="DU57" s="171">
        <v>119.75</v>
      </c>
      <c r="DV57" s="171">
        <v>85.53</v>
      </c>
      <c r="DW57" s="171">
        <v>172.03639999999999</v>
      </c>
      <c r="DX57" s="171">
        <v>168.9091</v>
      </c>
      <c r="DY57" s="171">
        <v>-51.195599999999999</v>
      </c>
      <c r="DZ57" s="171">
        <v>-49.2455</v>
      </c>
      <c r="EA57" s="171">
        <v>270.00720000000001</v>
      </c>
      <c r="EB57" s="171">
        <v>214.21109999999999</v>
      </c>
      <c r="EC57" s="171">
        <v>206.53739999999999</v>
      </c>
      <c r="ED57" s="171">
        <v>210.2424</v>
      </c>
      <c r="EE57" s="171">
        <v>102.35599999999999</v>
      </c>
      <c r="EF57" s="171">
        <v>86.690299999999993</v>
      </c>
      <c r="EG57" s="171">
        <v>-26.681000000000001</v>
      </c>
      <c r="EH57" s="171">
        <v>335.85410000000002</v>
      </c>
      <c r="EI57" s="171">
        <v>261.12630000000001</v>
      </c>
      <c r="EJ57" s="171">
        <v>0</v>
      </c>
      <c r="EK57" s="171">
        <v>-14.0184</v>
      </c>
      <c r="EL57" s="171">
        <v>-11.2258</v>
      </c>
      <c r="EM57" s="171">
        <v>49.2883</v>
      </c>
      <c r="EN57" s="171">
        <v>46.020400000000002</v>
      </c>
      <c r="EO57" s="171">
        <v>42.535699999999999</v>
      </c>
      <c r="EP57" s="171">
        <v>167.48400000000001</v>
      </c>
      <c r="EQ57" s="171">
        <v>-56.452500000000001</v>
      </c>
      <c r="ER57" s="171">
        <v>-57.815800000000003</v>
      </c>
      <c r="ES57" s="171">
        <v>17.5379</v>
      </c>
      <c r="ET57" s="171">
        <v>16.66</v>
      </c>
      <c r="EU57" s="171">
        <v>-3.14</v>
      </c>
      <c r="EV57" s="171">
        <v>118.9</v>
      </c>
      <c r="EW57" s="171">
        <v>21.229500000000002</v>
      </c>
      <c r="EX57" s="171">
        <v>32.045999999999999</v>
      </c>
      <c r="EY57" s="171">
        <v>-30.415700000000001</v>
      </c>
      <c r="EZ57" s="171">
        <v>-29.6175</v>
      </c>
      <c r="FA57" s="171">
        <v>10.5299</v>
      </c>
      <c r="FB57" s="171">
        <v>-24.717600000000001</v>
      </c>
      <c r="FC57" s="171">
        <v>53.851100000000002</v>
      </c>
      <c r="FD57" s="171">
        <v>23.581600000000002</v>
      </c>
      <c r="FE57" s="171">
        <v>23.343599999999999</v>
      </c>
      <c r="FF57" s="171">
        <v>0</v>
      </c>
      <c r="FG57" s="171">
        <v>41.52</v>
      </c>
      <c r="FH57" s="171">
        <v>42.114100000000001</v>
      </c>
      <c r="FI57" s="171">
        <v>40.136299999999999</v>
      </c>
      <c r="FJ57" s="171">
        <v>100.4738</v>
      </c>
      <c r="FK57" s="171">
        <v>100.97620000000001</v>
      </c>
      <c r="FL57" s="171">
        <v>-61.791400000000003</v>
      </c>
      <c r="FM57" s="171">
        <v>84.958500000000001</v>
      </c>
      <c r="FN57" s="171">
        <v>83.581599999999995</v>
      </c>
      <c r="FO57" s="171">
        <v>-59.016500000000001</v>
      </c>
      <c r="FP57" s="171">
        <v>-50.4358</v>
      </c>
      <c r="FQ57" s="171">
        <v>-7.2931999999999997</v>
      </c>
      <c r="FR57" s="171">
        <v>-10.41</v>
      </c>
      <c r="FS57" s="171">
        <v>17.0761</v>
      </c>
      <c r="FT57" s="171">
        <v>1.5994999999999999</v>
      </c>
      <c r="FU57" s="171">
        <v>-1.07</v>
      </c>
      <c r="FV57" s="171">
        <v>19.96</v>
      </c>
      <c r="FW57" s="171">
        <v>0</v>
      </c>
      <c r="FX57" s="171">
        <v>9.0435999999999996</v>
      </c>
      <c r="FY57" s="171">
        <v>-6.4059999999999997</v>
      </c>
      <c r="FZ57" s="171">
        <v>4.431</v>
      </c>
      <c r="GA57" s="171">
        <v>9.2307000000000006</v>
      </c>
      <c r="GB57" s="171">
        <v>44.81</v>
      </c>
      <c r="GC57" s="171">
        <v>116.0361</v>
      </c>
      <c r="GD57" s="171">
        <v>118.8351</v>
      </c>
      <c r="GE57" s="171">
        <v>17.12</v>
      </c>
      <c r="GF57" s="171">
        <v>92.476500000000001</v>
      </c>
      <c r="GG57" s="171">
        <v>24.6</v>
      </c>
      <c r="GH57" s="171">
        <v>-6.3483999999999998</v>
      </c>
      <c r="GI57" s="171">
        <v>6.9641000000000002</v>
      </c>
      <c r="GJ57" s="171">
        <v>7.5864000000000003</v>
      </c>
      <c r="GK57" s="171">
        <v>2.8988999999999998</v>
      </c>
      <c r="GL57" s="171">
        <v>0</v>
      </c>
      <c r="GM57" s="171">
        <v>0</v>
      </c>
      <c r="GN57" s="171">
        <v>-13.121700000000001</v>
      </c>
      <c r="GO57" s="171">
        <v>-13.1373</v>
      </c>
      <c r="GP57" s="171">
        <v>20.441299999999998</v>
      </c>
      <c r="GQ57" s="171">
        <v>49.585099999999997</v>
      </c>
      <c r="GR57" s="171">
        <v>63.481299999999997</v>
      </c>
      <c r="GS57" s="171">
        <v>64.585400000000007</v>
      </c>
      <c r="GT57" s="171">
        <v>-123.0771</v>
      </c>
      <c r="GU57" s="171">
        <v>-15.5007</v>
      </c>
      <c r="GV57" s="171">
        <v>43.810899999999997</v>
      </c>
      <c r="GW57" s="171">
        <v>14.670999999999999</v>
      </c>
      <c r="GX57" s="171">
        <v>3.2090999999999998</v>
      </c>
      <c r="GY57" s="171">
        <v>16.6448</v>
      </c>
      <c r="GZ57" s="171">
        <v>16.002700000000001</v>
      </c>
      <c r="HA57" s="171">
        <v>5.2511999999999999</v>
      </c>
      <c r="HB57" s="171">
        <v>137.19499999999999</v>
      </c>
      <c r="HC57" s="171">
        <v>137.04929999999999</v>
      </c>
      <c r="HD57" s="171">
        <v>296.7</v>
      </c>
      <c r="HE57" s="171">
        <v>-223.9631</v>
      </c>
      <c r="HF57" s="171">
        <v>-538.77170000000001</v>
      </c>
      <c r="HG57" s="171">
        <v>626.03830000000005</v>
      </c>
      <c r="HH57" s="171">
        <v>577.84760000000006</v>
      </c>
      <c r="HI57" s="171">
        <v>-58.496600000000001</v>
      </c>
      <c r="HJ57" s="171">
        <v>-57.796500000000002</v>
      </c>
      <c r="HK57" s="171">
        <v>-52.998600000000003</v>
      </c>
      <c r="HL57" s="171">
        <v>-41.831400000000002</v>
      </c>
      <c r="HM57" s="171">
        <v>75.423299999999998</v>
      </c>
      <c r="HN57" s="171">
        <v>74.969399999999993</v>
      </c>
      <c r="HO57" s="171">
        <v>-36.421900000000001</v>
      </c>
      <c r="HP57" s="171">
        <v>-33.754399999999997</v>
      </c>
      <c r="HQ57" s="171">
        <v>45.662599999999998</v>
      </c>
      <c r="HR57" s="171">
        <v>45.354999999999997</v>
      </c>
      <c r="HS57" s="171">
        <v>7.0217999999999998</v>
      </c>
      <c r="HT57" s="171">
        <v>7.4844999999999997</v>
      </c>
      <c r="HU57" s="171">
        <v>152.96</v>
      </c>
      <c r="HV57" s="171">
        <v>151.32</v>
      </c>
      <c r="HW57" s="171">
        <v>16.600000000000001</v>
      </c>
      <c r="HX57" s="171">
        <v>16.600000000000001</v>
      </c>
      <c r="HY57" s="171">
        <v>22.006699999999999</v>
      </c>
      <c r="HZ57" s="171">
        <v>47.36</v>
      </c>
      <c r="IA57" s="171">
        <v>-217.49440000000001</v>
      </c>
      <c r="IB57" s="171">
        <v>111.78400000000001</v>
      </c>
      <c r="IC57" s="171">
        <v>111.6349</v>
      </c>
      <c r="ID57" s="171">
        <v>21.9</v>
      </c>
      <c r="IE57" s="171">
        <v>-33.700000000000003</v>
      </c>
      <c r="IF57" s="171">
        <v>23.6</v>
      </c>
      <c r="IG57" s="171">
        <v>23.9</v>
      </c>
      <c r="IH57" s="171">
        <v>1.6795</v>
      </c>
      <c r="II57" s="171">
        <v>1.6262000000000001</v>
      </c>
      <c r="IJ57" s="171">
        <v>-126.7072</v>
      </c>
      <c r="IK57" s="171">
        <v>213.19929999999999</v>
      </c>
      <c r="IL57" s="171">
        <v>392.87549999999999</v>
      </c>
      <c r="IM57" s="171">
        <v>325.46190000000001</v>
      </c>
      <c r="IN57" s="171">
        <v>65.238900000000001</v>
      </c>
      <c r="IO57" s="171">
        <v>115.20440000000001</v>
      </c>
      <c r="IP57" s="171">
        <v>317.09059999999999</v>
      </c>
      <c r="IQ57" s="171">
        <v>-20.9741</v>
      </c>
      <c r="IR57" s="171">
        <v>185.69980000000001</v>
      </c>
      <c r="IS57" s="171">
        <v>117.9614</v>
      </c>
      <c r="IT57" s="171">
        <v>84.305000000000007</v>
      </c>
      <c r="IU57" s="171">
        <v>86.062299999999993</v>
      </c>
      <c r="IV57" s="171">
        <v>387.74520000000001</v>
      </c>
      <c r="IW57" s="171">
        <v>41.179600000000001</v>
      </c>
      <c r="IX57" s="171">
        <v>209.0934</v>
      </c>
      <c r="IY57" s="171">
        <v>0</v>
      </c>
      <c r="IZ57" s="171">
        <v>180.8749</v>
      </c>
      <c r="JA57" s="171">
        <v>-7.3293999999999997</v>
      </c>
      <c r="JB57" s="171">
        <v>0</v>
      </c>
      <c r="JC57" s="171">
        <v>14.32</v>
      </c>
      <c r="JD57" s="171">
        <v>1.5580000000000001</v>
      </c>
      <c r="JE57" s="171">
        <v>1.556</v>
      </c>
      <c r="JF57" s="171">
        <v>-4.08</v>
      </c>
      <c r="JG57" s="171">
        <v>-7.52</v>
      </c>
      <c r="JH57" s="171">
        <v>0</v>
      </c>
      <c r="JI57" s="171">
        <v>18.840299999999999</v>
      </c>
      <c r="JJ57" s="171">
        <v>-4.2770999999999999</v>
      </c>
      <c r="JK57" s="171">
        <v>-31.905100000000001</v>
      </c>
      <c r="JL57" s="171">
        <v>33.6</v>
      </c>
      <c r="JM57" s="171">
        <v>59.548000000000002</v>
      </c>
      <c r="JN57" s="171">
        <v>58.741999999999997</v>
      </c>
      <c r="JO57" s="171">
        <v>11.0983</v>
      </c>
      <c r="JP57" s="171">
        <v>13.3019</v>
      </c>
      <c r="JQ57" s="171">
        <v>48.898400000000002</v>
      </c>
      <c r="JR57" s="171">
        <v>50.3187</v>
      </c>
      <c r="JS57" s="171">
        <v>49.004600000000003</v>
      </c>
      <c r="JT57" s="171">
        <v>0</v>
      </c>
      <c r="JU57" s="171">
        <v>66.5</v>
      </c>
      <c r="JV57" s="171">
        <v>20.221499999999999</v>
      </c>
      <c r="JW57" s="171">
        <v>10.88</v>
      </c>
      <c r="JX57" s="171">
        <v>0</v>
      </c>
      <c r="JY57" s="171">
        <v>-41.499000000000002</v>
      </c>
      <c r="JZ57" s="171">
        <v>87.684100000000001</v>
      </c>
      <c r="KA57" s="171">
        <v>70.449799999999996</v>
      </c>
      <c r="KB57" s="171">
        <v>-40.8947</v>
      </c>
      <c r="KC57" s="171">
        <v>-77.281400000000005</v>
      </c>
      <c r="KD57" s="171">
        <v>62.246299999999998</v>
      </c>
      <c r="KE57" s="171">
        <v>36.514800000000001</v>
      </c>
      <c r="KF57" s="171">
        <v>-47.9</v>
      </c>
      <c r="KG57" s="171">
        <v>76.099999999999994</v>
      </c>
      <c r="KH57" s="171">
        <v>-13.4842</v>
      </c>
      <c r="KI57" s="171">
        <v>540.69209999999998</v>
      </c>
    </row>
    <row r="58" spans="1:295" x14ac:dyDescent="0.3">
      <c r="A58" s="232" t="s">
        <v>837</v>
      </c>
      <c r="B58" s="232"/>
      <c r="C58" s="171">
        <v>0</v>
      </c>
      <c r="D58" s="171">
        <v>14.8348</v>
      </c>
      <c r="E58" s="171">
        <v>-31.197399999999998</v>
      </c>
      <c r="F58" s="171">
        <v>-33.619</v>
      </c>
      <c r="G58" s="171">
        <v>21.093299999999999</v>
      </c>
      <c r="H58" s="171">
        <v>0</v>
      </c>
      <c r="I58" s="171">
        <v>38.857700000000001</v>
      </c>
      <c r="J58" s="171">
        <v>-125.3836</v>
      </c>
      <c r="K58" s="171">
        <v>43.467700000000001</v>
      </c>
      <c r="L58" s="171">
        <v>22.099299999999999</v>
      </c>
      <c r="M58" s="171">
        <v>21.5624</v>
      </c>
      <c r="N58" s="171">
        <v>-19.98</v>
      </c>
      <c r="O58" s="171">
        <v>-78.677999999999997</v>
      </c>
      <c r="P58" s="171">
        <v>22</v>
      </c>
      <c r="Q58" s="171">
        <v>11.592000000000001</v>
      </c>
      <c r="R58" s="171">
        <v>-68.2</v>
      </c>
      <c r="S58" s="171">
        <v>11.2506</v>
      </c>
      <c r="T58" s="171">
        <v>43.573999999999998</v>
      </c>
      <c r="U58" s="171">
        <v>8.3211999999999993</v>
      </c>
      <c r="V58" s="171">
        <v>8.1803000000000008</v>
      </c>
      <c r="W58" s="171">
        <v>14.153700000000001</v>
      </c>
      <c r="X58" s="171">
        <v>9.6577000000000002</v>
      </c>
      <c r="Y58" s="171">
        <v>0.25080000000000002</v>
      </c>
      <c r="Z58" s="171">
        <v>2.4641999999999999</v>
      </c>
      <c r="AA58" s="171">
        <v>0</v>
      </c>
      <c r="AB58" s="171">
        <v>0</v>
      </c>
      <c r="AC58" s="171">
        <v>-94.62</v>
      </c>
      <c r="AD58" s="171">
        <v>-95.09</v>
      </c>
      <c r="AE58" s="171">
        <v>0</v>
      </c>
      <c r="AF58" s="171">
        <v>0</v>
      </c>
      <c r="AG58" s="171">
        <v>26.4</v>
      </c>
      <c r="AH58" s="171">
        <v>4.9009999999999998</v>
      </c>
      <c r="AI58" s="171">
        <v>0.159</v>
      </c>
      <c r="AJ58" s="171">
        <v>-81.209999999999994</v>
      </c>
      <c r="AK58" s="171">
        <v>-81.52</v>
      </c>
      <c r="AL58" s="171">
        <v>-77.78</v>
      </c>
      <c r="AM58" s="171">
        <v>46.34</v>
      </c>
      <c r="AN58" s="171">
        <v>46.7</v>
      </c>
      <c r="AO58" s="171">
        <v>9.5955999999999992</v>
      </c>
      <c r="AP58" s="171">
        <v>5.2553000000000001</v>
      </c>
      <c r="AQ58" s="171">
        <v>54.129300000000001</v>
      </c>
      <c r="AR58" s="171">
        <v>55.4878</v>
      </c>
      <c r="AS58" s="171">
        <v>29.8569</v>
      </c>
      <c r="AT58" s="171">
        <v>-97.925399999999996</v>
      </c>
      <c r="AU58" s="171">
        <v>0</v>
      </c>
      <c r="AV58" s="171">
        <v>4.0167999999999999</v>
      </c>
      <c r="AW58" s="171">
        <v>3.9460999999999999</v>
      </c>
      <c r="AX58" s="171">
        <v>58.109200000000001</v>
      </c>
      <c r="AY58" s="171">
        <v>59.595999999999997</v>
      </c>
      <c r="AZ58" s="171">
        <v>-48.605400000000003</v>
      </c>
      <c r="BA58" s="171">
        <v>-51.011000000000003</v>
      </c>
      <c r="BB58" s="171">
        <v>-506.74630000000002</v>
      </c>
      <c r="BC58" s="171">
        <v>-44.040599999999998</v>
      </c>
      <c r="BD58" s="171">
        <v>-13.5</v>
      </c>
      <c r="BE58" s="171">
        <v>-13.3</v>
      </c>
      <c r="BF58" s="171">
        <v>57.814500000000002</v>
      </c>
      <c r="BG58" s="171">
        <v>0</v>
      </c>
      <c r="BH58" s="171">
        <v>-7.4501999999999997</v>
      </c>
      <c r="BI58" s="171">
        <v>0</v>
      </c>
      <c r="BJ58" s="171">
        <v>-48.630299999999998</v>
      </c>
      <c r="BK58" s="171">
        <v>4.9861000000000004</v>
      </c>
      <c r="BL58" s="171">
        <v>0</v>
      </c>
      <c r="BM58" s="171">
        <v>0</v>
      </c>
      <c r="BN58" s="171">
        <v>276.9554</v>
      </c>
      <c r="BO58" s="171">
        <v>18.768899999999999</v>
      </c>
      <c r="BP58" s="171">
        <v>18.707799999999999</v>
      </c>
      <c r="BQ58" s="171">
        <v>-325.43340000000001</v>
      </c>
      <c r="BR58" s="171">
        <v>317.7765</v>
      </c>
      <c r="BS58" s="171">
        <v>0</v>
      </c>
      <c r="BT58" s="171">
        <v>-112.3391</v>
      </c>
      <c r="BU58" s="171">
        <v>10.868600000000001</v>
      </c>
      <c r="BV58" s="171">
        <v>74.906499999999994</v>
      </c>
      <c r="BW58" s="171">
        <v>21.37</v>
      </c>
      <c r="BX58" s="171">
        <v>18.510000000000002</v>
      </c>
      <c r="BY58" s="171">
        <v>49.16</v>
      </c>
      <c r="BZ58" s="171">
        <v>67.67</v>
      </c>
      <c r="CA58" s="171">
        <v>-99.793899999999994</v>
      </c>
      <c r="CB58" s="171">
        <v>-99.124099999999999</v>
      </c>
      <c r="CC58" s="171">
        <v>137.4648</v>
      </c>
      <c r="CD58" s="171">
        <v>138.35759999999999</v>
      </c>
      <c r="CE58" s="171">
        <v>0</v>
      </c>
      <c r="CF58" s="171">
        <v>-128.47069999999999</v>
      </c>
      <c r="CG58" s="171">
        <v>-150.67080000000001</v>
      </c>
      <c r="CH58" s="171">
        <v>-9.9511000000000003</v>
      </c>
      <c r="CI58" s="171">
        <v>-135.4102</v>
      </c>
      <c r="CJ58" s="171">
        <v>0</v>
      </c>
      <c r="CK58" s="171">
        <v>0</v>
      </c>
      <c r="CL58" s="171">
        <v>67.3</v>
      </c>
      <c r="CM58" s="171">
        <v>93.8</v>
      </c>
      <c r="CN58" s="171">
        <v>-20.010000000000002</v>
      </c>
      <c r="CO58" s="171">
        <v>47.709200000000003</v>
      </c>
      <c r="CP58" s="171">
        <v>46.998699999999999</v>
      </c>
      <c r="CQ58" s="171">
        <v>47.256799999999998</v>
      </c>
      <c r="CR58" s="171">
        <v>-28.8994</v>
      </c>
      <c r="CS58" s="171">
        <v>-28.305299999999999</v>
      </c>
      <c r="CT58" s="171">
        <v>-30.715199999999999</v>
      </c>
      <c r="CU58" s="171">
        <v>-80.462699999999998</v>
      </c>
      <c r="CV58" s="171">
        <v>-32.025300000000001</v>
      </c>
      <c r="CW58" s="171">
        <v>10.496600000000001</v>
      </c>
      <c r="CX58" s="171">
        <v>50.11</v>
      </c>
      <c r="CY58" s="171">
        <v>33.270000000000003</v>
      </c>
      <c r="CZ58" s="171">
        <v>34.226100000000002</v>
      </c>
      <c r="DA58" s="171">
        <v>32.6706</v>
      </c>
      <c r="DB58" s="171">
        <v>26.783200000000001</v>
      </c>
      <c r="DC58" s="171">
        <v>0</v>
      </c>
      <c r="DD58" s="171">
        <v>0</v>
      </c>
      <c r="DE58" s="171">
        <v>0</v>
      </c>
      <c r="DF58" s="171">
        <v>-174.13319999999999</v>
      </c>
      <c r="DG58" s="171">
        <v>0</v>
      </c>
      <c r="DH58" s="171">
        <v>-22.081900000000001</v>
      </c>
      <c r="DI58" s="171">
        <v>-104.7</v>
      </c>
      <c r="DJ58" s="171">
        <v>-104.5</v>
      </c>
      <c r="DK58" s="171">
        <v>26.787400000000002</v>
      </c>
      <c r="DL58" s="171">
        <v>37.216200000000001</v>
      </c>
      <c r="DM58" s="171">
        <v>36.647100000000002</v>
      </c>
      <c r="DN58" s="171">
        <v>52.166699999999999</v>
      </c>
      <c r="DO58" s="171">
        <v>36.799999999999997</v>
      </c>
      <c r="DP58" s="171">
        <v>-29.99</v>
      </c>
      <c r="DQ58" s="171">
        <v>60.14</v>
      </c>
      <c r="DR58" s="171">
        <v>90.6952</v>
      </c>
      <c r="DS58" s="171">
        <v>-28.22</v>
      </c>
      <c r="DT58" s="171">
        <v>-28.62</v>
      </c>
      <c r="DU58" s="171">
        <v>70.16</v>
      </c>
      <c r="DV58" s="171">
        <v>52.89</v>
      </c>
      <c r="DW58" s="171">
        <v>91.327299999999994</v>
      </c>
      <c r="DX58" s="171">
        <v>89.509100000000004</v>
      </c>
      <c r="DY58" s="171">
        <v>-82.948700000000002</v>
      </c>
      <c r="DZ58" s="171">
        <v>-79.972700000000003</v>
      </c>
      <c r="EA58" s="171">
        <v>155.46369999999999</v>
      </c>
      <c r="EB58" s="171">
        <v>112.4579</v>
      </c>
      <c r="EC58" s="171">
        <v>107.08159999999999</v>
      </c>
      <c r="ED58" s="171">
        <v>108.52589999999999</v>
      </c>
      <c r="EE58" s="171">
        <v>51.469799999999999</v>
      </c>
      <c r="EF58" s="171">
        <v>26.2761</v>
      </c>
      <c r="EG58" s="171">
        <v>-36.44</v>
      </c>
      <c r="EH58" s="171">
        <v>126.0265</v>
      </c>
      <c r="EI58" s="171">
        <v>-193.75280000000001</v>
      </c>
      <c r="EJ58" s="171">
        <v>0</v>
      </c>
      <c r="EK58" s="171">
        <v>-40.788200000000003</v>
      </c>
      <c r="EL58" s="171">
        <v>-38.5154</v>
      </c>
      <c r="EM58" s="171">
        <v>-19.678899999999999</v>
      </c>
      <c r="EN58" s="171">
        <v>-29.857700000000001</v>
      </c>
      <c r="EO58" s="171">
        <v>-26.9116</v>
      </c>
      <c r="EP58" s="171">
        <v>20.015999999999998</v>
      </c>
      <c r="EQ58" s="171">
        <v>-95.831000000000003</v>
      </c>
      <c r="ER58" s="171">
        <v>-97.233099999999993</v>
      </c>
      <c r="ES58" s="171">
        <v>-48.968000000000004</v>
      </c>
      <c r="ET58" s="171">
        <v>0</v>
      </c>
      <c r="EU58" s="171">
        <v>-16.43</v>
      </c>
      <c r="EV58" s="171">
        <v>1</v>
      </c>
      <c r="EW58" s="171">
        <v>11.0441</v>
      </c>
      <c r="EX58" s="171">
        <v>-127.3275</v>
      </c>
      <c r="EY58" s="171">
        <v>-36.635899999999999</v>
      </c>
      <c r="EZ58" s="171">
        <v>-35.988300000000002</v>
      </c>
      <c r="FA58" s="171">
        <v>0</v>
      </c>
      <c r="FB58" s="171">
        <v>-84.006399999999999</v>
      </c>
      <c r="FC58" s="171">
        <v>-10.072800000000001</v>
      </c>
      <c r="FD58" s="171">
        <v>19.508400000000002</v>
      </c>
      <c r="FE58" s="171">
        <v>19.162700000000001</v>
      </c>
      <c r="FF58" s="171">
        <v>0</v>
      </c>
      <c r="FG58" s="171">
        <v>24.3355</v>
      </c>
      <c r="FH58" s="171">
        <v>24.773099999999999</v>
      </c>
      <c r="FI58" s="171">
        <v>23.706299999999999</v>
      </c>
      <c r="FJ58" s="171">
        <v>73.010900000000007</v>
      </c>
      <c r="FK58" s="171">
        <v>72.508600000000001</v>
      </c>
      <c r="FL58" s="171">
        <v>-145.8544</v>
      </c>
      <c r="FM58" s="171">
        <v>52.593200000000003</v>
      </c>
      <c r="FN58" s="171">
        <v>51.7697</v>
      </c>
      <c r="FO58" s="171">
        <v>-117.1349</v>
      </c>
      <c r="FP58" s="171">
        <v>-112.77249999999999</v>
      </c>
      <c r="FQ58" s="171">
        <v>-40.977800000000002</v>
      </c>
      <c r="FR58" s="171">
        <v>-55.49</v>
      </c>
      <c r="FS58" s="171">
        <v>3.1768999999999998</v>
      </c>
      <c r="FT58" s="171">
        <v>0.68020000000000003</v>
      </c>
      <c r="FU58" s="171">
        <v>-10.69</v>
      </c>
      <c r="FV58" s="171">
        <v>12.02</v>
      </c>
      <c r="FW58" s="171">
        <v>-40.883699999999997</v>
      </c>
      <c r="FX58" s="171">
        <v>7.0056000000000003</v>
      </c>
      <c r="FY58" s="171">
        <v>-15.752000000000001</v>
      </c>
      <c r="FZ58" s="171">
        <v>3.258</v>
      </c>
      <c r="GA58" s="171">
        <v>9.2255000000000003</v>
      </c>
      <c r="GB58" s="171">
        <v>21.7</v>
      </c>
      <c r="GC58" s="171">
        <v>51.429499999999997</v>
      </c>
      <c r="GD58" s="171">
        <v>60.226799999999997</v>
      </c>
      <c r="GE58" s="171">
        <v>14.1</v>
      </c>
      <c r="GF58" s="171">
        <v>68.346699999999998</v>
      </c>
      <c r="GG58" s="171">
        <v>17.600000000000001</v>
      </c>
      <c r="GH58" s="171">
        <v>-24.209</v>
      </c>
      <c r="GI58" s="171">
        <v>-7.5259999999999998</v>
      </c>
      <c r="GJ58" s="171">
        <v>-8.1259999999999994</v>
      </c>
      <c r="GK58" s="171">
        <v>1.2419</v>
      </c>
      <c r="GL58" s="171">
        <v>0</v>
      </c>
      <c r="GM58" s="171">
        <v>0</v>
      </c>
      <c r="GN58" s="171">
        <v>-16.311699999999998</v>
      </c>
      <c r="GO58" s="171">
        <v>-47.3431</v>
      </c>
      <c r="GP58" s="171">
        <v>14.692399999999999</v>
      </c>
      <c r="GQ58" s="171">
        <v>13.74</v>
      </c>
      <c r="GR58" s="171">
        <v>50.703899999999997</v>
      </c>
      <c r="GS58" s="171">
        <v>51.19</v>
      </c>
      <c r="GT58" s="171">
        <v>-181.56909999999999</v>
      </c>
      <c r="GU58" s="171">
        <v>-33.034700000000001</v>
      </c>
      <c r="GV58" s="171">
        <v>23.1675</v>
      </c>
      <c r="GW58" s="171">
        <v>-62.893099999999997</v>
      </c>
      <c r="GX58" s="171">
        <v>2.76</v>
      </c>
      <c r="GY58" s="171">
        <v>3.9649999999999999</v>
      </c>
      <c r="GZ58" s="171">
        <v>3.7126000000000001</v>
      </c>
      <c r="HA58" s="171">
        <v>3.9535</v>
      </c>
      <c r="HB58" s="171">
        <v>60.337800000000001</v>
      </c>
      <c r="HC58" s="171">
        <v>60.243000000000002</v>
      </c>
      <c r="HD58" s="171">
        <v>225.5</v>
      </c>
      <c r="HE58" s="171">
        <v>-290.32150000000001</v>
      </c>
      <c r="HF58" s="171">
        <v>-625.33299999999997</v>
      </c>
      <c r="HG58" s="171">
        <v>534.65719999999999</v>
      </c>
      <c r="HH58" s="171">
        <v>131.7783</v>
      </c>
      <c r="HI58" s="171">
        <v>-132.19030000000001</v>
      </c>
      <c r="HJ58" s="171">
        <v>-129.72929999999999</v>
      </c>
      <c r="HK58" s="171">
        <v>-69.296099999999996</v>
      </c>
      <c r="HL58" s="171">
        <v>-62.84</v>
      </c>
      <c r="HM58" s="171">
        <v>65.845799999999997</v>
      </c>
      <c r="HN58" s="171">
        <v>64.272900000000007</v>
      </c>
      <c r="HO58" s="171">
        <v>-107.35899999999999</v>
      </c>
      <c r="HP58" s="171">
        <v>-97.985399999999998</v>
      </c>
      <c r="HQ58" s="171">
        <v>-22.3658</v>
      </c>
      <c r="HR58" s="171">
        <v>-22.508600000000001</v>
      </c>
      <c r="HS58" s="171">
        <v>-62.215600000000002</v>
      </c>
      <c r="HT58" s="171">
        <v>-63.073700000000002</v>
      </c>
      <c r="HU58" s="171">
        <v>49.63</v>
      </c>
      <c r="HV58" s="171">
        <v>49.36</v>
      </c>
      <c r="HW58" s="171">
        <v>-17.399999999999999</v>
      </c>
      <c r="HX58" s="171">
        <v>-17.399999999999999</v>
      </c>
      <c r="HY58" s="171">
        <v>14.705</v>
      </c>
      <c r="HZ58" s="171">
        <v>-69.680000000000007</v>
      </c>
      <c r="IA58" s="171">
        <v>-419.20319999999998</v>
      </c>
      <c r="IB58" s="171">
        <v>62.109099999999998</v>
      </c>
      <c r="IC58" s="171">
        <v>62.301299999999998</v>
      </c>
      <c r="ID58" s="171">
        <v>13.4</v>
      </c>
      <c r="IE58" s="171">
        <v>-67.3</v>
      </c>
      <c r="IF58" s="171">
        <v>-44.6</v>
      </c>
      <c r="IG58" s="171">
        <v>-44.2</v>
      </c>
      <c r="IH58" s="171">
        <v>-78.188400000000001</v>
      </c>
      <c r="II58" s="171">
        <v>-78.622500000000002</v>
      </c>
      <c r="IJ58" s="171">
        <v>-565.64689999999996</v>
      </c>
      <c r="IK58" s="171">
        <v>-228.51429999999999</v>
      </c>
      <c r="IL58" s="171">
        <v>-44.510899999999999</v>
      </c>
      <c r="IM58" s="171">
        <v>-107.4892</v>
      </c>
      <c r="IN58" s="171">
        <v>-72.079899999999995</v>
      </c>
      <c r="IO58" s="171">
        <v>-317.22800000000001</v>
      </c>
      <c r="IP58" s="171">
        <v>-118.0017</v>
      </c>
      <c r="IQ58" s="171">
        <v>-383.17020000000002</v>
      </c>
      <c r="IR58" s="171">
        <v>-200.9794</v>
      </c>
      <c r="IS58" s="171">
        <v>-310.05160000000001</v>
      </c>
      <c r="IT58" s="171">
        <v>38.8322</v>
      </c>
      <c r="IU58" s="171">
        <v>0</v>
      </c>
      <c r="IV58" s="171">
        <v>19.297899999999998</v>
      </c>
      <c r="IW58" s="171">
        <v>-379.18119999999999</v>
      </c>
      <c r="IX58" s="171">
        <v>-184.5916</v>
      </c>
      <c r="IY58" s="171">
        <v>-178.49340000000001</v>
      </c>
      <c r="IZ58" s="171">
        <v>28.112100000000002</v>
      </c>
      <c r="JA58" s="171">
        <v>-10.4138</v>
      </c>
      <c r="JB58" s="171">
        <v>0</v>
      </c>
      <c r="JC58" s="171">
        <v>2.3199999999999998</v>
      </c>
      <c r="JD58" s="171">
        <v>-1.363</v>
      </c>
      <c r="JE58" s="171">
        <v>-1.3779999999999999</v>
      </c>
      <c r="JF58" s="171">
        <v>-14.56</v>
      </c>
      <c r="JG58" s="171">
        <v>-17.920000000000002</v>
      </c>
      <c r="JH58" s="171">
        <v>0</v>
      </c>
      <c r="JI58" s="171">
        <v>7.5883000000000003</v>
      </c>
      <c r="JJ58" s="171">
        <v>-29.649799999999999</v>
      </c>
      <c r="JK58" s="171">
        <v>-41.835700000000003</v>
      </c>
      <c r="JL58" s="171">
        <v>2.6</v>
      </c>
      <c r="JM58" s="171">
        <v>46.637999999999998</v>
      </c>
      <c r="JN58" s="171">
        <v>46.569000000000003</v>
      </c>
      <c r="JO58" s="171">
        <v>0</v>
      </c>
      <c r="JP58" s="171">
        <v>0</v>
      </c>
      <c r="JQ58" s="171">
        <v>42.498699999999999</v>
      </c>
      <c r="JR58" s="171">
        <v>42.6145</v>
      </c>
      <c r="JS58" s="171">
        <v>43.086599999999997</v>
      </c>
      <c r="JT58" s="171">
        <v>0</v>
      </c>
      <c r="JU58" s="171">
        <v>34.9</v>
      </c>
      <c r="JV58" s="171">
        <v>12.644299999999999</v>
      </c>
      <c r="JW58" s="171">
        <v>5.42</v>
      </c>
      <c r="JX58" s="171">
        <v>0</v>
      </c>
      <c r="JY58" s="171">
        <v>-63.998600000000003</v>
      </c>
      <c r="JZ58" s="171">
        <v>78.524100000000004</v>
      </c>
      <c r="KA58" s="171">
        <v>53.555599999999998</v>
      </c>
      <c r="KB58" s="171">
        <v>-63.002099999999999</v>
      </c>
      <c r="KC58" s="171">
        <v>-85.777199999999993</v>
      </c>
      <c r="KD58" s="171">
        <v>41.1753</v>
      </c>
      <c r="KE58" s="171">
        <v>21.882000000000001</v>
      </c>
      <c r="KF58" s="171">
        <v>-75</v>
      </c>
      <c r="KG58" s="171">
        <v>47.4</v>
      </c>
      <c r="KH58" s="171">
        <v>-395.45800000000003</v>
      </c>
      <c r="KI58" s="171">
        <v>231.4563</v>
      </c>
    </row>
    <row r="59" spans="1:295" x14ac:dyDescent="0.3">
      <c r="A59" s="232" t="s">
        <v>838</v>
      </c>
      <c r="B59" s="232"/>
      <c r="C59" s="171">
        <v>0</v>
      </c>
      <c r="D59" s="171">
        <v>18.704569791666668</v>
      </c>
      <c r="E59" s="171">
        <v>-26.657003124999999</v>
      </c>
      <c r="F59" s="171">
        <v>-17.610327083333335</v>
      </c>
      <c r="G59" s="171">
        <v>27.436722916666668</v>
      </c>
      <c r="H59" s="171">
        <v>0</v>
      </c>
      <c r="I59" s="171">
        <v>54.972375</v>
      </c>
      <c r="J59" s="171">
        <v>-106.24656041666667</v>
      </c>
      <c r="K59" s="171">
        <v>63.073706250000001</v>
      </c>
      <c r="L59" s="171">
        <v>31.843217708333331</v>
      </c>
      <c r="M59" s="171">
        <v>31.481783333333336</v>
      </c>
      <c r="N59" s="171">
        <v>-10.313750000000001</v>
      </c>
      <c r="O59" s="171">
        <v>-51.365333333333332</v>
      </c>
      <c r="P59" s="171">
        <v>44.597981875000002</v>
      </c>
      <c r="Q59" s="171">
        <v>16.5945</v>
      </c>
      <c r="R59" s="171">
        <v>-44.252083333333331</v>
      </c>
      <c r="S59" s="171">
        <v>13.824823958333333</v>
      </c>
      <c r="T59" s="171">
        <v>64.262895833333332</v>
      </c>
      <c r="U59" s="171">
        <v>12.678689583333334</v>
      </c>
      <c r="V59" s="171">
        <v>12.782220833333334</v>
      </c>
      <c r="W59" s="171">
        <v>21.163431249999999</v>
      </c>
      <c r="X59" s="171">
        <v>14.78311875</v>
      </c>
      <c r="Y59" s="171">
        <v>5.0540854166666671</v>
      </c>
      <c r="Z59" s="171">
        <v>6.4861458333333335</v>
      </c>
      <c r="AA59" s="171">
        <v>0</v>
      </c>
      <c r="AB59" s="171">
        <v>0</v>
      </c>
      <c r="AC59" s="171">
        <v>-81.106770833333329</v>
      </c>
      <c r="AD59" s="171">
        <v>-81.078749999999999</v>
      </c>
      <c r="AE59" s="171">
        <v>0</v>
      </c>
      <c r="AF59" s="171">
        <v>10.452500000000001</v>
      </c>
      <c r="AG59" s="171">
        <v>49.84375</v>
      </c>
      <c r="AH59" s="171">
        <v>20.787354166666667</v>
      </c>
      <c r="AI59" s="171">
        <v>0.24162500000000001</v>
      </c>
      <c r="AJ59" s="171">
        <v>-65.849791666666661</v>
      </c>
      <c r="AK59" s="171">
        <v>-65.770416666666662</v>
      </c>
      <c r="AL59" s="171">
        <v>-70.874166666666667</v>
      </c>
      <c r="AM59" s="171">
        <v>66.349791666666661</v>
      </c>
      <c r="AN59" s="171">
        <v>66.519166666666663</v>
      </c>
      <c r="AO59" s="171">
        <v>14.129193750000001</v>
      </c>
      <c r="AP59" s="171">
        <v>8.9320666666666657</v>
      </c>
      <c r="AQ59" s="171">
        <v>69.100972916666663</v>
      </c>
      <c r="AR59" s="171">
        <v>71.411016666666669</v>
      </c>
      <c r="AS59" s="171">
        <v>43.832920833333333</v>
      </c>
      <c r="AT59" s="171">
        <v>-78.905745833333327</v>
      </c>
      <c r="AU59" s="171">
        <v>0</v>
      </c>
      <c r="AV59" s="171">
        <v>15.331510416666665</v>
      </c>
      <c r="AW59" s="171">
        <v>15.108404166666666</v>
      </c>
      <c r="AX59" s="171">
        <v>75.096774999999994</v>
      </c>
      <c r="AY59" s="171">
        <v>76.845081250000007</v>
      </c>
      <c r="AZ59" s="171">
        <v>-28.052035416666669</v>
      </c>
      <c r="BA59" s="171">
        <v>-30.478468750000001</v>
      </c>
      <c r="BB59" s="171">
        <v>-399.25218541666669</v>
      </c>
      <c r="BC59" s="171">
        <v>-30.012395833333336</v>
      </c>
      <c r="BD59" s="171">
        <v>-4.0687499999999996</v>
      </c>
      <c r="BE59" s="171">
        <v>-4.0645833333333332</v>
      </c>
      <c r="BF59" s="171">
        <v>84.296902083333322</v>
      </c>
      <c r="BG59" s="171">
        <v>0</v>
      </c>
      <c r="BH59" s="171">
        <v>-6.2217270833333336</v>
      </c>
      <c r="BI59" s="171">
        <v>0</v>
      </c>
      <c r="BJ59" s="171">
        <v>-25.099047916666663</v>
      </c>
      <c r="BK59" s="171">
        <v>9.0816145833333337</v>
      </c>
      <c r="BL59" s="171">
        <v>6.8907676470588237</v>
      </c>
      <c r="BM59" s="171">
        <v>4.277704347826087</v>
      </c>
      <c r="BN59" s="171">
        <v>426.74335833333333</v>
      </c>
      <c r="BO59" s="171">
        <v>72.379072916666658</v>
      </c>
      <c r="BP59" s="171">
        <v>72.21885833333333</v>
      </c>
      <c r="BQ59" s="171">
        <v>-226.38404791666665</v>
      </c>
      <c r="BR59" s="171">
        <v>513.75249583333334</v>
      </c>
      <c r="BS59" s="171">
        <v>0</v>
      </c>
      <c r="BT59" s="171">
        <v>-50.68776041666667</v>
      </c>
      <c r="BU59" s="171">
        <v>52.204229166666671</v>
      </c>
      <c r="BV59" s="171">
        <v>103.10842083333333</v>
      </c>
      <c r="BW59" s="171">
        <v>28.935625000000002</v>
      </c>
      <c r="BX59" s="171">
        <v>28.920625000000001</v>
      </c>
      <c r="BY59" s="171">
        <v>67.840937499999995</v>
      </c>
      <c r="BZ59" s="171">
        <v>84.900312499999998</v>
      </c>
      <c r="CA59" s="171">
        <v>-88.245645833333327</v>
      </c>
      <c r="CB59" s="171">
        <v>-88.025168750000006</v>
      </c>
      <c r="CC59" s="171">
        <v>149.39546874999999</v>
      </c>
      <c r="CD59" s="171">
        <v>150.13997499999999</v>
      </c>
      <c r="CE59" s="171">
        <v>0</v>
      </c>
      <c r="CF59" s="171">
        <v>-42.159066666666668</v>
      </c>
      <c r="CG59" s="171">
        <v>-90.018379166666662</v>
      </c>
      <c r="CH59" s="171">
        <v>2.5458333333333333E-2</v>
      </c>
      <c r="CI59" s="171">
        <v>-84.793049999999994</v>
      </c>
      <c r="CJ59" s="171">
        <v>0</v>
      </c>
      <c r="CK59" s="171">
        <v>0</v>
      </c>
      <c r="CL59" s="171">
        <v>113.23333333333333</v>
      </c>
      <c r="CM59" s="171">
        <v>153.92083333333335</v>
      </c>
      <c r="CN59" s="171">
        <v>-16.998750000000001</v>
      </c>
      <c r="CO59" s="171">
        <v>64.2393</v>
      </c>
      <c r="CP59" s="171">
        <v>63.336602083333332</v>
      </c>
      <c r="CQ59" s="171">
        <v>63.223533333333329</v>
      </c>
      <c r="CR59" s="171">
        <v>-2.8740041666666669</v>
      </c>
      <c r="CS59" s="171">
        <v>-2.4192333333333336</v>
      </c>
      <c r="CT59" s="171">
        <v>-12.264423076923077</v>
      </c>
      <c r="CU59" s="171">
        <v>-39.842904166666663</v>
      </c>
      <c r="CV59" s="171">
        <v>-8.6064020833333323</v>
      </c>
      <c r="CW59" s="171">
        <v>13.725302083333332</v>
      </c>
      <c r="CX59" s="171">
        <v>79.982083333333321</v>
      </c>
      <c r="CY59" s="171">
        <v>53.060625000000002</v>
      </c>
      <c r="CZ59" s="171">
        <v>52.121577083333335</v>
      </c>
      <c r="DA59" s="171">
        <v>48.247331395348837</v>
      </c>
      <c r="DB59" s="171">
        <v>45.408243749999997</v>
      </c>
      <c r="DC59" s="171">
        <v>0</v>
      </c>
      <c r="DD59" s="171">
        <v>85.338810416666661</v>
      </c>
      <c r="DE59" s="171">
        <v>84.424637500000003</v>
      </c>
      <c r="DF59" s="171">
        <v>-128.10481041666665</v>
      </c>
      <c r="DG59" s="171">
        <v>0</v>
      </c>
      <c r="DH59" s="171">
        <v>-16.618624000000001</v>
      </c>
      <c r="DI59" s="171">
        <v>-83.739583333333329</v>
      </c>
      <c r="DJ59" s="171">
        <v>-83.677083333333329</v>
      </c>
      <c r="DK59" s="171">
        <v>29.571533333333335</v>
      </c>
      <c r="DL59" s="171">
        <v>64.036450000000002</v>
      </c>
      <c r="DM59" s="171">
        <v>66.136931250000004</v>
      </c>
      <c r="DN59" s="171">
        <v>93.369375208333324</v>
      </c>
      <c r="DO59" s="171">
        <v>65.962950625000005</v>
      </c>
      <c r="DP59" s="171">
        <v>-20.881875000000001</v>
      </c>
      <c r="DQ59" s="171">
        <v>68.542291666666671</v>
      </c>
      <c r="DR59" s="171">
        <v>126.89607083333333</v>
      </c>
      <c r="DS59" s="171">
        <v>-19.181875000000002</v>
      </c>
      <c r="DT59" s="171">
        <v>-19.35125</v>
      </c>
      <c r="DU59" s="171">
        <v>99.987499999999997</v>
      </c>
      <c r="DV59" s="171">
        <v>71.809791666666655</v>
      </c>
      <c r="DW59" s="171">
        <v>127.50113958333333</v>
      </c>
      <c r="DX59" s="171">
        <v>125.54696250000001</v>
      </c>
      <c r="DY59" s="171">
        <v>-64.345522916666667</v>
      </c>
      <c r="DZ59" s="171">
        <v>-62.926137500000003</v>
      </c>
      <c r="EA59" s="171">
        <v>219.46863541666664</v>
      </c>
      <c r="EB59" s="171">
        <v>169.45162500000001</v>
      </c>
      <c r="EC59" s="171">
        <v>163.80058541666665</v>
      </c>
      <c r="ED59" s="171">
        <v>166.38735</v>
      </c>
      <c r="EE59" s="171">
        <v>74.40223541666667</v>
      </c>
      <c r="EF59" s="171">
        <v>51.153552083333331</v>
      </c>
      <c r="EG59" s="171">
        <v>-32.267249999999997</v>
      </c>
      <c r="EH59" s="171">
        <v>236.2949520833333</v>
      </c>
      <c r="EI59" s="171">
        <v>75.736793750000004</v>
      </c>
      <c r="EJ59" s="171">
        <v>0</v>
      </c>
      <c r="EK59" s="171">
        <v>-30.651727083333331</v>
      </c>
      <c r="EL59" s="171">
        <v>-27.52018125</v>
      </c>
      <c r="EM59" s="171">
        <v>19.434154166666666</v>
      </c>
      <c r="EN59" s="171">
        <v>11.981785416666666</v>
      </c>
      <c r="EO59" s="171">
        <v>11.387818749999999</v>
      </c>
      <c r="EP59" s="171">
        <v>98.228999999999999</v>
      </c>
      <c r="EQ59" s="171">
        <v>-80.172352083333323</v>
      </c>
      <c r="ER59" s="171">
        <v>-81.489022916666656</v>
      </c>
      <c r="ES59" s="171">
        <v>-10.408616666666665</v>
      </c>
      <c r="ET59" s="171">
        <v>4.1905128205128204</v>
      </c>
      <c r="EU59" s="171">
        <v>-9.5858333333333334</v>
      </c>
      <c r="EV59" s="171">
        <v>73.489473684210523</v>
      </c>
      <c r="EW59" s="171">
        <v>15.619920833333332</v>
      </c>
      <c r="EX59" s="171">
        <v>-40.72961875</v>
      </c>
      <c r="EY59" s="171">
        <v>-33.767899999999997</v>
      </c>
      <c r="EZ59" s="171">
        <v>-32.989787499999998</v>
      </c>
      <c r="FA59" s="171">
        <v>3.471541666666667</v>
      </c>
      <c r="FB59" s="171">
        <v>-48.857593749999999</v>
      </c>
      <c r="FC59" s="171">
        <v>17.1581625</v>
      </c>
      <c r="FD59" s="171">
        <v>21.405037499999999</v>
      </c>
      <c r="FE59" s="171">
        <v>21.246785416666668</v>
      </c>
      <c r="FF59" s="171">
        <v>0</v>
      </c>
      <c r="FG59" s="171">
        <v>38.237633333333335</v>
      </c>
      <c r="FH59" s="171">
        <v>38.772812500000001</v>
      </c>
      <c r="FI59" s="171">
        <v>37.277345833333335</v>
      </c>
      <c r="FJ59" s="171">
        <v>88.542524999999998</v>
      </c>
      <c r="FK59" s="171">
        <v>88.301808333333327</v>
      </c>
      <c r="FL59" s="171">
        <v>-105.26024791666666</v>
      </c>
      <c r="FM59" s="171">
        <v>66.345858333333325</v>
      </c>
      <c r="FN59" s="171">
        <v>66.158312499999994</v>
      </c>
      <c r="FO59" s="171">
        <v>-87.021085416666651</v>
      </c>
      <c r="FP59" s="171">
        <v>-79.095389583333329</v>
      </c>
      <c r="FQ59" s="171">
        <v>-22.811325</v>
      </c>
      <c r="FR59" s="171">
        <v>-35.640833333333333</v>
      </c>
      <c r="FS59" s="171">
        <v>11.1868</v>
      </c>
      <c r="FT59" s="171">
        <v>0.99243541666666668</v>
      </c>
      <c r="FU59" s="171">
        <v>-6.7422916666666666</v>
      </c>
      <c r="FV59" s="171">
        <v>16.303541666666668</v>
      </c>
      <c r="FW59" s="171">
        <v>-23.232602083333333</v>
      </c>
      <c r="FX59" s="171">
        <v>8.3172999999999995</v>
      </c>
      <c r="FY59" s="171">
        <v>-13.826153846153847</v>
      </c>
      <c r="FZ59" s="171">
        <v>4.2194374999999997</v>
      </c>
      <c r="GA59" s="171">
        <v>9.2280999999999995</v>
      </c>
      <c r="GB59" s="171">
        <v>31.532708333333332</v>
      </c>
      <c r="GC59" s="171">
        <v>80.946550000000002</v>
      </c>
      <c r="GD59" s="171">
        <v>88.073393749999994</v>
      </c>
      <c r="GE59" s="171">
        <v>15.396666666666668</v>
      </c>
      <c r="GF59" s="171">
        <v>82.88168541666667</v>
      </c>
      <c r="GG59" s="171">
        <v>21.612500000000001</v>
      </c>
      <c r="GH59" s="171">
        <v>-17.343652083333332</v>
      </c>
      <c r="GI59" s="171">
        <v>1.6371625000000001</v>
      </c>
      <c r="GJ59" s="171">
        <v>1.801825</v>
      </c>
      <c r="GK59" s="171">
        <v>1.923225</v>
      </c>
      <c r="GL59" s="171">
        <v>0</v>
      </c>
      <c r="GM59" s="171">
        <v>0</v>
      </c>
      <c r="GN59" s="171">
        <v>-15.000271739130435</v>
      </c>
      <c r="GO59" s="171">
        <v>-32.094841666666667</v>
      </c>
      <c r="GP59" s="171">
        <v>17.775716666666668</v>
      </c>
      <c r="GQ59" s="171">
        <v>33.46945208333333</v>
      </c>
      <c r="GR59" s="171">
        <v>57.672828125000002</v>
      </c>
      <c r="GS59" s="171">
        <v>58.892504166666662</v>
      </c>
      <c r="GT59" s="171">
        <v>-156.32802083333334</v>
      </c>
      <c r="GU59" s="171">
        <v>-24.960972916666666</v>
      </c>
      <c r="GV59" s="171">
        <v>33.519872916666664</v>
      </c>
      <c r="GW59" s="171">
        <v>-34.554868749999997</v>
      </c>
      <c r="GX59" s="171">
        <v>2.9936678571428574</v>
      </c>
      <c r="GY59" s="171">
        <v>10.103202083333334</v>
      </c>
      <c r="GZ59" s="171">
        <v>9.7207770833333331</v>
      </c>
      <c r="HA59" s="171">
        <v>4.3945086956521742</v>
      </c>
      <c r="HB59" s="171">
        <v>108.66366875</v>
      </c>
      <c r="HC59" s="171">
        <v>108.98777291666667</v>
      </c>
      <c r="HD59" s="171">
        <v>279.82790697674415</v>
      </c>
      <c r="HE59" s="171">
        <v>-278.30389404761905</v>
      </c>
      <c r="HF59" s="171">
        <v>-584.22225777777771</v>
      </c>
      <c r="HG59" s="171">
        <v>586.05314545454542</v>
      </c>
      <c r="HH59" s="171">
        <v>396.87565208333331</v>
      </c>
      <c r="HI59" s="171">
        <v>-105.885425</v>
      </c>
      <c r="HJ59" s="171">
        <v>-104.02673541666665</v>
      </c>
      <c r="HK59" s="171">
        <v>-61.786366666666666</v>
      </c>
      <c r="HL59" s="171">
        <v>-54.698470833333332</v>
      </c>
      <c r="HM59" s="171">
        <v>70.725043749999998</v>
      </c>
      <c r="HN59" s="171">
        <v>70.659983333333329</v>
      </c>
      <c r="HO59" s="171">
        <v>-72.692445454545449</v>
      </c>
      <c r="HP59" s="171">
        <v>-70.614599999999996</v>
      </c>
      <c r="HQ59" s="171">
        <v>20.932477083333332</v>
      </c>
      <c r="HR59" s="171">
        <v>20.492106249999999</v>
      </c>
      <c r="HS59" s="171">
        <v>-27.007718749999999</v>
      </c>
      <c r="HT59" s="171">
        <v>-27.020039583333336</v>
      </c>
      <c r="HU59" s="171">
        <v>102.0675</v>
      </c>
      <c r="HV59" s="171">
        <v>101.29854166666665</v>
      </c>
      <c r="HW59" s="171">
        <v>-5.03125</v>
      </c>
      <c r="HX59" s="171">
        <v>-4.9749999999999996</v>
      </c>
      <c r="HY59" s="171">
        <v>21.030671874999999</v>
      </c>
      <c r="HZ59" s="171">
        <v>8.4083333333333332</v>
      </c>
      <c r="IA59" s="171">
        <v>-322.74076666666662</v>
      </c>
      <c r="IB59" s="171">
        <v>96.653885416666668</v>
      </c>
      <c r="IC59" s="171">
        <v>96.558149999999998</v>
      </c>
      <c r="ID59" s="171">
        <v>16.930232558139533</v>
      </c>
      <c r="IE59" s="171">
        <v>-46.87916666666667</v>
      </c>
      <c r="IF59" s="171">
        <v>-19.414583333333333</v>
      </c>
      <c r="IG59" s="171">
        <v>-19.354166666666664</v>
      </c>
      <c r="IH59" s="171">
        <v>-11.245888000000001</v>
      </c>
      <c r="II59" s="171">
        <v>-10.064482142857141</v>
      </c>
      <c r="IJ59" s="171">
        <v>-387.79103541666666</v>
      </c>
      <c r="IK59" s="171">
        <v>-52.048345833333336</v>
      </c>
      <c r="IL59" s="171">
        <v>224.50870833333332</v>
      </c>
      <c r="IM59" s="171">
        <v>169.25695625</v>
      </c>
      <c r="IN59" s="171">
        <v>-16.424620833333332</v>
      </c>
      <c r="IO59" s="171">
        <v>-163.22751875</v>
      </c>
      <c r="IP59" s="171">
        <v>159.78062083333333</v>
      </c>
      <c r="IQ59" s="171">
        <v>-186.31243541666666</v>
      </c>
      <c r="IR59" s="171">
        <v>-77.011468750000006</v>
      </c>
      <c r="IS59" s="171">
        <v>-157.97042500000001</v>
      </c>
      <c r="IT59" s="171">
        <v>60.133152941176469</v>
      </c>
      <c r="IU59" s="171">
        <v>42.473879166666663</v>
      </c>
      <c r="IV59" s="171">
        <v>190.27607291666666</v>
      </c>
      <c r="IW59" s="171">
        <v>-215.71210625000001</v>
      </c>
      <c r="IX59" s="171">
        <v>79.952597916666662</v>
      </c>
      <c r="IY59" s="171">
        <v>-133.84784375000001</v>
      </c>
      <c r="IZ59" s="171">
        <v>135.28613333333331</v>
      </c>
      <c r="JA59" s="171">
        <v>-8.9574909090909092</v>
      </c>
      <c r="JB59" s="171">
        <v>0</v>
      </c>
      <c r="JC59" s="171">
        <v>8.4833333333333325</v>
      </c>
      <c r="JD59" s="171">
        <v>0.74835416666666665</v>
      </c>
      <c r="JE59" s="171">
        <v>0.74329166666666668</v>
      </c>
      <c r="JF59" s="171">
        <v>-8.7716666666666665</v>
      </c>
      <c r="JG59" s="171">
        <v>-13.05</v>
      </c>
      <c r="JH59" s="171">
        <v>0</v>
      </c>
      <c r="JI59" s="171">
        <v>13.687531249999999</v>
      </c>
      <c r="JJ59" s="171">
        <v>-16.9447625</v>
      </c>
      <c r="JK59" s="171">
        <v>-37.9041</v>
      </c>
      <c r="JL59" s="171">
        <v>13.387499999999999</v>
      </c>
      <c r="JM59" s="171">
        <v>53.975229166666665</v>
      </c>
      <c r="JN59" s="171">
        <v>53.92670833333333</v>
      </c>
      <c r="JO59" s="171">
        <v>9.2892812500000002</v>
      </c>
      <c r="JP59" s="171">
        <v>11.440736842105265</v>
      </c>
      <c r="JQ59" s="171">
        <v>46.090395833333332</v>
      </c>
      <c r="JR59" s="171">
        <v>45.945916666666669</v>
      </c>
      <c r="JS59" s="171">
        <v>46.136895833333327</v>
      </c>
      <c r="JT59" s="171">
        <v>0</v>
      </c>
      <c r="JU59" s="171">
        <v>47.922916666666673</v>
      </c>
      <c r="JV59" s="171">
        <v>16.116351515151514</v>
      </c>
      <c r="JW59" s="171">
        <v>7.8168749999999996</v>
      </c>
      <c r="JX59" s="171">
        <v>0</v>
      </c>
      <c r="JY59" s="171">
        <v>-54.692120833333334</v>
      </c>
      <c r="JZ59" s="171">
        <v>82.232310416666664</v>
      </c>
      <c r="KA59" s="171">
        <v>63.251762499999998</v>
      </c>
      <c r="KB59" s="171">
        <v>-54.121289583333336</v>
      </c>
      <c r="KC59" s="171">
        <v>-80.729681249999999</v>
      </c>
      <c r="KD59" s="171">
        <v>53.597502083333332</v>
      </c>
      <c r="KE59" s="171">
        <v>26.86980625</v>
      </c>
      <c r="KF59" s="171">
        <v>-60.310416666666669</v>
      </c>
      <c r="KG59" s="171">
        <v>60.743749999999999</v>
      </c>
      <c r="KH59" s="171">
        <v>-185.51155833333331</v>
      </c>
      <c r="KI59" s="171">
        <v>375.36335416666668</v>
      </c>
    </row>
    <row r="60" spans="1:295" x14ac:dyDescent="0.3">
      <c r="A60" s="232" t="s">
        <v>2401</v>
      </c>
      <c r="B60" s="232"/>
      <c r="C60" s="159" t="s">
        <v>190</v>
      </c>
      <c r="D60" s="159" t="s">
        <v>190</v>
      </c>
      <c r="E60" s="159" t="s">
        <v>190</v>
      </c>
      <c r="F60" s="159" t="s">
        <v>190</v>
      </c>
      <c r="G60" s="159" t="s">
        <v>190</v>
      </c>
      <c r="H60" s="159" t="s">
        <v>2402</v>
      </c>
      <c r="I60" s="159" t="s">
        <v>190</v>
      </c>
      <c r="J60" s="159" t="s">
        <v>190</v>
      </c>
      <c r="K60" s="159" t="s">
        <v>2402</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2402</v>
      </c>
      <c r="Y60" s="159" t="s">
        <v>2402</v>
      </c>
      <c r="Z60" s="159" t="s">
        <v>2402</v>
      </c>
      <c r="AA60" s="159" t="s">
        <v>190</v>
      </c>
      <c r="AB60" s="159" t="s">
        <v>2402</v>
      </c>
      <c r="AC60" s="159" t="s">
        <v>190</v>
      </c>
      <c r="AD60" s="159" t="s">
        <v>190</v>
      </c>
      <c r="AE60" s="159" t="s">
        <v>2402</v>
      </c>
      <c r="AF60" s="159" t="s">
        <v>190</v>
      </c>
      <c r="AG60" s="159" t="s">
        <v>190</v>
      </c>
      <c r="AH60" s="159" t="s">
        <v>190</v>
      </c>
      <c r="AI60" s="159" t="s">
        <v>190</v>
      </c>
      <c r="AJ60" s="159" t="s">
        <v>190</v>
      </c>
      <c r="AK60" s="159" t="s">
        <v>190</v>
      </c>
      <c r="AL60" s="159" t="s">
        <v>2402</v>
      </c>
      <c r="AM60" s="159" t="s">
        <v>190</v>
      </c>
      <c r="AN60" s="159" t="s">
        <v>190</v>
      </c>
      <c r="AO60" s="159" t="s">
        <v>190</v>
      </c>
      <c r="AP60" s="159" t="s">
        <v>2402</v>
      </c>
      <c r="AQ60" s="159" t="s">
        <v>190</v>
      </c>
      <c r="AR60" s="159" t="s">
        <v>190</v>
      </c>
      <c r="AS60" s="159" t="s">
        <v>190</v>
      </c>
      <c r="AT60" s="159" t="s">
        <v>190</v>
      </c>
      <c r="AU60" s="159" t="s">
        <v>190</v>
      </c>
      <c r="AV60" s="159" t="s">
        <v>2402</v>
      </c>
      <c r="AW60" s="159" t="s">
        <v>2402</v>
      </c>
      <c r="AX60" s="159" t="s">
        <v>190</v>
      </c>
      <c r="AY60" s="159" t="s">
        <v>190</v>
      </c>
      <c r="AZ60" s="159" t="s">
        <v>190</v>
      </c>
      <c r="BA60" s="159" t="s">
        <v>190</v>
      </c>
      <c r="BB60" s="159" t="s">
        <v>190</v>
      </c>
      <c r="BC60" s="159" t="s">
        <v>2402</v>
      </c>
      <c r="BD60" s="159" t="s">
        <v>2402</v>
      </c>
      <c r="BE60" s="159" t="s">
        <v>2402</v>
      </c>
      <c r="BF60" s="159" t="s">
        <v>190</v>
      </c>
      <c r="BG60" s="159" t="s">
        <v>190</v>
      </c>
      <c r="BH60" s="159" t="s">
        <v>2402</v>
      </c>
      <c r="BI60" s="159" t="s">
        <v>2402</v>
      </c>
      <c r="BJ60" s="159" t="s">
        <v>2402</v>
      </c>
      <c r="BK60" s="159" t="s">
        <v>2402</v>
      </c>
      <c r="BL60" s="159" t="s">
        <v>2402</v>
      </c>
      <c r="BM60" s="159" t="s">
        <v>2402</v>
      </c>
      <c r="BN60" s="159" t="s">
        <v>190</v>
      </c>
      <c r="BO60" s="159" t="s">
        <v>190</v>
      </c>
      <c r="BP60" s="159" t="s">
        <v>190</v>
      </c>
      <c r="BQ60" s="159" t="s">
        <v>2402</v>
      </c>
      <c r="BR60" s="159" t="s">
        <v>2402</v>
      </c>
      <c r="BS60" s="159" t="s">
        <v>2402</v>
      </c>
      <c r="BT60" s="159" t="s">
        <v>2402</v>
      </c>
      <c r="BU60" s="159" t="s">
        <v>2402</v>
      </c>
      <c r="BV60" s="159" t="s">
        <v>2402</v>
      </c>
      <c r="BW60" s="159" t="s">
        <v>2402</v>
      </c>
      <c r="BX60" s="159" t="s">
        <v>430</v>
      </c>
      <c r="BY60" s="159" t="s">
        <v>2402</v>
      </c>
      <c r="BZ60" s="159" t="s">
        <v>2402</v>
      </c>
      <c r="CA60" s="159" t="s">
        <v>2402</v>
      </c>
      <c r="CB60" s="159" t="s">
        <v>2402</v>
      </c>
      <c r="CC60" s="159" t="s">
        <v>2402</v>
      </c>
      <c r="CD60" s="159" t="s">
        <v>2402</v>
      </c>
      <c r="CE60" s="159" t="s">
        <v>2402</v>
      </c>
      <c r="CF60" s="159" t="s">
        <v>2402</v>
      </c>
      <c r="CG60" s="159" t="s">
        <v>2402</v>
      </c>
      <c r="CH60" s="159" t="s">
        <v>2402</v>
      </c>
      <c r="CI60" s="159" t="s">
        <v>2402</v>
      </c>
      <c r="CJ60" s="159" t="s">
        <v>2402</v>
      </c>
      <c r="CK60" s="159" t="s">
        <v>2402</v>
      </c>
      <c r="CL60" s="159" t="s">
        <v>2402</v>
      </c>
      <c r="CM60" s="159" t="s">
        <v>2402</v>
      </c>
      <c r="CN60" s="159" t="s">
        <v>2402</v>
      </c>
      <c r="CO60" s="159" t="s">
        <v>2402</v>
      </c>
      <c r="CP60" s="159" t="s">
        <v>2402</v>
      </c>
      <c r="CQ60" s="159" t="s">
        <v>2402</v>
      </c>
      <c r="CR60" s="159" t="s">
        <v>2402</v>
      </c>
      <c r="CS60" s="159" t="s">
        <v>2402</v>
      </c>
      <c r="CT60" s="159" t="s">
        <v>2402</v>
      </c>
      <c r="CU60" s="159" t="s">
        <v>2402</v>
      </c>
      <c r="CV60" s="159" t="s">
        <v>2402</v>
      </c>
      <c r="CW60" s="159" t="s">
        <v>2402</v>
      </c>
      <c r="CX60" s="159" t="s">
        <v>2402</v>
      </c>
      <c r="CY60" s="159" t="s">
        <v>2402</v>
      </c>
      <c r="CZ60" s="159" t="s">
        <v>2402</v>
      </c>
      <c r="DA60" s="159" t="s">
        <v>2402</v>
      </c>
      <c r="DB60" s="159" t="s">
        <v>2402</v>
      </c>
      <c r="DC60" s="159" t="s">
        <v>2402</v>
      </c>
      <c r="DD60" s="159" t="s">
        <v>2402</v>
      </c>
      <c r="DE60" s="159" t="s">
        <v>2402</v>
      </c>
      <c r="DF60" s="159" t="s">
        <v>2402</v>
      </c>
      <c r="DG60" s="159" t="s">
        <v>2402</v>
      </c>
      <c r="DH60" s="159" t="s">
        <v>2402</v>
      </c>
      <c r="DI60" s="159" t="s">
        <v>2402</v>
      </c>
      <c r="DJ60" s="159" t="s">
        <v>2402</v>
      </c>
      <c r="DK60" s="159" t="s">
        <v>2402</v>
      </c>
      <c r="DL60" s="159" t="s">
        <v>2402</v>
      </c>
      <c r="DM60" s="159" t="s">
        <v>2402</v>
      </c>
      <c r="DN60" s="159" t="s">
        <v>2402</v>
      </c>
      <c r="DO60" s="159" t="s">
        <v>2402</v>
      </c>
      <c r="DP60" s="159" t="s">
        <v>2402</v>
      </c>
      <c r="DQ60" s="159" t="s">
        <v>2402</v>
      </c>
      <c r="DR60" s="159" t="s">
        <v>2402</v>
      </c>
      <c r="DS60" s="159" t="s">
        <v>2402</v>
      </c>
      <c r="DT60" s="159" t="s">
        <v>2402</v>
      </c>
      <c r="DU60" s="159" t="s">
        <v>2402</v>
      </c>
      <c r="DV60" s="159" t="s">
        <v>2402</v>
      </c>
      <c r="DW60" s="159" t="s">
        <v>2402</v>
      </c>
      <c r="DX60" s="159" t="s">
        <v>2402</v>
      </c>
      <c r="DY60" s="159" t="s">
        <v>2402</v>
      </c>
      <c r="DZ60" s="159" t="s">
        <v>2402</v>
      </c>
      <c r="EA60" s="159" t="s">
        <v>2402</v>
      </c>
      <c r="EB60" s="159" t="s">
        <v>2402</v>
      </c>
      <c r="EC60" s="159" t="s">
        <v>2402</v>
      </c>
      <c r="ED60" s="159" t="s">
        <v>2402</v>
      </c>
      <c r="EE60" s="159" t="s">
        <v>2402</v>
      </c>
      <c r="EF60" s="159" t="s">
        <v>2402</v>
      </c>
      <c r="EG60" s="159" t="s">
        <v>2402</v>
      </c>
      <c r="EH60" s="159" t="s">
        <v>2402</v>
      </c>
      <c r="EI60" s="159" t="s">
        <v>2402</v>
      </c>
      <c r="EJ60" s="159" t="s">
        <v>2402</v>
      </c>
      <c r="EK60" s="159" t="s">
        <v>2402</v>
      </c>
      <c r="EL60" s="159" t="s">
        <v>2402</v>
      </c>
      <c r="EM60" s="159" t="s">
        <v>2402</v>
      </c>
      <c r="EN60" s="159" t="s">
        <v>2402</v>
      </c>
      <c r="EO60" s="159" t="s">
        <v>2402</v>
      </c>
      <c r="EP60" s="159" t="s">
        <v>2402</v>
      </c>
      <c r="EQ60" s="159" t="s">
        <v>2402</v>
      </c>
      <c r="ER60" s="159" t="s">
        <v>2402</v>
      </c>
      <c r="ES60" s="159" t="s">
        <v>2402</v>
      </c>
      <c r="ET60" s="159" t="s">
        <v>2402</v>
      </c>
      <c r="EU60" s="159" t="s">
        <v>2402</v>
      </c>
      <c r="EV60" s="159" t="s">
        <v>2402</v>
      </c>
      <c r="EW60" s="159" t="s">
        <v>2402</v>
      </c>
      <c r="EX60" s="159" t="s">
        <v>2402</v>
      </c>
      <c r="EY60" s="159" t="s">
        <v>2402</v>
      </c>
      <c r="EZ60" s="159" t="s">
        <v>2402</v>
      </c>
      <c r="FA60" s="159" t="s">
        <v>2402</v>
      </c>
      <c r="FB60" s="159" t="s">
        <v>2402</v>
      </c>
      <c r="FC60" s="159" t="s">
        <v>2402</v>
      </c>
      <c r="FD60" s="159" t="s">
        <v>2402</v>
      </c>
      <c r="FE60" s="159" t="s">
        <v>2402</v>
      </c>
      <c r="FF60" s="159" t="s">
        <v>2402</v>
      </c>
      <c r="FG60" s="159" t="s">
        <v>2402</v>
      </c>
      <c r="FH60" s="159" t="s">
        <v>2402</v>
      </c>
      <c r="FI60" s="159" t="s">
        <v>2402</v>
      </c>
      <c r="FJ60" s="159" t="s">
        <v>2402</v>
      </c>
      <c r="FK60" s="159" t="s">
        <v>2402</v>
      </c>
      <c r="FL60" s="159" t="s">
        <v>2402</v>
      </c>
      <c r="FM60" s="159" t="s">
        <v>2402</v>
      </c>
      <c r="FN60" s="159" t="s">
        <v>2402</v>
      </c>
      <c r="FO60" s="159" t="s">
        <v>2402</v>
      </c>
      <c r="FP60" s="159" t="s">
        <v>2402</v>
      </c>
      <c r="FQ60" s="159" t="s">
        <v>2402</v>
      </c>
      <c r="FR60" s="159" t="s">
        <v>2402</v>
      </c>
      <c r="FS60" s="159" t="s">
        <v>2402</v>
      </c>
      <c r="FT60" s="159" t="s">
        <v>2402</v>
      </c>
      <c r="FU60" s="159" t="s">
        <v>2402</v>
      </c>
      <c r="FV60" s="159" t="s">
        <v>2402</v>
      </c>
      <c r="FW60" s="159" t="s">
        <v>2402</v>
      </c>
      <c r="FX60" s="159" t="s">
        <v>2402</v>
      </c>
      <c r="FY60" s="159" t="s">
        <v>2402</v>
      </c>
      <c r="FZ60" s="159" t="s">
        <v>2402</v>
      </c>
      <c r="GA60" s="159" t="s">
        <v>2402</v>
      </c>
      <c r="GB60" s="159" t="s">
        <v>2402</v>
      </c>
      <c r="GC60" s="159" t="s">
        <v>2402</v>
      </c>
      <c r="GD60" s="159" t="s">
        <v>2402</v>
      </c>
      <c r="GE60" s="159" t="s">
        <v>2402</v>
      </c>
      <c r="GF60" s="159" t="s">
        <v>2402</v>
      </c>
      <c r="GG60" s="159" t="s">
        <v>2402</v>
      </c>
      <c r="GH60" s="159" t="s">
        <v>2402</v>
      </c>
      <c r="GI60" s="159" t="s">
        <v>2402</v>
      </c>
      <c r="GJ60" s="159" t="s">
        <v>2402</v>
      </c>
      <c r="GK60" s="159" t="s">
        <v>2402</v>
      </c>
      <c r="GL60" s="159" t="s">
        <v>2402</v>
      </c>
      <c r="GM60" s="159" t="s">
        <v>2402</v>
      </c>
      <c r="GN60" s="159" t="s">
        <v>2402</v>
      </c>
      <c r="GO60" s="159" t="s">
        <v>2402</v>
      </c>
      <c r="GP60" s="159" t="s">
        <v>2402</v>
      </c>
      <c r="GQ60" s="159" t="s">
        <v>2402</v>
      </c>
      <c r="GR60" s="159" t="s">
        <v>2402</v>
      </c>
      <c r="GS60" s="159" t="s">
        <v>2402</v>
      </c>
      <c r="GT60" s="159" t="s">
        <v>2402</v>
      </c>
      <c r="GU60" s="159" t="s">
        <v>2402</v>
      </c>
      <c r="GV60" s="159" t="s">
        <v>2402</v>
      </c>
      <c r="GW60" s="159" t="s">
        <v>2402</v>
      </c>
      <c r="GX60" s="159" t="s">
        <v>2402</v>
      </c>
      <c r="GY60" s="159" t="s">
        <v>2402</v>
      </c>
      <c r="GZ60" s="159" t="s">
        <v>2402</v>
      </c>
      <c r="HA60" s="159" t="s">
        <v>2402</v>
      </c>
      <c r="HB60" s="159" t="s">
        <v>2402</v>
      </c>
      <c r="HC60" s="159" t="s">
        <v>2402</v>
      </c>
      <c r="HD60" s="159" t="s">
        <v>2402</v>
      </c>
      <c r="HE60" s="159" t="s">
        <v>430</v>
      </c>
      <c r="HF60" s="159" t="s">
        <v>430</v>
      </c>
      <c r="HG60" s="159" t="s">
        <v>430</v>
      </c>
      <c r="HH60" s="159" t="s">
        <v>430</v>
      </c>
      <c r="HI60" s="159" t="s">
        <v>430</v>
      </c>
      <c r="HJ60" s="159" t="s">
        <v>430</v>
      </c>
      <c r="HK60" s="159" t="s">
        <v>430</v>
      </c>
      <c r="HL60" s="159" t="s">
        <v>430</v>
      </c>
      <c r="HM60" s="159" t="s">
        <v>430</v>
      </c>
      <c r="HN60" s="159" t="s">
        <v>430</v>
      </c>
      <c r="HO60" s="159" t="s">
        <v>430</v>
      </c>
      <c r="HP60" s="159" t="s">
        <v>430</v>
      </c>
      <c r="HQ60" s="159" t="s">
        <v>430</v>
      </c>
      <c r="HR60" s="159" t="s">
        <v>430</v>
      </c>
      <c r="HS60" s="159" t="s">
        <v>430</v>
      </c>
      <c r="HT60" s="159" t="s">
        <v>430</v>
      </c>
      <c r="HU60" s="159" t="s">
        <v>430</v>
      </c>
      <c r="HV60" s="159" t="s">
        <v>430</v>
      </c>
      <c r="HW60" s="159" t="s">
        <v>430</v>
      </c>
      <c r="HX60" s="159" t="s">
        <v>430</v>
      </c>
      <c r="HY60" s="159" t="s">
        <v>430</v>
      </c>
      <c r="HZ60" s="159" t="s">
        <v>430</v>
      </c>
      <c r="IA60" s="159" t="s">
        <v>430</v>
      </c>
      <c r="IB60" s="159" t="s">
        <v>430</v>
      </c>
      <c r="IC60" s="159" t="s">
        <v>430</v>
      </c>
      <c r="ID60" s="159" t="s">
        <v>430</v>
      </c>
      <c r="IE60" s="159" t="s">
        <v>430</v>
      </c>
      <c r="IF60" s="159" t="s">
        <v>430</v>
      </c>
      <c r="IG60" s="159" t="s">
        <v>430</v>
      </c>
      <c r="IH60" s="159" t="s">
        <v>430</v>
      </c>
      <c r="II60" s="159" t="s">
        <v>430</v>
      </c>
      <c r="IJ60" s="159" t="s">
        <v>430</v>
      </c>
      <c r="IK60" s="159" t="s">
        <v>430</v>
      </c>
      <c r="IL60" s="159" t="s">
        <v>430</v>
      </c>
      <c r="IM60" s="159" t="s">
        <v>430</v>
      </c>
      <c r="IN60" s="159" t="s">
        <v>430</v>
      </c>
      <c r="IO60" s="159" t="s">
        <v>430</v>
      </c>
      <c r="IP60" s="159" t="s">
        <v>430</v>
      </c>
      <c r="IQ60" s="159" t="s">
        <v>430</v>
      </c>
      <c r="IR60" s="159" t="s">
        <v>190</v>
      </c>
      <c r="IS60" s="159" t="s">
        <v>2402</v>
      </c>
      <c r="IT60" s="159" t="s">
        <v>430</v>
      </c>
      <c r="IU60" s="159" t="s">
        <v>430</v>
      </c>
      <c r="IV60" s="159" t="s">
        <v>430</v>
      </c>
      <c r="IW60" s="159" t="s">
        <v>190</v>
      </c>
      <c r="IX60" s="159" t="s">
        <v>190</v>
      </c>
      <c r="IY60" s="159" t="s">
        <v>190</v>
      </c>
      <c r="IZ60" s="159" t="s">
        <v>190</v>
      </c>
      <c r="JA60" s="159" t="s">
        <v>2402</v>
      </c>
      <c r="JB60" s="159" t="s">
        <v>430</v>
      </c>
      <c r="JC60" s="159" t="s">
        <v>2402</v>
      </c>
      <c r="JD60" s="159" t="s">
        <v>430</v>
      </c>
      <c r="JE60" s="159" t="s">
        <v>430</v>
      </c>
      <c r="JF60" s="159" t="s">
        <v>430</v>
      </c>
      <c r="JG60" s="159" t="s">
        <v>430</v>
      </c>
      <c r="JH60" s="159" t="s">
        <v>2402</v>
      </c>
      <c r="JI60" s="159" t="s">
        <v>2402</v>
      </c>
      <c r="JJ60" s="159" t="s">
        <v>2402</v>
      </c>
      <c r="JK60" s="159" t="s">
        <v>2402</v>
      </c>
      <c r="JL60" s="159" t="s">
        <v>430</v>
      </c>
      <c r="JM60" s="159" t="s">
        <v>2402</v>
      </c>
      <c r="JN60" s="159" t="s">
        <v>2402</v>
      </c>
      <c r="JO60" s="159" t="s">
        <v>430</v>
      </c>
      <c r="JP60" s="159" t="s">
        <v>430</v>
      </c>
      <c r="JQ60" s="159" t="s">
        <v>430</v>
      </c>
      <c r="JR60" s="159" t="s">
        <v>430</v>
      </c>
      <c r="JS60" s="159" t="s">
        <v>2402</v>
      </c>
      <c r="JT60" s="159" t="s">
        <v>2402</v>
      </c>
      <c r="JU60" s="159" t="s">
        <v>430</v>
      </c>
      <c r="JV60" s="159" t="s">
        <v>430</v>
      </c>
      <c r="JW60" s="159" t="s">
        <v>430</v>
      </c>
      <c r="JX60" s="159" t="s">
        <v>430</v>
      </c>
      <c r="JY60" s="159" t="s">
        <v>430</v>
      </c>
      <c r="JZ60" s="159" t="s">
        <v>430</v>
      </c>
      <c r="KA60" s="159" t="s">
        <v>430</v>
      </c>
      <c r="KB60" s="159" t="s">
        <v>430</v>
      </c>
      <c r="KC60" s="159" t="s">
        <v>430</v>
      </c>
      <c r="KD60" s="159" t="s">
        <v>430</v>
      </c>
      <c r="KE60" s="159" t="s">
        <v>430</v>
      </c>
      <c r="KF60" s="159" t="s">
        <v>430</v>
      </c>
      <c r="KG60" s="159" t="s">
        <v>430</v>
      </c>
      <c r="KH60" s="159" t="s">
        <v>2402</v>
      </c>
      <c r="KI60" s="159" t="s">
        <v>2402</v>
      </c>
    </row>
    <row r="61" spans="1:295" ht="27" customHeight="1" x14ac:dyDescent="0.3">
      <c r="A61" s="232" t="s">
        <v>3</v>
      </c>
      <c r="B61" s="232"/>
      <c r="C61" s="233" t="s">
        <v>385</v>
      </c>
      <c r="D61" s="233"/>
      <c r="E61" s="233"/>
      <c r="F61" s="233"/>
      <c r="G61" s="233"/>
      <c r="H61" s="233"/>
      <c r="I61" s="233"/>
      <c r="J61" s="233"/>
      <c r="K61" s="233"/>
      <c r="L61" s="233"/>
      <c r="M61" s="233"/>
      <c r="N61" s="233" t="s">
        <v>2403</v>
      </c>
      <c r="O61" s="233"/>
      <c r="P61" s="233"/>
      <c r="Q61" s="233"/>
      <c r="R61" s="233"/>
      <c r="S61" s="233" t="s">
        <v>496</v>
      </c>
      <c r="T61" s="233" t="s">
        <v>385</v>
      </c>
      <c r="U61" s="233"/>
      <c r="V61" s="233"/>
      <c r="W61" s="233"/>
      <c r="X61" s="233" t="s">
        <v>849</v>
      </c>
      <c r="Y61" s="233"/>
      <c r="Z61" s="233"/>
      <c r="AA61" s="233" t="s">
        <v>23</v>
      </c>
      <c r="AB61" s="233" t="s">
        <v>385</v>
      </c>
      <c r="AC61" s="233" t="s">
        <v>221</v>
      </c>
      <c r="AD61" s="233"/>
      <c r="AE61" s="233" t="s">
        <v>385</v>
      </c>
      <c r="AF61" s="233" t="s">
        <v>2403</v>
      </c>
      <c r="AG61" s="233"/>
      <c r="AH61" s="233" t="s">
        <v>315</v>
      </c>
      <c r="AI61" s="233"/>
      <c r="AJ61" s="233" t="s">
        <v>221</v>
      </c>
      <c r="AK61" s="233"/>
      <c r="AL61" s="233"/>
      <c r="AM61" s="233"/>
      <c r="AN61" s="233"/>
      <c r="AO61" s="233" t="s">
        <v>2404</v>
      </c>
      <c r="AP61" s="233" t="s">
        <v>2405</v>
      </c>
      <c r="AQ61" s="233" t="s">
        <v>385</v>
      </c>
      <c r="AR61" s="233"/>
      <c r="AS61" s="233"/>
      <c r="AT61" s="233"/>
      <c r="AU61" s="233"/>
      <c r="AV61" s="233"/>
      <c r="AW61" s="233"/>
      <c r="AX61" s="233"/>
      <c r="AY61" s="233"/>
      <c r="AZ61" s="233"/>
      <c r="BA61" s="233" t="s">
        <v>324</v>
      </c>
      <c r="BB61" s="233" t="s">
        <v>496</v>
      </c>
      <c r="BC61" s="233" t="s">
        <v>890</v>
      </c>
      <c r="BD61" s="233" t="s">
        <v>337</v>
      </c>
      <c r="BE61" s="233"/>
      <c r="BF61" s="233" t="s">
        <v>385</v>
      </c>
      <c r="BG61" s="233"/>
      <c r="BH61" s="233"/>
      <c r="BI61" s="233"/>
      <c r="BJ61" s="233"/>
      <c r="BK61" s="233"/>
      <c r="BL61" s="233"/>
      <c r="BM61" s="233"/>
      <c r="BN61" s="233" t="s">
        <v>496</v>
      </c>
      <c r="BO61" s="233"/>
      <c r="BP61" s="233"/>
      <c r="BQ61" s="233"/>
      <c r="BR61" s="233"/>
      <c r="BS61" s="233"/>
      <c r="BT61" s="233" t="s">
        <v>23</v>
      </c>
      <c r="BU61" s="233"/>
      <c r="BV61" s="233" t="s">
        <v>496</v>
      </c>
      <c r="BW61" s="233" t="s">
        <v>2406</v>
      </c>
      <c r="BX61" s="233"/>
      <c r="BY61" s="233"/>
      <c r="BZ61" s="233"/>
      <c r="CA61" s="233" t="s">
        <v>385</v>
      </c>
      <c r="CB61" s="233"/>
      <c r="CC61" s="233" t="s">
        <v>2407</v>
      </c>
      <c r="CD61" s="233"/>
      <c r="CE61" s="233" t="s">
        <v>133</v>
      </c>
      <c r="CF61" s="233" t="s">
        <v>385</v>
      </c>
      <c r="CG61" s="233"/>
      <c r="CH61" s="233"/>
      <c r="CI61" s="233"/>
      <c r="CJ61" s="233" t="s">
        <v>890</v>
      </c>
      <c r="CK61" s="233"/>
      <c r="CL61" s="233" t="s">
        <v>2406</v>
      </c>
      <c r="CM61" s="233"/>
      <c r="CN61" s="233"/>
      <c r="CO61" s="233" t="s">
        <v>385</v>
      </c>
      <c r="CP61" s="233"/>
      <c r="CQ61" s="233"/>
      <c r="CR61" s="233"/>
      <c r="CS61" s="233"/>
      <c r="CT61" s="233"/>
      <c r="CU61" s="233"/>
      <c r="CV61" s="233"/>
      <c r="CW61" s="233" t="s">
        <v>2407</v>
      </c>
      <c r="CX61" s="233" t="s">
        <v>2406</v>
      </c>
      <c r="CY61" s="233"/>
      <c r="CZ61" s="233" t="s">
        <v>2408</v>
      </c>
      <c r="DA61" s="233"/>
      <c r="DB61" s="233"/>
      <c r="DC61" s="233"/>
      <c r="DD61" s="233" t="s">
        <v>385</v>
      </c>
      <c r="DE61" s="233"/>
      <c r="DF61" s="233"/>
      <c r="DG61" s="233" t="s">
        <v>2408</v>
      </c>
      <c r="DH61" s="233"/>
      <c r="DI61" s="233" t="s">
        <v>873</v>
      </c>
      <c r="DJ61" s="233"/>
      <c r="DK61" s="233" t="s">
        <v>566</v>
      </c>
      <c r="DL61" s="233" t="s">
        <v>2408</v>
      </c>
      <c r="DM61" s="233"/>
      <c r="DN61" s="233"/>
      <c r="DO61" s="233"/>
      <c r="DP61" s="233" t="s">
        <v>566</v>
      </c>
      <c r="DQ61" s="233" t="s">
        <v>2408</v>
      </c>
      <c r="DR61" s="233" t="s">
        <v>566</v>
      </c>
      <c r="DS61" s="233" t="s">
        <v>2408</v>
      </c>
      <c r="DT61" s="233"/>
      <c r="DU61" s="233"/>
      <c r="DV61" s="233"/>
      <c r="DW61" s="233" t="s">
        <v>385</v>
      </c>
      <c r="DX61" s="233" t="s">
        <v>566</v>
      </c>
      <c r="DY61" s="233" t="s">
        <v>385</v>
      </c>
      <c r="DZ61" s="233"/>
      <c r="EA61" s="233"/>
      <c r="EB61" s="233"/>
      <c r="EC61" s="233"/>
      <c r="ED61" s="233"/>
      <c r="EE61" s="233" t="s">
        <v>496</v>
      </c>
      <c r="EF61" s="233"/>
      <c r="EG61" s="233" t="s">
        <v>2408</v>
      </c>
      <c r="EH61" s="233" t="s">
        <v>496</v>
      </c>
      <c r="EI61" s="233" t="s">
        <v>2409</v>
      </c>
      <c r="EJ61" s="233" t="s">
        <v>566</v>
      </c>
      <c r="EK61" s="233" t="s">
        <v>385</v>
      </c>
      <c r="EL61" s="233"/>
      <c r="EM61" s="233"/>
      <c r="EN61" s="233"/>
      <c r="EO61" s="233"/>
      <c r="EP61" s="233"/>
      <c r="EQ61" s="233"/>
      <c r="ER61" s="233"/>
      <c r="ES61" s="233"/>
      <c r="ET61" s="233" t="s">
        <v>868</v>
      </c>
      <c r="EU61" s="233"/>
      <c r="EV61" s="233"/>
      <c r="EW61" s="233" t="s">
        <v>385</v>
      </c>
      <c r="EX61" s="233"/>
      <c r="EY61" s="233"/>
      <c r="EZ61" s="233"/>
      <c r="FA61" s="233"/>
      <c r="FB61" s="233"/>
      <c r="FC61" s="233"/>
      <c r="FD61" s="233"/>
      <c r="FE61" s="233"/>
      <c r="FF61" s="233"/>
      <c r="FG61" s="233" t="s">
        <v>880</v>
      </c>
      <c r="FH61" s="233"/>
      <c r="FI61" s="233"/>
      <c r="FJ61" s="233" t="s">
        <v>385</v>
      </c>
      <c r="FK61" s="233"/>
      <c r="FL61" s="233"/>
      <c r="FM61" s="233"/>
      <c r="FN61" s="233"/>
      <c r="FO61" s="233"/>
      <c r="FP61" s="233" t="s">
        <v>324</v>
      </c>
      <c r="FQ61" s="233" t="s">
        <v>337</v>
      </c>
      <c r="FR61" s="233"/>
      <c r="FS61" s="233"/>
      <c r="FT61" s="233"/>
      <c r="FU61" s="233"/>
      <c r="FV61" s="233"/>
      <c r="FW61" s="233" t="s">
        <v>2407</v>
      </c>
      <c r="FX61" s="233" t="s">
        <v>609</v>
      </c>
      <c r="FY61" s="233"/>
      <c r="FZ61" s="233"/>
      <c r="GA61" s="233" t="s">
        <v>566</v>
      </c>
      <c r="GB61" s="233" t="s">
        <v>221</v>
      </c>
      <c r="GC61" s="233" t="s">
        <v>324</v>
      </c>
      <c r="GD61" s="233" t="s">
        <v>385</v>
      </c>
      <c r="GE61" s="233" t="s">
        <v>45</v>
      </c>
      <c r="GF61" s="233" t="s">
        <v>324</v>
      </c>
      <c r="GG61" s="233" t="s">
        <v>221</v>
      </c>
      <c r="GH61" s="233" t="s">
        <v>385</v>
      </c>
      <c r="GI61" s="233" t="s">
        <v>324</v>
      </c>
      <c r="GJ61" s="233" t="s">
        <v>385</v>
      </c>
      <c r="GK61" s="233"/>
      <c r="GL61" s="233" t="s">
        <v>2410</v>
      </c>
      <c r="GM61" s="233" t="s">
        <v>385</v>
      </c>
      <c r="GN61" s="233" t="s">
        <v>337</v>
      </c>
      <c r="GO61" s="233" t="s">
        <v>385</v>
      </c>
      <c r="GP61" s="233"/>
      <c r="GQ61" s="233"/>
      <c r="GR61" s="233" t="s">
        <v>345</v>
      </c>
      <c r="GS61" s="233"/>
      <c r="GT61" s="233" t="s">
        <v>324</v>
      </c>
      <c r="GU61" s="233"/>
      <c r="GV61" s="233" t="s">
        <v>385</v>
      </c>
      <c r="GW61" s="233" t="s">
        <v>324</v>
      </c>
      <c r="GX61" s="233" t="s">
        <v>570</v>
      </c>
      <c r="GY61" s="233" t="s">
        <v>385</v>
      </c>
      <c r="GZ61" s="233"/>
      <c r="HA61" s="233" t="s">
        <v>570</v>
      </c>
      <c r="HB61" s="233" t="s">
        <v>496</v>
      </c>
      <c r="HC61" s="233"/>
      <c r="HD61" s="233"/>
      <c r="HE61" s="233"/>
      <c r="HF61" s="233"/>
      <c r="HG61" s="233"/>
      <c r="HH61" s="233"/>
      <c r="HI61" s="233"/>
      <c r="HJ61" s="233"/>
      <c r="HK61" s="233"/>
      <c r="HL61" s="233"/>
      <c r="HM61" s="233" t="s">
        <v>214</v>
      </c>
      <c r="HN61" s="233"/>
      <c r="HO61" s="233" t="s">
        <v>496</v>
      </c>
      <c r="HP61" s="233"/>
      <c r="HQ61" s="233" t="s">
        <v>2411</v>
      </c>
      <c r="HR61" s="233"/>
      <c r="HS61" s="233" t="s">
        <v>496</v>
      </c>
      <c r="HT61" s="233"/>
      <c r="HU61" s="233" t="s">
        <v>353</v>
      </c>
      <c r="HV61" s="233"/>
      <c r="HW61" s="233" t="s">
        <v>2412</v>
      </c>
      <c r="HX61" s="233"/>
      <c r="HY61" s="233" t="s">
        <v>353</v>
      </c>
      <c r="HZ61" s="233" t="s">
        <v>385</v>
      </c>
      <c r="IA61" s="233" t="s">
        <v>182</v>
      </c>
      <c r="IB61" s="233" t="s">
        <v>83</v>
      </c>
      <c r="IC61" s="233"/>
      <c r="ID61" s="233" t="s">
        <v>2411</v>
      </c>
      <c r="IE61" s="233"/>
      <c r="IF61" s="233"/>
      <c r="IG61" s="233"/>
      <c r="IH61" s="233" t="s">
        <v>83</v>
      </c>
      <c r="II61" s="233"/>
      <c r="IJ61" s="233" t="s">
        <v>496</v>
      </c>
      <c r="IK61" s="233" t="s">
        <v>182</v>
      </c>
      <c r="IL61" s="233" t="s">
        <v>496</v>
      </c>
      <c r="IM61" s="233" t="s">
        <v>182</v>
      </c>
      <c r="IN61" s="233"/>
      <c r="IO61" s="233"/>
      <c r="IP61" s="233"/>
      <c r="IQ61" s="233"/>
      <c r="IR61" s="233" t="s">
        <v>496</v>
      </c>
      <c r="IS61" s="233" t="s">
        <v>2409</v>
      </c>
      <c r="IT61" s="233" t="s">
        <v>353</v>
      </c>
      <c r="IU61" s="233"/>
      <c r="IV61" s="233" t="s">
        <v>182</v>
      </c>
      <c r="IW61" s="233" t="s">
        <v>496</v>
      </c>
      <c r="IX61" s="233"/>
      <c r="IY61" s="233"/>
      <c r="IZ61" s="233"/>
      <c r="JA61" s="233" t="s">
        <v>385</v>
      </c>
      <c r="JB61" s="233" t="s">
        <v>913</v>
      </c>
      <c r="JC61" s="233" t="s">
        <v>385</v>
      </c>
      <c r="JD61" s="233" t="s">
        <v>68</v>
      </c>
      <c r="JE61" s="233"/>
      <c r="JF61" s="233" t="s">
        <v>385</v>
      </c>
      <c r="JG61" s="233"/>
      <c r="JH61" s="233"/>
      <c r="JI61" s="233"/>
      <c r="JJ61" s="233"/>
      <c r="JK61" s="233"/>
      <c r="JL61" s="233" t="s">
        <v>2412</v>
      </c>
      <c r="JM61" s="233" t="s">
        <v>45</v>
      </c>
      <c r="JN61" s="233"/>
      <c r="JO61" s="233" t="s">
        <v>907</v>
      </c>
      <c r="JP61" s="233"/>
      <c r="JQ61" s="233" t="s">
        <v>909</v>
      </c>
      <c r="JR61" s="233"/>
      <c r="JS61" s="233"/>
      <c r="JT61" s="233" t="s">
        <v>385</v>
      </c>
      <c r="JU61" s="233" t="s">
        <v>2411</v>
      </c>
      <c r="JV61" s="233" t="s">
        <v>37</v>
      </c>
      <c r="JW61" s="233" t="s">
        <v>2413</v>
      </c>
      <c r="JX61" s="233"/>
      <c r="JY61" s="233" t="s">
        <v>496</v>
      </c>
      <c r="JZ61" s="233"/>
      <c r="KA61" s="233"/>
      <c r="KB61" s="233"/>
      <c r="KC61" s="233"/>
      <c r="KD61" s="233"/>
      <c r="KE61" s="233"/>
      <c r="KF61" s="233" t="s">
        <v>2411</v>
      </c>
      <c r="KG61" s="233"/>
      <c r="KH61" s="233" t="s">
        <v>496</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2418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1769</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1770</v>
      </c>
      <c r="B6" s="232"/>
      <c r="C6" s="159" t="s">
        <v>2419</v>
      </c>
      <c r="D6" s="159" t="s">
        <v>2420</v>
      </c>
      <c r="E6" s="159" t="s">
        <v>2421</v>
      </c>
      <c r="F6" s="159" t="s">
        <v>2422</v>
      </c>
      <c r="G6" s="159" t="s">
        <v>2423</v>
      </c>
      <c r="H6" s="159" t="s">
        <v>2424</v>
      </c>
      <c r="I6" s="159" t="s">
        <v>2425</v>
      </c>
      <c r="J6" s="159"/>
      <c r="K6" s="159" t="s">
        <v>2426</v>
      </c>
      <c r="L6" s="159" t="s">
        <v>2427</v>
      </c>
      <c r="M6" s="159" t="s">
        <v>2428</v>
      </c>
      <c r="N6" s="159" t="s">
        <v>2429</v>
      </c>
      <c r="O6" s="159" t="s">
        <v>2430</v>
      </c>
      <c r="P6" s="159" t="s">
        <v>2431</v>
      </c>
      <c r="Q6" s="159" t="s">
        <v>2432</v>
      </c>
      <c r="R6" s="159" t="s">
        <v>2433</v>
      </c>
      <c r="S6" s="159" t="s">
        <v>2434</v>
      </c>
      <c r="T6" s="159" t="s">
        <v>2435</v>
      </c>
      <c r="U6" s="159" t="s">
        <v>2436</v>
      </c>
      <c r="V6" s="159" t="s">
        <v>2437</v>
      </c>
      <c r="W6" s="159" t="s">
        <v>2438</v>
      </c>
      <c r="X6" s="159" t="s">
        <v>2439</v>
      </c>
      <c r="Y6" s="159" t="s">
        <v>2440</v>
      </c>
      <c r="Z6" s="159" t="s">
        <v>2441</v>
      </c>
      <c r="AA6" s="159" t="s">
        <v>2442</v>
      </c>
      <c r="AB6" s="159" t="s">
        <v>2443</v>
      </c>
      <c r="AC6" s="159" t="s">
        <v>2444</v>
      </c>
      <c r="AD6" s="159" t="s">
        <v>2445</v>
      </c>
      <c r="AE6" s="159" t="s">
        <v>2446</v>
      </c>
      <c r="AF6" s="159" t="s">
        <v>2447</v>
      </c>
      <c r="AG6" s="159" t="s">
        <v>2448</v>
      </c>
      <c r="AH6" s="159" t="s">
        <v>2449</v>
      </c>
      <c r="AI6" s="159" t="s">
        <v>2450</v>
      </c>
      <c r="AJ6" s="159" t="s">
        <v>2451</v>
      </c>
      <c r="AK6" s="159" t="s">
        <v>2452</v>
      </c>
      <c r="AL6" s="159" t="s">
        <v>2453</v>
      </c>
      <c r="AM6" s="159" t="s">
        <v>2454</v>
      </c>
      <c r="AN6" s="159" t="s">
        <v>2455</v>
      </c>
      <c r="AO6" s="159" t="s">
        <v>2456</v>
      </c>
      <c r="AP6" s="159" t="s">
        <v>2457</v>
      </c>
      <c r="AQ6" s="159" t="s">
        <v>2458</v>
      </c>
      <c r="AR6" s="159" t="s">
        <v>2459</v>
      </c>
      <c r="AS6" s="159" t="s">
        <v>2460</v>
      </c>
      <c r="AT6" s="159" t="s">
        <v>2461</v>
      </c>
      <c r="AU6" s="159" t="s">
        <v>2462</v>
      </c>
      <c r="AV6" s="159" t="s">
        <v>2463</v>
      </c>
      <c r="AW6" s="159" t="s">
        <v>2464</v>
      </c>
      <c r="AX6" s="159" t="s">
        <v>2465</v>
      </c>
      <c r="AY6" s="159" t="s">
        <v>2466</v>
      </c>
      <c r="AZ6" s="159" t="s">
        <v>2467</v>
      </c>
      <c r="BA6" s="159" t="s">
        <v>2468</v>
      </c>
      <c r="BB6" s="159" t="s">
        <v>2469</v>
      </c>
      <c r="BC6" s="159" t="s">
        <v>2470</v>
      </c>
      <c r="BD6" s="159" t="s">
        <v>2471</v>
      </c>
      <c r="BE6" s="159" t="s">
        <v>2472</v>
      </c>
      <c r="BF6" s="159" t="s">
        <v>2473</v>
      </c>
      <c r="BG6" s="159" t="s">
        <v>2474</v>
      </c>
      <c r="BH6" s="159" t="s">
        <v>2475</v>
      </c>
      <c r="BI6" s="159" t="s">
        <v>2476</v>
      </c>
      <c r="BJ6" s="159" t="s">
        <v>2477</v>
      </c>
      <c r="BK6" s="159" t="s">
        <v>2478</v>
      </c>
      <c r="BL6" s="159" t="s">
        <v>2479</v>
      </c>
      <c r="BM6" s="159" t="s">
        <v>2480</v>
      </c>
      <c r="BN6" s="159" t="s">
        <v>2481</v>
      </c>
      <c r="BO6" s="159" t="s">
        <v>2482</v>
      </c>
      <c r="BP6" s="159" t="s">
        <v>2483</v>
      </c>
      <c r="BQ6" s="159" t="s">
        <v>2484</v>
      </c>
      <c r="BR6" s="159" t="s">
        <v>2485</v>
      </c>
      <c r="BS6" s="159" t="s">
        <v>2486</v>
      </c>
      <c r="BT6" s="159"/>
      <c r="BU6" s="159"/>
      <c r="BV6" s="159" t="s">
        <v>2487</v>
      </c>
      <c r="BW6" s="159" t="s">
        <v>2488</v>
      </c>
      <c r="BX6" s="159" t="s">
        <v>2489</v>
      </c>
      <c r="BY6" s="159" t="s">
        <v>2490</v>
      </c>
      <c r="BZ6" s="159" t="s">
        <v>2491</v>
      </c>
      <c r="CA6" s="159" t="s">
        <v>2492</v>
      </c>
      <c r="CB6" s="159" t="s">
        <v>2493</v>
      </c>
      <c r="CC6" s="159" t="s">
        <v>2494</v>
      </c>
      <c r="CD6" s="159" t="s">
        <v>2495</v>
      </c>
      <c r="CE6" s="159" t="s">
        <v>2496</v>
      </c>
      <c r="CF6" s="159" t="s">
        <v>2497</v>
      </c>
      <c r="CG6" s="159" t="s">
        <v>2498</v>
      </c>
      <c r="CH6" s="159" t="s">
        <v>1854</v>
      </c>
      <c r="CI6" s="159" t="s">
        <v>2499</v>
      </c>
      <c r="CJ6" s="159" t="s">
        <v>2500</v>
      </c>
      <c r="CK6" s="159" t="s">
        <v>2501</v>
      </c>
      <c r="CL6" s="159" t="s">
        <v>2502</v>
      </c>
      <c r="CM6" s="159" t="s">
        <v>2503</v>
      </c>
      <c r="CN6" s="159" t="s">
        <v>2504</v>
      </c>
      <c r="CO6" s="159" t="s">
        <v>2505</v>
      </c>
      <c r="CP6" s="159" t="s">
        <v>2506</v>
      </c>
      <c r="CQ6" s="159" t="s">
        <v>2507</v>
      </c>
      <c r="CR6" s="159" t="s">
        <v>2508</v>
      </c>
      <c r="CS6" s="159" t="s">
        <v>2509</v>
      </c>
      <c r="CT6" s="159" t="s">
        <v>2510</v>
      </c>
      <c r="CU6" s="159" t="s">
        <v>2511</v>
      </c>
      <c r="CV6" s="159" t="s">
        <v>2512</v>
      </c>
      <c r="CW6" s="159" t="s">
        <v>2513</v>
      </c>
      <c r="CX6" s="159" t="s">
        <v>2514</v>
      </c>
      <c r="CY6" s="159" t="s">
        <v>2515</v>
      </c>
      <c r="CZ6" s="159" t="s">
        <v>2516</v>
      </c>
      <c r="DA6" s="159" t="s">
        <v>2517</v>
      </c>
      <c r="DB6" s="159" t="s">
        <v>2518</v>
      </c>
      <c r="DC6" s="159" t="s">
        <v>2519</v>
      </c>
      <c r="DD6" s="159" t="s">
        <v>2520</v>
      </c>
      <c r="DE6" s="159" t="s">
        <v>2521</v>
      </c>
      <c r="DF6" s="159" t="s">
        <v>2522</v>
      </c>
      <c r="DG6" s="159" t="s">
        <v>2523</v>
      </c>
      <c r="DH6" s="159" t="s">
        <v>2524</v>
      </c>
      <c r="DI6" s="159" t="s">
        <v>2525</v>
      </c>
      <c r="DJ6" s="159" t="s">
        <v>2526</v>
      </c>
      <c r="DK6" s="159" t="s">
        <v>2527</v>
      </c>
      <c r="DL6" s="159" t="s">
        <v>2528</v>
      </c>
      <c r="DM6" s="159" t="s">
        <v>2529</v>
      </c>
      <c r="DN6" s="159" t="s">
        <v>2530</v>
      </c>
      <c r="DO6" s="159" t="s">
        <v>2531</v>
      </c>
      <c r="DP6" s="159" t="s">
        <v>2532</v>
      </c>
      <c r="DQ6" s="159" t="s">
        <v>2533</v>
      </c>
      <c r="DR6" s="159" t="s">
        <v>2534</v>
      </c>
      <c r="DS6" s="159" t="s">
        <v>2535</v>
      </c>
      <c r="DT6" s="159" t="s">
        <v>2536</v>
      </c>
      <c r="DU6" s="159" t="s">
        <v>2537</v>
      </c>
      <c r="DV6" s="159" t="s">
        <v>2538</v>
      </c>
      <c r="DW6" s="159" t="s">
        <v>2539</v>
      </c>
      <c r="DX6" s="159" t="s">
        <v>2540</v>
      </c>
      <c r="DY6" s="159" t="s">
        <v>2541</v>
      </c>
      <c r="DZ6" s="159" t="s">
        <v>2542</v>
      </c>
      <c r="EA6" s="159" t="s">
        <v>2543</v>
      </c>
      <c r="EB6" s="159" t="s">
        <v>2544</v>
      </c>
      <c r="EC6" s="159" t="s">
        <v>2545</v>
      </c>
      <c r="ED6" s="159" t="s">
        <v>2546</v>
      </c>
      <c r="EE6" s="159" t="s">
        <v>2547</v>
      </c>
      <c r="EF6" s="159" t="s">
        <v>2548</v>
      </c>
      <c r="EG6" s="159" t="s">
        <v>2549</v>
      </c>
      <c r="EH6" s="159" t="s">
        <v>2550</v>
      </c>
      <c r="EI6" s="159" t="s">
        <v>2551</v>
      </c>
      <c r="EJ6" s="159" t="s">
        <v>2552</v>
      </c>
      <c r="EK6" s="159" t="s">
        <v>2553</v>
      </c>
      <c r="EL6" s="159" t="s">
        <v>2554</v>
      </c>
      <c r="EM6" s="159" t="s">
        <v>2555</v>
      </c>
      <c r="EN6" s="159" t="s">
        <v>2556</v>
      </c>
      <c r="EO6" s="159" t="s">
        <v>2557</v>
      </c>
      <c r="EP6" s="159" t="s">
        <v>2558</v>
      </c>
      <c r="EQ6" s="159" t="s">
        <v>2559</v>
      </c>
      <c r="ER6" s="159" t="s">
        <v>2560</v>
      </c>
      <c r="ES6" s="159" t="s">
        <v>2561</v>
      </c>
      <c r="ET6" s="159" t="s">
        <v>2562</v>
      </c>
      <c r="EU6" s="159" t="s">
        <v>2563</v>
      </c>
      <c r="EV6" s="159" t="s">
        <v>2564</v>
      </c>
      <c r="EW6" s="159" t="s">
        <v>2565</v>
      </c>
      <c r="EX6" s="159" t="s">
        <v>2566</v>
      </c>
      <c r="EY6" s="159" t="s">
        <v>2567</v>
      </c>
      <c r="EZ6" s="159" t="s">
        <v>2568</v>
      </c>
      <c r="FA6" s="159" t="s">
        <v>2569</v>
      </c>
      <c r="FB6" s="159" t="s">
        <v>2570</v>
      </c>
      <c r="FC6" s="159" t="s">
        <v>2571</v>
      </c>
      <c r="FD6" s="159" t="s">
        <v>2572</v>
      </c>
      <c r="FE6" s="159" t="s">
        <v>2573</v>
      </c>
      <c r="FF6" s="159" t="s">
        <v>2574</v>
      </c>
      <c r="FG6" s="159" t="s">
        <v>2575</v>
      </c>
      <c r="FH6" s="159" t="s">
        <v>2576</v>
      </c>
      <c r="FI6" s="159" t="s">
        <v>2577</v>
      </c>
      <c r="FJ6" s="159" t="s">
        <v>2578</v>
      </c>
      <c r="FK6" s="159" t="s">
        <v>2579</v>
      </c>
      <c r="FL6" s="159" t="s">
        <v>2580</v>
      </c>
      <c r="FM6" s="159" t="s">
        <v>2581</v>
      </c>
      <c r="FN6" s="159" t="s">
        <v>2582</v>
      </c>
      <c r="FO6" s="159" t="s">
        <v>2583</v>
      </c>
      <c r="FP6" s="159" t="s">
        <v>2584</v>
      </c>
      <c r="FQ6" s="159" t="s">
        <v>2585</v>
      </c>
      <c r="FR6" s="159" t="s">
        <v>2586</v>
      </c>
      <c r="FS6" s="159" t="s">
        <v>2587</v>
      </c>
      <c r="FT6" s="159" t="s">
        <v>2588</v>
      </c>
      <c r="FU6" s="159" t="s">
        <v>2589</v>
      </c>
      <c r="FV6" s="159" t="s">
        <v>2590</v>
      </c>
      <c r="FW6" s="159" t="s">
        <v>2591</v>
      </c>
      <c r="FX6" s="159" t="s">
        <v>2592</v>
      </c>
      <c r="FY6" s="159" t="s">
        <v>2593</v>
      </c>
      <c r="FZ6" s="159" t="s">
        <v>2594</v>
      </c>
      <c r="GA6" s="159" t="s">
        <v>2595</v>
      </c>
      <c r="GB6" s="159" t="s">
        <v>2596</v>
      </c>
      <c r="GC6" s="159" t="s">
        <v>2597</v>
      </c>
      <c r="GD6" s="159" t="s">
        <v>2598</v>
      </c>
      <c r="GE6" s="159" t="s">
        <v>2599</v>
      </c>
      <c r="GF6" s="159" t="s">
        <v>2600</v>
      </c>
      <c r="GG6" s="159" t="s">
        <v>2601</v>
      </c>
      <c r="GH6" s="159" t="s">
        <v>2602</v>
      </c>
      <c r="GI6" s="159" t="s">
        <v>2603</v>
      </c>
      <c r="GJ6" s="159" t="s">
        <v>2604</v>
      </c>
      <c r="GK6" s="159" t="s">
        <v>2605</v>
      </c>
      <c r="GL6" s="159" t="s">
        <v>2606</v>
      </c>
      <c r="GM6" s="159"/>
      <c r="GN6" s="159" t="s">
        <v>2607</v>
      </c>
      <c r="GO6" s="159" t="s">
        <v>2608</v>
      </c>
      <c r="GP6" s="159" t="s">
        <v>2609</v>
      </c>
      <c r="GQ6" s="159" t="s">
        <v>2610</v>
      </c>
      <c r="GR6" s="159" t="s">
        <v>2611</v>
      </c>
      <c r="GS6" s="159" t="s">
        <v>2612</v>
      </c>
      <c r="GT6" s="159" t="s">
        <v>2613</v>
      </c>
      <c r="GU6" s="159" t="s">
        <v>2614</v>
      </c>
      <c r="GV6" s="159" t="s">
        <v>2615</v>
      </c>
      <c r="GW6" s="159" t="s">
        <v>2616</v>
      </c>
      <c r="GX6" s="159" t="s">
        <v>2617</v>
      </c>
      <c r="GY6" s="159" t="s">
        <v>2618</v>
      </c>
      <c r="GZ6" s="159" t="s">
        <v>2619</v>
      </c>
      <c r="HA6" s="159" t="s">
        <v>2620</v>
      </c>
      <c r="HB6" s="159" t="s">
        <v>2621</v>
      </c>
      <c r="HC6" s="159" t="s">
        <v>2622</v>
      </c>
      <c r="HD6" s="159" t="s">
        <v>2623</v>
      </c>
      <c r="HE6" s="159" t="s">
        <v>2624</v>
      </c>
      <c r="HF6" s="159" t="s">
        <v>2625</v>
      </c>
      <c r="HG6" s="159" t="s">
        <v>2626</v>
      </c>
      <c r="HH6" s="159" t="s">
        <v>2627</v>
      </c>
      <c r="HI6" s="159" t="s">
        <v>2628</v>
      </c>
      <c r="HJ6" s="159" t="s">
        <v>2629</v>
      </c>
      <c r="HK6" s="159" t="s">
        <v>2630</v>
      </c>
      <c r="HL6" s="159" t="s">
        <v>2631</v>
      </c>
      <c r="HM6" s="159" t="s">
        <v>2632</v>
      </c>
      <c r="HN6" s="159" t="s">
        <v>2633</v>
      </c>
      <c r="HO6" s="159" t="s">
        <v>2634</v>
      </c>
      <c r="HP6" s="159" t="s">
        <v>2635</v>
      </c>
      <c r="HQ6" s="159" t="s">
        <v>2636</v>
      </c>
      <c r="HR6" s="159" t="s">
        <v>2637</v>
      </c>
      <c r="HS6" s="159" t="s">
        <v>2638</v>
      </c>
      <c r="HT6" s="159" t="s">
        <v>2639</v>
      </c>
      <c r="HU6" s="159" t="s">
        <v>2640</v>
      </c>
      <c r="HV6" s="159" t="s">
        <v>2641</v>
      </c>
      <c r="HW6" s="159" t="s">
        <v>2642</v>
      </c>
      <c r="HX6" s="159" t="s">
        <v>2643</v>
      </c>
      <c r="HY6" s="159" t="s">
        <v>2644</v>
      </c>
      <c r="HZ6" s="159" t="s">
        <v>2645</v>
      </c>
      <c r="IA6" s="159" t="s">
        <v>2646</v>
      </c>
      <c r="IB6" s="159" t="s">
        <v>2647</v>
      </c>
      <c r="IC6" s="159" t="s">
        <v>2648</v>
      </c>
      <c r="ID6" s="159" t="s">
        <v>2649</v>
      </c>
      <c r="IE6" s="159" t="s">
        <v>2650</v>
      </c>
      <c r="IF6" s="159" t="s">
        <v>2651</v>
      </c>
      <c r="IG6" s="159" t="s">
        <v>2652</v>
      </c>
      <c r="IH6" s="159" t="s">
        <v>2653</v>
      </c>
      <c r="II6" s="159" t="s">
        <v>2654</v>
      </c>
      <c r="IJ6" s="159" t="s">
        <v>2655</v>
      </c>
      <c r="IK6" s="159" t="s">
        <v>2656</v>
      </c>
      <c r="IL6" s="159" t="s">
        <v>2657</v>
      </c>
      <c r="IM6" s="159" t="s">
        <v>2658</v>
      </c>
      <c r="IN6" s="159" t="s">
        <v>2659</v>
      </c>
      <c r="IO6" s="159" t="s">
        <v>2660</v>
      </c>
      <c r="IP6" s="159" t="s">
        <v>2661</v>
      </c>
      <c r="IQ6" s="159" t="s">
        <v>2662</v>
      </c>
      <c r="IR6" s="159" t="s">
        <v>2663</v>
      </c>
      <c r="IS6" s="159" t="s">
        <v>2664</v>
      </c>
      <c r="IT6" s="159" t="s">
        <v>2665</v>
      </c>
      <c r="IU6" s="159" t="s">
        <v>2666</v>
      </c>
      <c r="IV6" s="159" t="s">
        <v>2667</v>
      </c>
      <c r="IW6" s="159" t="s">
        <v>2668</v>
      </c>
      <c r="IX6" s="159" t="s">
        <v>2669</v>
      </c>
      <c r="IY6" s="159" t="s">
        <v>2670</v>
      </c>
      <c r="IZ6" s="159" t="s">
        <v>2671</v>
      </c>
      <c r="JA6" s="159" t="s">
        <v>2672</v>
      </c>
      <c r="JB6" s="159" t="s">
        <v>2673</v>
      </c>
      <c r="JC6" s="159" t="s">
        <v>2674</v>
      </c>
      <c r="JD6" s="159" t="s">
        <v>2675</v>
      </c>
      <c r="JE6" s="159" t="s">
        <v>2676</v>
      </c>
      <c r="JF6" s="159" t="s">
        <v>2677</v>
      </c>
      <c r="JG6" s="159" t="s">
        <v>2678</v>
      </c>
      <c r="JH6" s="159" t="s">
        <v>2679</v>
      </c>
      <c r="JI6" s="159" t="s">
        <v>2680</v>
      </c>
      <c r="JJ6" s="159" t="s">
        <v>2681</v>
      </c>
      <c r="JK6" s="159" t="s">
        <v>2682</v>
      </c>
      <c r="JL6" s="159" t="s">
        <v>2683</v>
      </c>
      <c r="JM6" s="159" t="s">
        <v>2684</v>
      </c>
      <c r="JN6" s="159" t="s">
        <v>2685</v>
      </c>
      <c r="JO6" s="159" t="s">
        <v>2686</v>
      </c>
      <c r="JP6" s="159" t="s">
        <v>2687</v>
      </c>
      <c r="JQ6" s="159" t="s">
        <v>2688</v>
      </c>
      <c r="JR6" s="159" t="s">
        <v>2689</v>
      </c>
      <c r="JS6" s="159" t="s">
        <v>2690</v>
      </c>
      <c r="JT6" s="159" t="s">
        <v>2691</v>
      </c>
      <c r="JU6" s="159" t="s">
        <v>2692</v>
      </c>
      <c r="JV6" s="159" t="s">
        <v>2693</v>
      </c>
      <c r="JW6" s="159" t="s">
        <v>2694</v>
      </c>
      <c r="JX6" s="159" t="s">
        <v>2695</v>
      </c>
      <c r="JY6" s="159" t="s">
        <v>2696</v>
      </c>
      <c r="JZ6" s="159" t="s">
        <v>2697</v>
      </c>
      <c r="KA6" s="159" t="s">
        <v>2698</v>
      </c>
      <c r="KB6" s="159" t="s">
        <v>2699</v>
      </c>
      <c r="KC6" s="159" t="s">
        <v>2700</v>
      </c>
      <c r="KD6" s="159" t="s">
        <v>2701</v>
      </c>
      <c r="KE6" s="159" t="s">
        <v>2702</v>
      </c>
      <c r="KF6" s="159" t="s">
        <v>2703</v>
      </c>
      <c r="KG6" s="159" t="s">
        <v>2704</v>
      </c>
      <c r="KH6" s="159" t="s">
        <v>2705</v>
      </c>
      <c r="KI6" s="159" t="s">
        <v>2706</v>
      </c>
    </row>
    <row r="7" spans="1:295" ht="27" customHeight="1" x14ac:dyDescent="0.3">
      <c r="A7" s="232" t="s">
        <v>26</v>
      </c>
      <c r="B7" s="232"/>
      <c r="C7" s="233" t="s">
        <v>2064</v>
      </c>
      <c r="D7" s="233"/>
      <c r="E7" s="233"/>
      <c r="F7" s="233" t="s">
        <v>2065</v>
      </c>
      <c r="G7" s="233" t="s">
        <v>2066</v>
      </c>
      <c r="H7" s="233"/>
      <c r="I7" s="233"/>
      <c r="J7" s="233"/>
      <c r="K7" s="233" t="s">
        <v>2067</v>
      </c>
      <c r="L7" s="233"/>
      <c r="M7" s="233"/>
      <c r="N7" s="233" t="s">
        <v>2068</v>
      </c>
      <c r="O7" s="233" t="s">
        <v>2069</v>
      </c>
      <c r="P7" s="233"/>
      <c r="Q7" s="233" t="s">
        <v>2070</v>
      </c>
      <c r="R7" s="233"/>
      <c r="S7" s="233" t="s">
        <v>2071</v>
      </c>
      <c r="T7" s="233"/>
      <c r="U7" s="233" t="s">
        <v>2072</v>
      </c>
      <c r="V7" s="233"/>
      <c r="W7" s="233"/>
      <c r="X7" s="233" t="s">
        <v>2073</v>
      </c>
      <c r="Y7" s="233"/>
      <c r="Z7" s="233"/>
      <c r="AA7" s="233" t="s">
        <v>2074</v>
      </c>
      <c r="AB7" s="233"/>
      <c r="AC7" s="233"/>
      <c r="AD7" s="233"/>
      <c r="AE7" s="233"/>
      <c r="AF7" s="233"/>
      <c r="AG7" s="233"/>
      <c r="AH7" s="233"/>
      <c r="AI7" s="233"/>
      <c r="AJ7" s="233" t="s">
        <v>2075</v>
      </c>
      <c r="AK7" s="233"/>
      <c r="AL7" s="233"/>
      <c r="AM7" s="233" t="s">
        <v>2076</v>
      </c>
      <c r="AN7" s="233"/>
      <c r="AO7" s="233" t="s">
        <v>2077</v>
      </c>
      <c r="AP7" s="233"/>
      <c r="AQ7" s="233" t="s">
        <v>2078</v>
      </c>
      <c r="AR7" s="233"/>
      <c r="AS7" s="233"/>
      <c r="AT7" s="233" t="s">
        <v>2079</v>
      </c>
      <c r="AU7" s="233"/>
      <c r="AV7" s="233" t="s">
        <v>2080</v>
      </c>
      <c r="AW7" s="233"/>
      <c r="AX7" s="233" t="s">
        <v>2079</v>
      </c>
      <c r="AY7" s="233"/>
      <c r="AZ7" s="233"/>
      <c r="BA7" s="233" t="s">
        <v>2081</v>
      </c>
      <c r="BB7" s="233" t="s">
        <v>2082</v>
      </c>
      <c r="BC7" s="233" t="s">
        <v>2083</v>
      </c>
      <c r="BD7" s="233"/>
      <c r="BE7" s="233"/>
      <c r="BF7" s="233" t="s">
        <v>2084</v>
      </c>
      <c r="BG7" s="233"/>
      <c r="BH7" s="233"/>
      <c r="BI7" s="233"/>
      <c r="BJ7" s="233"/>
      <c r="BK7" s="233" t="s">
        <v>2085</v>
      </c>
      <c r="BL7" s="233" t="s">
        <v>2086</v>
      </c>
      <c r="BM7" s="233"/>
      <c r="BN7" s="233" t="s">
        <v>2087</v>
      </c>
      <c r="BO7" s="233"/>
      <c r="BP7" s="233"/>
      <c r="BQ7" s="233" t="s">
        <v>2088</v>
      </c>
      <c r="BR7" s="233"/>
      <c r="BS7" s="233"/>
      <c r="BT7" s="233"/>
      <c r="BU7" s="233" t="s">
        <v>2089</v>
      </c>
      <c r="BV7" s="233" t="s">
        <v>2090</v>
      </c>
      <c r="BW7" s="233" t="s">
        <v>2091</v>
      </c>
      <c r="BX7" s="233"/>
      <c r="BY7" s="233"/>
      <c r="BZ7" s="233"/>
      <c r="CA7" s="233" t="s">
        <v>2092</v>
      </c>
      <c r="CB7" s="233"/>
      <c r="CC7" s="233"/>
      <c r="CD7" s="233"/>
      <c r="CE7" s="233"/>
      <c r="CF7" s="233" t="s">
        <v>2093</v>
      </c>
      <c r="CG7" s="233"/>
      <c r="CH7" s="233"/>
      <c r="CI7" s="233"/>
      <c r="CJ7" s="233" t="s">
        <v>2094</v>
      </c>
      <c r="CK7" s="233"/>
      <c r="CL7" s="233" t="s">
        <v>2095</v>
      </c>
      <c r="CM7" s="233"/>
      <c r="CN7" s="233" t="s">
        <v>2096</v>
      </c>
      <c r="CO7" s="233" t="s">
        <v>2097</v>
      </c>
      <c r="CP7" s="233"/>
      <c r="CQ7" s="233"/>
      <c r="CR7" s="233" t="s">
        <v>2098</v>
      </c>
      <c r="CS7" s="233"/>
      <c r="CT7" s="233"/>
      <c r="CU7" s="233"/>
      <c r="CV7" s="233"/>
      <c r="CW7" s="233" t="s">
        <v>2099</v>
      </c>
      <c r="CX7" s="233" t="s">
        <v>2100</v>
      </c>
      <c r="CY7" s="233"/>
      <c r="CZ7" s="233"/>
      <c r="DA7" s="233"/>
      <c r="DB7" s="233"/>
      <c r="DC7" s="233"/>
      <c r="DD7" s="233" t="s">
        <v>2101</v>
      </c>
      <c r="DE7" s="233"/>
      <c r="DF7" s="233"/>
      <c r="DG7" s="233" t="s">
        <v>2102</v>
      </c>
      <c r="DH7" s="233"/>
      <c r="DI7" s="233" t="s">
        <v>2103</v>
      </c>
      <c r="DJ7" s="233"/>
      <c r="DK7" s="233" t="s">
        <v>2104</v>
      </c>
      <c r="DL7" s="233" t="s">
        <v>2105</v>
      </c>
      <c r="DM7" s="233"/>
      <c r="DN7" s="233"/>
      <c r="DO7" s="233"/>
      <c r="DP7" s="233"/>
      <c r="DQ7" s="233" t="s">
        <v>2106</v>
      </c>
      <c r="DR7" s="233" t="s">
        <v>2107</v>
      </c>
      <c r="DS7" s="233" t="s">
        <v>2108</v>
      </c>
      <c r="DT7" s="233"/>
      <c r="DU7" s="233"/>
      <c r="DV7" s="233"/>
      <c r="DW7" s="233"/>
      <c r="DX7" s="233"/>
      <c r="DY7" s="233"/>
      <c r="DZ7" s="233"/>
      <c r="EA7" s="233" t="s">
        <v>2109</v>
      </c>
      <c r="EB7" s="233" t="s">
        <v>2110</v>
      </c>
      <c r="EC7" s="233"/>
      <c r="ED7" s="233"/>
      <c r="EE7" s="233" t="s">
        <v>2109</v>
      </c>
      <c r="EF7" s="233"/>
      <c r="EG7" s="233" t="s">
        <v>2111</v>
      </c>
      <c r="EH7" s="233" t="s">
        <v>2112</v>
      </c>
      <c r="EI7" s="233"/>
      <c r="EJ7" s="233" t="s">
        <v>2113</v>
      </c>
      <c r="EK7" s="233"/>
      <c r="EL7" s="233"/>
      <c r="EM7" s="233"/>
      <c r="EN7" s="233"/>
      <c r="EO7" s="233"/>
      <c r="EP7" s="233"/>
      <c r="EQ7" s="233"/>
      <c r="ER7" s="233"/>
      <c r="ES7" s="233"/>
      <c r="ET7" s="233" t="s">
        <v>2114</v>
      </c>
      <c r="EU7" s="233" t="s">
        <v>2115</v>
      </c>
      <c r="EV7" s="233" t="s">
        <v>2116</v>
      </c>
      <c r="EW7" s="233" t="s">
        <v>2117</v>
      </c>
      <c r="EX7" s="233" t="s">
        <v>2118</v>
      </c>
      <c r="EY7" s="233" t="s">
        <v>2119</v>
      </c>
      <c r="EZ7" s="233" t="s">
        <v>2120</v>
      </c>
      <c r="FA7" s="233"/>
      <c r="FB7" s="233" t="s">
        <v>2121</v>
      </c>
      <c r="FC7" s="233"/>
      <c r="FD7" s="233" t="s">
        <v>2122</v>
      </c>
      <c r="FE7" s="233"/>
      <c r="FF7" s="233"/>
      <c r="FG7" s="233" t="s">
        <v>2123</v>
      </c>
      <c r="FH7" s="233"/>
      <c r="FI7" s="233"/>
      <c r="FJ7" s="233" t="s">
        <v>2124</v>
      </c>
      <c r="FK7" s="233"/>
      <c r="FL7" s="233"/>
      <c r="FM7" s="233" t="s">
        <v>2125</v>
      </c>
      <c r="FN7" s="233"/>
      <c r="FO7" s="233"/>
      <c r="FP7" s="233" t="s">
        <v>2126</v>
      </c>
      <c r="FQ7" s="233"/>
      <c r="FR7" s="233"/>
      <c r="FS7" s="233" t="s">
        <v>2127</v>
      </c>
      <c r="FT7" s="233" t="s">
        <v>2126</v>
      </c>
      <c r="FU7" s="233"/>
      <c r="FV7" s="233"/>
      <c r="FW7" s="233"/>
      <c r="FX7" s="233" t="s">
        <v>2128</v>
      </c>
      <c r="FY7" s="233" t="s">
        <v>2129</v>
      </c>
      <c r="FZ7" s="233" t="s">
        <v>2130</v>
      </c>
      <c r="GA7" s="233" t="s">
        <v>2131</v>
      </c>
      <c r="GB7" s="233" t="s">
        <v>2132</v>
      </c>
      <c r="GC7" s="233" t="s">
        <v>2133</v>
      </c>
      <c r="GD7" s="233"/>
      <c r="GE7" s="233" t="s">
        <v>2134</v>
      </c>
      <c r="GF7" s="233" t="s">
        <v>2135</v>
      </c>
      <c r="GG7" s="233" t="s">
        <v>2136</v>
      </c>
      <c r="GH7" s="233" t="s">
        <v>2137</v>
      </c>
      <c r="GI7" s="233" t="s">
        <v>2138</v>
      </c>
      <c r="GJ7" s="233"/>
      <c r="GK7" s="233" t="s">
        <v>2137</v>
      </c>
      <c r="GL7" s="233" t="s">
        <v>2139</v>
      </c>
      <c r="GM7" s="233"/>
      <c r="GN7" s="233" t="s">
        <v>2140</v>
      </c>
      <c r="GO7" s="233" t="s">
        <v>2141</v>
      </c>
      <c r="GP7" s="233" t="s">
        <v>2136</v>
      </c>
      <c r="GQ7" s="233"/>
      <c r="GR7" s="233" t="s">
        <v>2142</v>
      </c>
      <c r="GS7" s="233"/>
      <c r="GT7" s="233"/>
      <c r="GU7" s="233" t="s">
        <v>2143</v>
      </c>
      <c r="GV7" s="233" t="s">
        <v>2138</v>
      </c>
      <c r="GW7" s="233"/>
      <c r="GX7" s="233" t="s">
        <v>2144</v>
      </c>
      <c r="GY7" s="233" t="s">
        <v>2145</v>
      </c>
      <c r="GZ7" s="233"/>
      <c r="HA7" s="233" t="s">
        <v>2144</v>
      </c>
      <c r="HB7" s="233" t="s">
        <v>2146</v>
      </c>
      <c r="HC7" s="233"/>
      <c r="HD7" s="233" t="s">
        <v>2147</v>
      </c>
      <c r="HE7" s="233" t="s">
        <v>2148</v>
      </c>
      <c r="HF7" s="233" t="s">
        <v>2149</v>
      </c>
      <c r="HG7" s="233" t="s">
        <v>2150</v>
      </c>
      <c r="HH7" s="233" t="s">
        <v>2148</v>
      </c>
      <c r="HI7" s="233" t="s">
        <v>2151</v>
      </c>
      <c r="HJ7" s="233"/>
      <c r="HK7" s="233"/>
      <c r="HL7" s="233"/>
      <c r="HM7" s="233"/>
      <c r="HN7" s="233"/>
      <c r="HO7" s="233" t="s">
        <v>2152</v>
      </c>
      <c r="HP7" s="233"/>
      <c r="HQ7" s="233"/>
      <c r="HR7" s="233"/>
      <c r="HS7" s="233"/>
      <c r="HT7" s="233"/>
      <c r="HU7" s="233"/>
      <c r="HV7" s="233"/>
      <c r="HW7" s="233"/>
      <c r="HX7" s="233"/>
      <c r="HY7" s="233" t="s">
        <v>2153</v>
      </c>
      <c r="HZ7" s="233"/>
      <c r="IA7" s="233" t="s">
        <v>2154</v>
      </c>
      <c r="IB7" s="233"/>
      <c r="IC7" s="233"/>
      <c r="ID7" s="233"/>
      <c r="IE7" s="233"/>
      <c r="IF7" s="233"/>
      <c r="IG7" s="233"/>
      <c r="IH7" s="233"/>
      <c r="II7" s="233"/>
      <c r="IJ7" s="233" t="s">
        <v>2155</v>
      </c>
      <c r="IK7" s="233"/>
      <c r="IL7" s="233"/>
      <c r="IM7" s="233"/>
      <c r="IN7" s="233"/>
      <c r="IO7" s="233" t="s">
        <v>199</v>
      </c>
      <c r="IP7" s="233"/>
      <c r="IQ7" s="233" t="s">
        <v>2156</v>
      </c>
      <c r="IR7" s="233"/>
      <c r="IS7" s="233" t="s">
        <v>2157</v>
      </c>
      <c r="IT7" s="233"/>
      <c r="IU7" s="233"/>
      <c r="IV7" s="233"/>
      <c r="IW7" s="233" t="s">
        <v>2158</v>
      </c>
      <c r="IX7" s="233"/>
      <c r="IY7" s="233" t="s">
        <v>2159</v>
      </c>
      <c r="IZ7" s="233" t="s">
        <v>2160</v>
      </c>
      <c r="JA7" s="233" t="s">
        <v>2161</v>
      </c>
      <c r="JB7" s="233" t="s">
        <v>2162</v>
      </c>
      <c r="JC7" s="233"/>
      <c r="JD7" s="233" t="s">
        <v>2163</v>
      </c>
      <c r="JE7" s="233"/>
      <c r="JF7" s="233" t="s">
        <v>2164</v>
      </c>
      <c r="JG7" s="233"/>
      <c r="JH7" s="233"/>
      <c r="JI7" s="233" t="s">
        <v>2165</v>
      </c>
      <c r="JJ7" s="233"/>
      <c r="JK7" s="233"/>
      <c r="JL7" s="233"/>
      <c r="JM7" s="233"/>
      <c r="JN7" s="233"/>
      <c r="JO7" s="233" t="s">
        <v>2166</v>
      </c>
      <c r="JP7" s="233"/>
      <c r="JQ7" s="233" t="s">
        <v>2167</v>
      </c>
      <c r="JR7" s="233"/>
      <c r="JS7" s="233"/>
      <c r="JT7" s="233" t="s">
        <v>2168</v>
      </c>
      <c r="JU7" s="233" t="s">
        <v>2169</v>
      </c>
      <c r="JV7" s="233" t="s">
        <v>2170</v>
      </c>
      <c r="JW7" s="233" t="s">
        <v>2154</v>
      </c>
      <c r="JX7" s="233" t="s">
        <v>2171</v>
      </c>
      <c r="JY7" s="233" t="s">
        <v>2172</v>
      </c>
      <c r="JZ7" s="233" t="s">
        <v>2173</v>
      </c>
      <c r="KA7" s="233"/>
      <c r="KB7" s="233"/>
      <c r="KC7" s="233" t="s">
        <v>2174</v>
      </c>
      <c r="KD7" s="233"/>
      <c r="KE7" s="233"/>
      <c r="KF7" s="233" t="s">
        <v>2169</v>
      </c>
      <c r="KG7" s="233" t="s">
        <v>2175</v>
      </c>
      <c r="KH7" s="233" t="s">
        <v>2176</v>
      </c>
      <c r="KI7" s="233"/>
    </row>
    <row r="8" spans="1:295" ht="27" customHeight="1" x14ac:dyDescent="0.3">
      <c r="A8" s="158" t="s">
        <v>57</v>
      </c>
      <c r="B8" s="158" t="s">
        <v>548</v>
      </c>
      <c r="C8" s="159" t="s">
        <v>387</v>
      </c>
      <c r="D8" s="159" t="s">
        <v>2177</v>
      </c>
      <c r="E8" s="159" t="s">
        <v>2178</v>
      </c>
      <c r="F8" s="159" t="s">
        <v>2179</v>
      </c>
      <c r="G8" s="159" t="s">
        <v>2180</v>
      </c>
      <c r="H8" s="159" t="s">
        <v>451</v>
      </c>
      <c r="I8" s="159" t="s">
        <v>2181</v>
      </c>
      <c r="J8" s="159" t="s">
        <v>2182</v>
      </c>
      <c r="K8" s="159" t="s">
        <v>2183</v>
      </c>
      <c r="L8" s="159" t="s">
        <v>2184</v>
      </c>
      <c r="M8" s="159" t="s">
        <v>396</v>
      </c>
      <c r="N8" s="159" t="s">
        <v>2185</v>
      </c>
      <c r="O8" s="160" t="s">
        <v>2186</v>
      </c>
      <c r="P8" s="159" t="s">
        <v>2187</v>
      </c>
      <c r="Q8" s="159" t="s">
        <v>2188</v>
      </c>
      <c r="R8" s="159" t="s">
        <v>2187</v>
      </c>
      <c r="S8" s="159" t="s">
        <v>2189</v>
      </c>
      <c r="T8" s="159" t="s">
        <v>2182</v>
      </c>
      <c r="U8" s="159" t="s">
        <v>2190</v>
      </c>
      <c r="V8" s="159" t="s">
        <v>2191</v>
      </c>
      <c r="W8" s="159" t="s">
        <v>2192</v>
      </c>
      <c r="X8" s="159" t="s">
        <v>2193</v>
      </c>
      <c r="Y8" s="159" t="s">
        <v>2194</v>
      </c>
      <c r="Z8" s="159" t="s">
        <v>2195</v>
      </c>
      <c r="AA8" s="159" t="s">
        <v>2196</v>
      </c>
      <c r="AB8" s="159" t="s">
        <v>2197</v>
      </c>
      <c r="AC8" s="159" t="s">
        <v>2198</v>
      </c>
      <c r="AD8" s="159" t="s">
        <v>2199</v>
      </c>
      <c r="AE8" s="159" t="s">
        <v>2200</v>
      </c>
      <c r="AF8" s="159" t="s">
        <v>2185</v>
      </c>
      <c r="AG8" s="159" t="s">
        <v>2186</v>
      </c>
      <c r="AH8" s="159" t="s">
        <v>2201</v>
      </c>
      <c r="AI8" s="159" t="s">
        <v>2202</v>
      </c>
      <c r="AJ8" s="160" t="s">
        <v>2203</v>
      </c>
      <c r="AK8" s="160" t="s">
        <v>2204</v>
      </c>
      <c r="AL8" s="159" t="s">
        <v>2205</v>
      </c>
      <c r="AM8" s="159" t="s">
        <v>2203</v>
      </c>
      <c r="AN8" s="159" t="s">
        <v>2204</v>
      </c>
      <c r="AO8" s="159" t="s">
        <v>2206</v>
      </c>
      <c r="AP8" s="159" t="s">
        <v>2207</v>
      </c>
      <c r="AQ8" s="159" t="s">
        <v>2208</v>
      </c>
      <c r="AR8" s="159" t="s">
        <v>2209</v>
      </c>
      <c r="AS8" s="159" t="s">
        <v>2210</v>
      </c>
      <c r="AT8" s="160" t="s">
        <v>2211</v>
      </c>
      <c r="AU8" s="160" t="s">
        <v>441</v>
      </c>
      <c r="AV8" s="159" t="s">
        <v>2212</v>
      </c>
      <c r="AW8" s="159" t="s">
        <v>2213</v>
      </c>
      <c r="AX8" s="159" t="s">
        <v>2214</v>
      </c>
      <c r="AY8" s="159" t="s">
        <v>2215</v>
      </c>
      <c r="AZ8" s="159" t="s">
        <v>2216</v>
      </c>
      <c r="BA8" s="159" t="s">
        <v>2217</v>
      </c>
      <c r="BB8" s="160" t="s">
        <v>2218</v>
      </c>
      <c r="BC8" s="159" t="s">
        <v>343</v>
      </c>
      <c r="BD8" s="159" t="s">
        <v>2219</v>
      </c>
      <c r="BE8" s="159" t="s">
        <v>2220</v>
      </c>
      <c r="BF8" s="159" t="s">
        <v>2211</v>
      </c>
      <c r="BG8" s="159" t="s">
        <v>441</v>
      </c>
      <c r="BH8" s="159" t="s">
        <v>2221</v>
      </c>
      <c r="BI8" s="159" t="s">
        <v>2222</v>
      </c>
      <c r="BJ8" s="159" t="s">
        <v>2223</v>
      </c>
      <c r="BK8" s="159" t="s">
        <v>2224</v>
      </c>
      <c r="BL8" s="159" t="s">
        <v>2225</v>
      </c>
      <c r="BM8" s="159" t="s">
        <v>2226</v>
      </c>
      <c r="BN8" s="159" t="s">
        <v>2218</v>
      </c>
      <c r="BO8" s="159" t="s">
        <v>2227</v>
      </c>
      <c r="BP8" s="159" t="s">
        <v>2228</v>
      </c>
      <c r="BQ8" s="159" t="s">
        <v>2229</v>
      </c>
      <c r="BR8" s="159" t="s">
        <v>2230</v>
      </c>
      <c r="BS8" s="159" t="s">
        <v>2231</v>
      </c>
      <c r="BT8" s="159" t="s">
        <v>2232</v>
      </c>
      <c r="BU8" s="159" t="s">
        <v>2232</v>
      </c>
      <c r="BV8" s="159" t="s">
        <v>2233</v>
      </c>
      <c r="BW8" s="159" t="s">
        <v>2234</v>
      </c>
      <c r="BX8" s="159" t="s">
        <v>2235</v>
      </c>
      <c r="BY8" s="159" t="s">
        <v>2236</v>
      </c>
      <c r="BZ8" s="159" t="s">
        <v>2237</v>
      </c>
      <c r="CA8" s="159" t="s">
        <v>2238</v>
      </c>
      <c r="CB8" s="159" t="s">
        <v>2239</v>
      </c>
      <c r="CC8" s="159" t="s">
        <v>2240</v>
      </c>
      <c r="CD8" s="159" t="s">
        <v>2241</v>
      </c>
      <c r="CE8" s="159" t="s">
        <v>2242</v>
      </c>
      <c r="CF8" s="159" t="s">
        <v>239</v>
      </c>
      <c r="CG8" s="159" t="s">
        <v>2243</v>
      </c>
      <c r="CH8" s="159" t="s">
        <v>2244</v>
      </c>
      <c r="CI8" s="159" t="s">
        <v>2245</v>
      </c>
      <c r="CJ8" s="159" t="s">
        <v>2246</v>
      </c>
      <c r="CK8" s="159" t="s">
        <v>2247</v>
      </c>
      <c r="CL8" s="159" t="s">
        <v>2248</v>
      </c>
      <c r="CM8" s="159" t="s">
        <v>2249</v>
      </c>
      <c r="CN8" s="159" t="s">
        <v>2250</v>
      </c>
      <c r="CO8" s="159" t="s">
        <v>2251</v>
      </c>
      <c r="CP8" s="159" t="s">
        <v>2252</v>
      </c>
      <c r="CQ8" s="159" t="s">
        <v>2253</v>
      </c>
      <c r="CR8" s="159" t="s">
        <v>2254</v>
      </c>
      <c r="CS8" s="159" t="s">
        <v>2255</v>
      </c>
      <c r="CT8" s="159" t="s">
        <v>2256</v>
      </c>
      <c r="CU8" s="159" t="s">
        <v>2257</v>
      </c>
      <c r="CV8" s="159" t="s">
        <v>2258</v>
      </c>
      <c r="CW8" s="159" t="s">
        <v>2259</v>
      </c>
      <c r="CX8" s="159" t="s">
        <v>2260</v>
      </c>
      <c r="CY8" s="159" t="s">
        <v>2261</v>
      </c>
      <c r="CZ8" s="159" t="s">
        <v>2262</v>
      </c>
      <c r="DA8" s="159" t="s">
        <v>2263</v>
      </c>
      <c r="DB8" s="159" t="s">
        <v>2264</v>
      </c>
      <c r="DC8" s="159" t="s">
        <v>2265</v>
      </c>
      <c r="DD8" s="159" t="s">
        <v>2244</v>
      </c>
      <c r="DE8" s="159" t="s">
        <v>2245</v>
      </c>
      <c r="DF8" s="159" t="s">
        <v>2266</v>
      </c>
      <c r="DG8" s="159" t="s">
        <v>2267</v>
      </c>
      <c r="DH8" s="159" t="s">
        <v>2268</v>
      </c>
      <c r="DI8" s="159" t="s">
        <v>2269</v>
      </c>
      <c r="DJ8" s="159" t="s">
        <v>2270</v>
      </c>
      <c r="DK8" s="159" t="s">
        <v>2271</v>
      </c>
      <c r="DL8" s="159" t="s">
        <v>2261</v>
      </c>
      <c r="DM8" s="159" t="s">
        <v>2262</v>
      </c>
      <c r="DN8" s="159" t="s">
        <v>2263</v>
      </c>
      <c r="DO8" s="159" t="s">
        <v>2272</v>
      </c>
      <c r="DP8" s="159" t="s">
        <v>2273</v>
      </c>
      <c r="DQ8" s="159" t="s">
        <v>2274</v>
      </c>
      <c r="DR8" s="159" t="s">
        <v>2275</v>
      </c>
      <c r="DS8" s="159" t="s">
        <v>2276</v>
      </c>
      <c r="DT8" s="159" t="s">
        <v>2277</v>
      </c>
      <c r="DU8" s="159" t="s">
        <v>2260</v>
      </c>
      <c r="DV8" s="159" t="s">
        <v>2261</v>
      </c>
      <c r="DW8" s="159" t="s">
        <v>2266</v>
      </c>
      <c r="DX8" s="159" t="s">
        <v>2275</v>
      </c>
      <c r="DY8" s="159" t="s">
        <v>2278</v>
      </c>
      <c r="DZ8" s="159" t="s">
        <v>2279</v>
      </c>
      <c r="EA8" s="159" t="s">
        <v>2280</v>
      </c>
      <c r="EB8" s="159" t="s">
        <v>2281</v>
      </c>
      <c r="EC8" s="159" t="s">
        <v>2282</v>
      </c>
      <c r="ED8" s="159" t="s">
        <v>2283</v>
      </c>
      <c r="EE8" s="159" t="s">
        <v>2284</v>
      </c>
      <c r="EF8" s="159" t="s">
        <v>2285</v>
      </c>
      <c r="EG8" s="159" t="s">
        <v>2219</v>
      </c>
      <c r="EH8" s="159" t="s">
        <v>2229</v>
      </c>
      <c r="EI8" s="159" t="s">
        <v>184</v>
      </c>
      <c r="EJ8" s="159" t="s">
        <v>2286</v>
      </c>
      <c r="EK8" s="159" t="s">
        <v>2287</v>
      </c>
      <c r="EL8" s="159" t="s">
        <v>2288</v>
      </c>
      <c r="EM8" s="159" t="s">
        <v>2289</v>
      </c>
      <c r="EN8" s="159" t="s">
        <v>2290</v>
      </c>
      <c r="EO8" s="159" t="s">
        <v>2291</v>
      </c>
      <c r="EP8" s="159" t="s">
        <v>2292</v>
      </c>
      <c r="EQ8" s="159" t="s">
        <v>2293</v>
      </c>
      <c r="ER8" s="159" t="s">
        <v>2294</v>
      </c>
      <c r="ES8" s="159" t="s">
        <v>2295</v>
      </c>
      <c r="ET8" s="159" t="s">
        <v>2296</v>
      </c>
      <c r="EU8" s="159" t="s">
        <v>2297</v>
      </c>
      <c r="EV8" s="159" t="s">
        <v>2298</v>
      </c>
      <c r="EW8" s="159" t="s">
        <v>2299</v>
      </c>
      <c r="EX8" s="159" t="s">
        <v>2300</v>
      </c>
      <c r="EY8" s="159" t="s">
        <v>2301</v>
      </c>
      <c r="EZ8" s="159" t="s">
        <v>2302</v>
      </c>
      <c r="FA8" s="159" t="s">
        <v>2303</v>
      </c>
      <c r="FB8" s="159" t="s">
        <v>2285</v>
      </c>
      <c r="FC8" s="159" t="s">
        <v>2289</v>
      </c>
      <c r="FD8" s="159" t="s">
        <v>2304</v>
      </c>
      <c r="FE8" s="159" t="s">
        <v>2305</v>
      </c>
      <c r="FF8" s="159" t="s">
        <v>2306</v>
      </c>
      <c r="FG8" s="159" t="s">
        <v>2307</v>
      </c>
      <c r="FH8" s="159" t="s">
        <v>2308</v>
      </c>
      <c r="FI8" s="159" t="s">
        <v>2309</v>
      </c>
      <c r="FJ8" s="159" t="s">
        <v>2238</v>
      </c>
      <c r="FK8" s="159" t="s">
        <v>2239</v>
      </c>
      <c r="FL8" s="159" t="s">
        <v>2310</v>
      </c>
      <c r="FM8" s="159" t="s">
        <v>2278</v>
      </c>
      <c r="FN8" s="159" t="s">
        <v>2279</v>
      </c>
      <c r="FO8" s="159" t="s">
        <v>2311</v>
      </c>
      <c r="FP8" s="159" t="s">
        <v>2312</v>
      </c>
      <c r="FQ8" s="160" t="s">
        <v>2313</v>
      </c>
      <c r="FR8" s="159" t="s">
        <v>2314</v>
      </c>
      <c r="FS8" s="159" t="s">
        <v>2315</v>
      </c>
      <c r="FT8" s="159" t="s">
        <v>2316</v>
      </c>
      <c r="FU8" s="159" t="s">
        <v>2317</v>
      </c>
      <c r="FV8" s="159" t="s">
        <v>2318</v>
      </c>
      <c r="FW8" s="159" t="s">
        <v>2319</v>
      </c>
      <c r="FX8" s="159" t="s">
        <v>2320</v>
      </c>
      <c r="FY8" s="159" t="s">
        <v>2321</v>
      </c>
      <c r="FZ8" s="159" t="s">
        <v>2322</v>
      </c>
      <c r="GA8" s="159" t="s">
        <v>2286</v>
      </c>
      <c r="GB8" s="160" t="s">
        <v>2323</v>
      </c>
      <c r="GC8" s="159" t="s">
        <v>2312</v>
      </c>
      <c r="GD8" s="159" t="s">
        <v>2311</v>
      </c>
      <c r="GE8" s="159" t="s">
        <v>2324</v>
      </c>
      <c r="GF8" s="160" t="s">
        <v>2325</v>
      </c>
      <c r="GG8" s="159" t="s">
        <v>2326</v>
      </c>
      <c r="GH8" s="159" t="s">
        <v>2327</v>
      </c>
      <c r="GI8" s="159" t="s">
        <v>2260</v>
      </c>
      <c r="GJ8" s="159" t="s">
        <v>2328</v>
      </c>
      <c r="GK8" s="159" t="s">
        <v>2329</v>
      </c>
      <c r="GL8" s="159" t="s">
        <v>2330</v>
      </c>
      <c r="GM8" s="159" t="s">
        <v>2331</v>
      </c>
      <c r="GN8" s="159" t="s">
        <v>2332</v>
      </c>
      <c r="GO8" s="159" t="s">
        <v>2333</v>
      </c>
      <c r="GP8" s="159" t="s">
        <v>2334</v>
      </c>
      <c r="GQ8" s="160" t="s">
        <v>2333</v>
      </c>
      <c r="GR8" s="159" t="s">
        <v>2335</v>
      </c>
      <c r="GS8" s="159" t="s">
        <v>2336</v>
      </c>
      <c r="GT8" s="159" t="s">
        <v>2337</v>
      </c>
      <c r="GU8" s="159" t="s">
        <v>2338</v>
      </c>
      <c r="GV8" s="159" t="s">
        <v>2339</v>
      </c>
      <c r="GW8" s="159" t="s">
        <v>2340</v>
      </c>
      <c r="GX8" s="159" t="s">
        <v>2341</v>
      </c>
      <c r="GY8" s="159" t="s">
        <v>2342</v>
      </c>
      <c r="GZ8" s="159" t="s">
        <v>2343</v>
      </c>
      <c r="HA8" s="159" t="s">
        <v>2344</v>
      </c>
      <c r="HB8" s="160" t="s">
        <v>2345</v>
      </c>
      <c r="HC8" s="160" t="s">
        <v>2346</v>
      </c>
      <c r="HD8" s="159" t="s">
        <v>2347</v>
      </c>
      <c r="HE8" s="159" t="s">
        <v>2347</v>
      </c>
      <c r="HF8" s="159" t="s">
        <v>520</v>
      </c>
      <c r="HG8" s="159" t="s">
        <v>520</v>
      </c>
      <c r="HH8" s="159" t="s">
        <v>2348</v>
      </c>
      <c r="HI8" s="160" t="s">
        <v>2345</v>
      </c>
      <c r="HJ8" s="160" t="s">
        <v>2346</v>
      </c>
      <c r="HK8" s="159" t="s">
        <v>2349</v>
      </c>
      <c r="HL8" s="159" t="s">
        <v>2350</v>
      </c>
      <c r="HM8" s="159" t="s">
        <v>216</v>
      </c>
      <c r="HN8" s="159" t="s">
        <v>220</v>
      </c>
      <c r="HO8" s="159" t="s">
        <v>2351</v>
      </c>
      <c r="HP8" s="159" t="s">
        <v>2352</v>
      </c>
      <c r="HQ8" s="159" t="s">
        <v>2353</v>
      </c>
      <c r="HR8" s="159" t="s">
        <v>2354</v>
      </c>
      <c r="HS8" s="159" t="s">
        <v>2355</v>
      </c>
      <c r="HT8" s="159" t="s">
        <v>2356</v>
      </c>
      <c r="HU8" s="159" t="s">
        <v>2357</v>
      </c>
      <c r="HV8" s="159" t="s">
        <v>2358</v>
      </c>
      <c r="HW8" s="159" t="s">
        <v>2359</v>
      </c>
      <c r="HX8" s="159" t="s">
        <v>2360</v>
      </c>
      <c r="HY8" s="159" t="s">
        <v>2361</v>
      </c>
      <c r="HZ8" s="159" t="s">
        <v>2362</v>
      </c>
      <c r="IA8" s="159" t="s">
        <v>2363</v>
      </c>
      <c r="IB8" s="159" t="s">
        <v>2364</v>
      </c>
      <c r="IC8" s="159" t="s">
        <v>2365</v>
      </c>
      <c r="ID8" s="159" t="s">
        <v>2366</v>
      </c>
      <c r="IE8" s="159" t="s">
        <v>2367</v>
      </c>
      <c r="IF8" s="159" t="s">
        <v>2353</v>
      </c>
      <c r="IG8" s="159" t="s">
        <v>2354</v>
      </c>
      <c r="IH8" s="159" t="s">
        <v>2368</v>
      </c>
      <c r="II8" s="159" t="s">
        <v>2369</v>
      </c>
      <c r="IJ8" s="159" t="s">
        <v>2348</v>
      </c>
      <c r="IK8" s="159" t="s">
        <v>184</v>
      </c>
      <c r="IL8" s="160" t="s">
        <v>533</v>
      </c>
      <c r="IM8" s="160" t="s">
        <v>210</v>
      </c>
      <c r="IN8" s="159" t="s">
        <v>2370</v>
      </c>
      <c r="IO8" s="159" t="s">
        <v>210</v>
      </c>
      <c r="IP8" s="159" t="s">
        <v>2371</v>
      </c>
      <c r="IQ8" s="159" t="s">
        <v>2372</v>
      </c>
      <c r="IR8" s="159" t="s">
        <v>2373</v>
      </c>
      <c r="IS8" s="160" t="s">
        <v>2371</v>
      </c>
      <c r="IT8" s="159" t="s">
        <v>369</v>
      </c>
      <c r="IU8" s="159" t="s">
        <v>372</v>
      </c>
      <c r="IV8" s="159" t="s">
        <v>2372</v>
      </c>
      <c r="IW8" s="160" t="s">
        <v>533</v>
      </c>
      <c r="IX8" s="159" t="s">
        <v>2373</v>
      </c>
      <c r="IY8" s="159" t="s">
        <v>539</v>
      </c>
      <c r="IZ8" s="159" t="s">
        <v>539</v>
      </c>
      <c r="JA8" s="159" t="s">
        <v>2374</v>
      </c>
      <c r="JB8" s="159" t="s">
        <v>2375</v>
      </c>
      <c r="JC8" s="159" t="s">
        <v>2376</v>
      </c>
      <c r="JD8" s="159" t="s">
        <v>2377</v>
      </c>
      <c r="JE8" s="159" t="s">
        <v>2378</v>
      </c>
      <c r="JF8" s="159" t="s">
        <v>2376</v>
      </c>
      <c r="JG8" s="159" t="s">
        <v>2379</v>
      </c>
      <c r="JH8" s="159" t="s">
        <v>2380</v>
      </c>
      <c r="JI8" s="159" t="s">
        <v>2379</v>
      </c>
      <c r="JJ8" s="159" t="s">
        <v>2381</v>
      </c>
      <c r="JK8" s="159" t="s">
        <v>2382</v>
      </c>
      <c r="JL8" s="159" t="s">
        <v>2383</v>
      </c>
      <c r="JM8" s="159" t="s">
        <v>2384</v>
      </c>
      <c r="JN8" s="159" t="s">
        <v>2385</v>
      </c>
      <c r="JO8" s="159" t="s">
        <v>2386</v>
      </c>
      <c r="JP8" s="159" t="s">
        <v>2387</v>
      </c>
      <c r="JQ8" s="159" t="s">
        <v>2388</v>
      </c>
      <c r="JR8" s="159" t="s">
        <v>2389</v>
      </c>
      <c r="JS8" s="159" t="s">
        <v>2390</v>
      </c>
      <c r="JT8" s="159" t="s">
        <v>2391</v>
      </c>
      <c r="JU8" s="159" t="s">
        <v>2367</v>
      </c>
      <c r="JV8" s="159" t="s">
        <v>2392</v>
      </c>
      <c r="JW8" s="159" t="s">
        <v>2393</v>
      </c>
      <c r="JX8" s="159" t="s">
        <v>2394</v>
      </c>
      <c r="JY8" s="159" t="s">
        <v>2395</v>
      </c>
      <c r="JZ8" s="159" t="s">
        <v>2396</v>
      </c>
      <c r="KA8" s="159" t="s">
        <v>2349</v>
      </c>
      <c r="KB8" s="159" t="s">
        <v>2397</v>
      </c>
      <c r="KC8" s="159" t="s">
        <v>2396</v>
      </c>
      <c r="KD8" s="159" t="s">
        <v>2350</v>
      </c>
      <c r="KE8" s="159" t="s">
        <v>2398</v>
      </c>
      <c r="KF8" s="159" t="s">
        <v>2399</v>
      </c>
      <c r="KG8" s="159" t="s">
        <v>2399</v>
      </c>
      <c r="KH8" s="159" t="s">
        <v>2400</v>
      </c>
      <c r="KI8" s="159" t="s">
        <v>2231</v>
      </c>
    </row>
    <row r="9" spans="1:295" ht="18" customHeight="1" x14ac:dyDescent="0.3">
      <c r="A9" s="161" t="s">
        <v>61</v>
      </c>
      <c r="B9" s="161" t="s">
        <v>777</v>
      </c>
      <c r="C9" s="162"/>
      <c r="D9" s="163">
        <v>5.4786000000000001</v>
      </c>
      <c r="E9" s="163">
        <v>-11.073700000000001</v>
      </c>
      <c r="F9" s="163">
        <v>3.1375000000000002</v>
      </c>
      <c r="G9" s="163">
        <v>13.803000000000001</v>
      </c>
      <c r="H9" s="162"/>
      <c r="I9" s="163">
        <v>14.221299999999999</v>
      </c>
      <c r="J9" s="162"/>
      <c r="K9" s="163">
        <v>19.027000000000001</v>
      </c>
      <c r="L9" s="163">
        <v>-5.0000000000000001E-3</v>
      </c>
      <c r="M9" s="163">
        <v>5.3250000000000002</v>
      </c>
      <c r="N9" s="163">
        <v>-6.66</v>
      </c>
      <c r="O9" s="163">
        <v>-24.2</v>
      </c>
      <c r="P9" s="163">
        <v>0</v>
      </c>
      <c r="Q9" s="163">
        <v>0.82799999999999996</v>
      </c>
      <c r="R9" s="163">
        <v>-17.600000000000001</v>
      </c>
      <c r="S9" s="163">
        <v>3.7101000000000002</v>
      </c>
      <c r="T9" s="163">
        <v>-8.4498999999999995</v>
      </c>
      <c r="U9" s="163">
        <v>3.8283</v>
      </c>
      <c r="V9" s="163">
        <v>3.6655000000000002</v>
      </c>
      <c r="W9" s="163">
        <v>6.5712999999999999</v>
      </c>
      <c r="X9" s="163">
        <v>2.4317000000000002</v>
      </c>
      <c r="Y9" s="163">
        <v>0.10199999999999999</v>
      </c>
      <c r="Z9" s="163">
        <v>2.4752999999999998</v>
      </c>
      <c r="AA9" s="162"/>
      <c r="AB9" s="163">
        <v>-0.95899999999999996</v>
      </c>
      <c r="AC9" s="163">
        <v>-0.58499999999999996</v>
      </c>
      <c r="AD9" s="163">
        <v>-0.57299999999999995</v>
      </c>
      <c r="AE9" s="163">
        <v>3.6280000000000001</v>
      </c>
      <c r="AF9" s="163">
        <v>-13.32</v>
      </c>
      <c r="AG9" s="163">
        <v>-11</v>
      </c>
      <c r="AH9" s="163">
        <v>-0.30299999999999999</v>
      </c>
      <c r="AI9" s="163">
        <v>0.22</v>
      </c>
      <c r="AJ9" s="162"/>
      <c r="AK9" s="163">
        <v>-11.31</v>
      </c>
      <c r="AL9" s="162"/>
      <c r="AM9" s="163">
        <v>-12.07</v>
      </c>
      <c r="AN9" s="163">
        <v>-12.13</v>
      </c>
      <c r="AO9" s="163">
        <v>6.5505000000000004</v>
      </c>
      <c r="AP9" s="163">
        <v>3.8464999999999998</v>
      </c>
      <c r="AQ9" s="163">
        <v>16.464099999999998</v>
      </c>
      <c r="AR9" s="163">
        <v>18.749199999999998</v>
      </c>
      <c r="AS9" s="163">
        <v>-15.5383</v>
      </c>
      <c r="AT9" s="163">
        <v>-6.6481000000000003</v>
      </c>
      <c r="AU9" s="162"/>
      <c r="AV9" s="163">
        <v>0.50870000000000004</v>
      </c>
      <c r="AW9" s="163">
        <v>0.1014</v>
      </c>
      <c r="AX9" s="163">
        <v>-19.220500000000001</v>
      </c>
      <c r="AY9" s="163">
        <v>-17.2453</v>
      </c>
      <c r="AZ9" s="163">
        <v>27.102900000000002</v>
      </c>
      <c r="BA9" s="163">
        <v>28.14</v>
      </c>
      <c r="BB9" s="163">
        <v>-14.853199999999999</v>
      </c>
      <c r="BC9" s="163">
        <v>16.657699999999998</v>
      </c>
      <c r="BD9" s="163">
        <v>-6</v>
      </c>
      <c r="BE9" s="163">
        <v>-6.2</v>
      </c>
      <c r="BF9" s="163">
        <v>-21.403400000000001</v>
      </c>
      <c r="BG9" s="163">
        <v>-34.535800000000002</v>
      </c>
      <c r="BH9" s="163">
        <v>-2.4866999999999999</v>
      </c>
      <c r="BI9" s="162"/>
      <c r="BJ9" s="163">
        <v>-3.9634999999999998</v>
      </c>
      <c r="BK9" s="163">
        <v>3.5367000000000002</v>
      </c>
      <c r="BL9" s="162"/>
      <c r="BM9" s="163">
        <v>1.5066999999999999</v>
      </c>
      <c r="BN9" s="163">
        <v>-108.3712</v>
      </c>
      <c r="BO9" s="163">
        <v>54.048299999999998</v>
      </c>
      <c r="BP9" s="163">
        <v>54.078800000000001</v>
      </c>
      <c r="BQ9" s="163">
        <v>-59.415199999999999</v>
      </c>
      <c r="BR9" s="163">
        <v>-178.9152</v>
      </c>
      <c r="BS9" s="162"/>
      <c r="BT9" s="162"/>
      <c r="BU9" s="162"/>
      <c r="BV9" s="163">
        <v>18.082899999999999</v>
      </c>
      <c r="BW9" s="163">
        <v>11.95</v>
      </c>
      <c r="BX9" s="163">
        <v>9.08</v>
      </c>
      <c r="BY9" s="163">
        <v>-7.44</v>
      </c>
      <c r="BZ9" s="163">
        <v>6.61</v>
      </c>
      <c r="CA9" s="163">
        <v>-7.0955000000000004</v>
      </c>
      <c r="CB9" s="163">
        <v>-6.5597000000000003</v>
      </c>
      <c r="CC9" s="163">
        <v>13.745699999999999</v>
      </c>
      <c r="CD9" s="163">
        <v>11.697699999999999</v>
      </c>
      <c r="CE9" s="162"/>
      <c r="CF9" s="163">
        <v>-14.1295</v>
      </c>
      <c r="CG9" s="163">
        <v>-14.198499999999999</v>
      </c>
      <c r="CH9" s="163">
        <v>-3.56</v>
      </c>
      <c r="CI9" s="163">
        <v>20.180299999999999</v>
      </c>
      <c r="CJ9" s="162"/>
      <c r="CK9" s="162"/>
      <c r="CL9" s="163">
        <v>-3.3</v>
      </c>
      <c r="CM9" s="163">
        <v>-36.5</v>
      </c>
      <c r="CN9" s="163">
        <v>-3.1</v>
      </c>
      <c r="CO9" s="163">
        <v>23.9956</v>
      </c>
      <c r="CP9" s="163">
        <v>25.065100000000001</v>
      </c>
      <c r="CQ9" s="163">
        <v>23.890499999999999</v>
      </c>
      <c r="CR9" s="163">
        <v>51.126800000000003</v>
      </c>
      <c r="CS9" s="163">
        <v>51.316499999999998</v>
      </c>
      <c r="CT9" s="163">
        <v>-17.6632</v>
      </c>
      <c r="CU9" s="163">
        <v>-42.106000000000002</v>
      </c>
      <c r="CV9" s="163">
        <v>-14.6403</v>
      </c>
      <c r="CW9" s="163">
        <v>2.4662000000000002</v>
      </c>
      <c r="CX9" s="163">
        <v>33.090000000000003</v>
      </c>
      <c r="CY9" s="163">
        <v>23.07</v>
      </c>
      <c r="CZ9" s="163">
        <v>7.1924000000000001</v>
      </c>
      <c r="DA9" s="163">
        <v>6.1554000000000002</v>
      </c>
      <c r="DB9" s="163">
        <v>8.3793000000000006</v>
      </c>
      <c r="DC9" s="162"/>
      <c r="DD9" s="163">
        <v>-21.124300000000002</v>
      </c>
      <c r="DE9" s="163">
        <v>-20.540600000000001</v>
      </c>
      <c r="DF9" s="163">
        <v>29.204899999999999</v>
      </c>
      <c r="DG9" s="162"/>
      <c r="DH9" s="163">
        <v>-3.3744999999999998</v>
      </c>
      <c r="DI9" s="163">
        <v>-25</v>
      </c>
      <c r="DJ9" s="163">
        <v>-24.8</v>
      </c>
      <c r="DK9" s="163">
        <v>-3.2166000000000001</v>
      </c>
      <c r="DL9" s="163">
        <v>0</v>
      </c>
      <c r="DM9" s="163">
        <v>9.6255000000000006</v>
      </c>
      <c r="DN9" s="163">
        <v>7.2420999999999998</v>
      </c>
      <c r="DO9" s="163">
        <v>0.56000000000000005</v>
      </c>
      <c r="DP9" s="163">
        <v>-7.06</v>
      </c>
      <c r="DQ9" s="163">
        <v>15.5</v>
      </c>
      <c r="DR9" s="163">
        <v>-29.276700000000002</v>
      </c>
      <c r="DS9" s="163">
        <v>-11.64</v>
      </c>
      <c r="DT9" s="163">
        <v>-11.64</v>
      </c>
      <c r="DU9" s="163">
        <v>28.95</v>
      </c>
      <c r="DV9" s="163">
        <v>4.09</v>
      </c>
      <c r="DW9" s="163">
        <v>-29.7818</v>
      </c>
      <c r="DX9" s="163">
        <v>-14.5909</v>
      </c>
      <c r="DY9" s="163">
        <v>-24.844000000000001</v>
      </c>
      <c r="DZ9" s="163">
        <v>-23.172699999999999</v>
      </c>
      <c r="EA9" s="163">
        <v>15.9969</v>
      </c>
      <c r="EB9" s="163">
        <v>-12.1143</v>
      </c>
      <c r="EC9" s="163">
        <v>-19.2744</v>
      </c>
      <c r="ED9" s="163">
        <v>-19.326499999999999</v>
      </c>
      <c r="EE9" s="163">
        <v>-15.1957</v>
      </c>
      <c r="EF9" s="163">
        <v>-23.4038</v>
      </c>
      <c r="EG9" s="163">
        <v>-16.931999999999999</v>
      </c>
      <c r="EH9" s="163">
        <v>-36.647399999999998</v>
      </c>
      <c r="EI9" s="163">
        <v>-38.316699999999997</v>
      </c>
      <c r="EJ9" s="162"/>
      <c r="EK9" s="163">
        <v>-9.8082999999999991</v>
      </c>
      <c r="EL9" s="163">
        <v>-8.3690999999999995</v>
      </c>
      <c r="EM9" s="163">
        <v>14.053000000000001</v>
      </c>
      <c r="EN9" s="163">
        <v>-11.637600000000001</v>
      </c>
      <c r="EO9" s="163">
        <v>-11.429399999999999</v>
      </c>
      <c r="EP9" s="163">
        <v>1.04</v>
      </c>
      <c r="EQ9" s="163">
        <v>-16.244599999999998</v>
      </c>
      <c r="ER9" s="163">
        <v>-15.6127</v>
      </c>
      <c r="ES9" s="163">
        <v>5.5735000000000001</v>
      </c>
      <c r="ET9" s="163">
        <v>12.32</v>
      </c>
      <c r="EU9" s="163">
        <v>-2.14</v>
      </c>
      <c r="EV9" s="163">
        <v>1.1000000000000001</v>
      </c>
      <c r="EW9" s="163">
        <v>3.9992999999999999</v>
      </c>
      <c r="EX9" s="163">
        <v>-17.180399999999999</v>
      </c>
      <c r="EY9" s="163">
        <v>-15.0252</v>
      </c>
      <c r="EZ9" s="163">
        <v>-14.921900000000001</v>
      </c>
      <c r="FA9" s="163">
        <v>10.542199999999999</v>
      </c>
      <c r="FB9" s="163">
        <v>7.3509000000000002</v>
      </c>
      <c r="FC9" s="163">
        <v>-18.113800000000001</v>
      </c>
      <c r="FD9" s="163">
        <v>5.3890000000000002</v>
      </c>
      <c r="FE9" s="163">
        <v>5.1314000000000002</v>
      </c>
      <c r="FF9" s="162"/>
      <c r="FG9" s="163">
        <v>4.46</v>
      </c>
      <c r="FH9" s="163">
        <v>4.4282000000000004</v>
      </c>
      <c r="FI9" s="163">
        <v>3.1915</v>
      </c>
      <c r="FJ9" s="163">
        <v>-1.8420000000000001</v>
      </c>
      <c r="FK9" s="163">
        <v>-2.0095000000000001</v>
      </c>
      <c r="FL9" s="163">
        <v>8.0379000000000005</v>
      </c>
      <c r="FM9" s="163">
        <v>8.1913999999999998</v>
      </c>
      <c r="FN9" s="163">
        <v>8.1782000000000004</v>
      </c>
      <c r="FO9" s="163">
        <v>19.9466</v>
      </c>
      <c r="FP9" s="163">
        <v>33.152900000000002</v>
      </c>
      <c r="FQ9" s="163">
        <v>22.828700000000001</v>
      </c>
      <c r="FR9" s="163">
        <v>-15.19</v>
      </c>
      <c r="FS9" s="163">
        <v>-0.6038</v>
      </c>
      <c r="FT9" s="163">
        <v>0.17419999999999999</v>
      </c>
      <c r="FU9" s="163">
        <v>-0.06</v>
      </c>
      <c r="FV9" s="163">
        <v>-0.48</v>
      </c>
      <c r="FW9" s="163">
        <v>-23.974699999999999</v>
      </c>
      <c r="FX9" s="162"/>
      <c r="FY9" s="163">
        <v>7.4</v>
      </c>
      <c r="FZ9" s="163">
        <v>0.45</v>
      </c>
      <c r="GA9" s="163">
        <v>2.9213</v>
      </c>
      <c r="GB9" s="163">
        <v>36.32</v>
      </c>
      <c r="GC9" s="163">
        <v>-37.3508</v>
      </c>
      <c r="GD9" s="163">
        <v>-25.9621</v>
      </c>
      <c r="GE9" s="162"/>
      <c r="GF9" s="163">
        <v>19.459499999999998</v>
      </c>
      <c r="GG9" s="162"/>
      <c r="GH9" s="163">
        <v>12.265499999999999</v>
      </c>
      <c r="GI9" s="163">
        <v>-0.5867</v>
      </c>
      <c r="GJ9" s="163">
        <v>0</v>
      </c>
      <c r="GK9" s="163">
        <v>1.9587000000000001</v>
      </c>
      <c r="GL9" s="163">
        <v>2.7E-2</v>
      </c>
      <c r="GM9" s="162"/>
      <c r="GN9" s="162"/>
      <c r="GO9" s="163">
        <v>-37.646299999999997</v>
      </c>
      <c r="GP9" s="163">
        <v>5.1624999999999996</v>
      </c>
      <c r="GQ9" s="163">
        <v>-17.4148</v>
      </c>
      <c r="GR9" s="163">
        <v>5.3209</v>
      </c>
      <c r="GS9" s="163">
        <v>5.8444000000000003</v>
      </c>
      <c r="GT9" s="163">
        <v>134.23840000000001</v>
      </c>
      <c r="GU9" s="163">
        <v>-5.6581999999999999</v>
      </c>
      <c r="GV9" s="163">
        <v>-9.6092999999999993</v>
      </c>
      <c r="GW9" s="163">
        <v>9.5402000000000005</v>
      </c>
      <c r="GX9" s="163">
        <v>1.8210999999999999</v>
      </c>
      <c r="GY9" s="163">
        <v>6.9591000000000003</v>
      </c>
      <c r="GZ9" s="163">
        <v>6.9938000000000002</v>
      </c>
      <c r="HA9" s="163">
        <v>1.0152000000000001</v>
      </c>
      <c r="HB9" s="163">
        <v>-19.060400000000001</v>
      </c>
      <c r="HC9" s="163">
        <v>-16.491599999999998</v>
      </c>
      <c r="HD9" s="163">
        <v>0.84</v>
      </c>
      <c r="HE9" s="163">
        <v>0</v>
      </c>
      <c r="HF9" s="163">
        <v>68.8994</v>
      </c>
      <c r="HG9" s="163">
        <v>16.5868</v>
      </c>
      <c r="HH9" s="163">
        <v>53.747</v>
      </c>
      <c r="HI9" s="163">
        <v>-9.5769000000000002</v>
      </c>
      <c r="HJ9" s="163">
        <v>43.695599999999999</v>
      </c>
      <c r="HK9" s="163">
        <v>0</v>
      </c>
      <c r="HL9" s="163">
        <v>-5.6393000000000004</v>
      </c>
      <c r="HM9" s="163">
        <v>-13.316700000000001</v>
      </c>
      <c r="HN9" s="163">
        <v>-14.0524</v>
      </c>
      <c r="HO9" s="163">
        <v>25.1496</v>
      </c>
      <c r="HP9" s="162"/>
      <c r="HQ9" s="163">
        <v>-17.719799999999999</v>
      </c>
      <c r="HR9" s="163">
        <v>-16.692599999999999</v>
      </c>
      <c r="HS9" s="163">
        <v>-11.1934</v>
      </c>
      <c r="HT9" s="163">
        <v>-11.3447</v>
      </c>
      <c r="HU9" s="163">
        <v>8.76</v>
      </c>
      <c r="HV9" s="163">
        <v>8.86</v>
      </c>
      <c r="HW9" s="163">
        <v>-22.9</v>
      </c>
      <c r="HX9" s="163">
        <v>-23</v>
      </c>
      <c r="HY9" s="163">
        <v>0.3342</v>
      </c>
      <c r="HZ9" s="163">
        <v>-7.44</v>
      </c>
      <c r="IA9" s="163">
        <v>38.158900000000003</v>
      </c>
      <c r="IB9" s="163">
        <v>25.1404</v>
      </c>
      <c r="IC9" s="163">
        <v>25.018899999999999</v>
      </c>
      <c r="ID9" s="163">
        <v>-18.7</v>
      </c>
      <c r="IE9" s="163">
        <v>-24.7</v>
      </c>
      <c r="IF9" s="163">
        <v>3</v>
      </c>
      <c r="IG9" s="163">
        <v>2.4</v>
      </c>
      <c r="IH9" s="162"/>
      <c r="II9" s="163">
        <v>-18.405799999999999</v>
      </c>
      <c r="IJ9" s="163">
        <v>-94.315899999999999</v>
      </c>
      <c r="IK9" s="163">
        <v>-6.4650999999999996</v>
      </c>
      <c r="IL9" s="163">
        <v>-271.63470000000001</v>
      </c>
      <c r="IM9" s="163">
        <v>-23.9603</v>
      </c>
      <c r="IN9" s="163">
        <v>-34.228299999999997</v>
      </c>
      <c r="IO9" s="163">
        <v>93.149000000000001</v>
      </c>
      <c r="IP9" s="163">
        <v>75.722200000000001</v>
      </c>
      <c r="IQ9" s="163">
        <v>122.4269</v>
      </c>
      <c r="IR9" s="163">
        <v>87.482900000000001</v>
      </c>
      <c r="IS9" s="163">
        <v>22.070799999999998</v>
      </c>
      <c r="IT9" s="163">
        <v>4.3079000000000001</v>
      </c>
      <c r="IU9" s="163">
        <v>3.8854000000000002</v>
      </c>
      <c r="IV9" s="163">
        <v>-12.895200000000001</v>
      </c>
      <c r="IW9" s="163">
        <v>179.5454</v>
      </c>
      <c r="IX9" s="163">
        <v>-197.23249999999999</v>
      </c>
      <c r="IY9" s="163">
        <v>-24.634899999999998</v>
      </c>
      <c r="IZ9" s="163">
        <v>27.310400000000001</v>
      </c>
      <c r="JA9" s="163">
        <v>0.30640000000000001</v>
      </c>
      <c r="JB9" s="162"/>
      <c r="JC9" s="163">
        <v>-4.4800000000000004</v>
      </c>
      <c r="JD9" s="163">
        <v>-2.11</v>
      </c>
      <c r="JE9" s="163">
        <v>-2.1139999999999999</v>
      </c>
      <c r="JF9" s="163">
        <v>-0.16</v>
      </c>
      <c r="JG9" s="163">
        <v>1.36</v>
      </c>
      <c r="JH9" s="163">
        <v>-1.2766</v>
      </c>
      <c r="JI9" s="163">
        <v>-7.2923</v>
      </c>
      <c r="JJ9" s="163">
        <v>3.4866999999999999</v>
      </c>
      <c r="JK9" s="163">
        <v>-0.49590000000000001</v>
      </c>
      <c r="JL9" s="163">
        <v>6.3</v>
      </c>
      <c r="JM9" s="163">
        <v>1.113</v>
      </c>
      <c r="JN9" s="163">
        <v>2.0569999999999999</v>
      </c>
      <c r="JO9" s="162"/>
      <c r="JP9" s="162"/>
      <c r="JQ9" s="163">
        <v>3.3538000000000001</v>
      </c>
      <c r="JR9" s="163">
        <v>2.9237000000000002</v>
      </c>
      <c r="JS9" s="163">
        <v>3.6212</v>
      </c>
      <c r="JT9" s="162"/>
      <c r="JU9" s="163">
        <v>8.9</v>
      </c>
      <c r="JV9" s="162"/>
      <c r="JW9" s="163">
        <v>7.0000000000000007E-2</v>
      </c>
      <c r="JX9" s="162"/>
      <c r="JY9" s="163">
        <v>0</v>
      </c>
      <c r="JZ9" s="163">
        <v>-17.377400000000002</v>
      </c>
      <c r="KA9" s="163">
        <v>-21.109200000000001</v>
      </c>
      <c r="KB9" s="163">
        <v>2.7153</v>
      </c>
      <c r="KC9" s="163">
        <v>13.6448</v>
      </c>
      <c r="KD9" s="163">
        <v>-16.590699999999998</v>
      </c>
      <c r="KE9" s="163">
        <v>2.5451999999999999</v>
      </c>
      <c r="KF9" s="163">
        <v>-4.9000000000000004</v>
      </c>
      <c r="KG9" s="163">
        <v>-9.4</v>
      </c>
      <c r="KH9" s="163">
        <v>59.4694</v>
      </c>
      <c r="KI9" s="163">
        <v>-136.51859999999999</v>
      </c>
    </row>
    <row r="10" spans="1:295" ht="18" customHeight="1" x14ac:dyDescent="0.3">
      <c r="A10" s="161" t="s">
        <v>61</v>
      </c>
      <c r="B10" s="161" t="s">
        <v>778</v>
      </c>
      <c r="C10" s="165"/>
      <c r="D10" s="166">
        <v>5.3052000000000001</v>
      </c>
      <c r="E10" s="166">
        <v>-10.886699999999999</v>
      </c>
      <c r="F10" s="166">
        <v>3.0177999999999998</v>
      </c>
      <c r="G10" s="166">
        <v>14.265599999999999</v>
      </c>
      <c r="H10" s="165"/>
      <c r="I10" s="166">
        <v>13.5784</v>
      </c>
      <c r="J10" s="165"/>
      <c r="K10" s="166">
        <v>18.316600000000001</v>
      </c>
      <c r="L10" s="166">
        <v>-0.42099999999999999</v>
      </c>
      <c r="M10" s="166">
        <v>4.9103000000000003</v>
      </c>
      <c r="N10" s="166">
        <v>-6.66</v>
      </c>
      <c r="O10" s="166">
        <v>-24.2</v>
      </c>
      <c r="P10" s="166">
        <v>0</v>
      </c>
      <c r="Q10" s="166">
        <v>1.6559999999999999</v>
      </c>
      <c r="R10" s="166">
        <v>-17.600000000000001</v>
      </c>
      <c r="S10" s="166">
        <v>3.145</v>
      </c>
      <c r="T10" s="166">
        <v>-8.0067000000000004</v>
      </c>
      <c r="U10" s="166">
        <v>3.6697000000000002</v>
      </c>
      <c r="V10" s="166">
        <v>3.5068000000000001</v>
      </c>
      <c r="W10" s="166">
        <v>6.5941999999999998</v>
      </c>
      <c r="X10" s="166">
        <v>2.2646000000000002</v>
      </c>
      <c r="Y10" s="166">
        <v>0.10100000000000001</v>
      </c>
      <c r="Z10" s="166">
        <v>2.4407999999999999</v>
      </c>
      <c r="AA10" s="165"/>
      <c r="AB10" s="166">
        <v>-0.95630000000000004</v>
      </c>
      <c r="AC10" s="166">
        <v>-0.63600000000000001</v>
      </c>
      <c r="AD10" s="166">
        <v>-0.63600000000000001</v>
      </c>
      <c r="AE10" s="166">
        <v>3.3889999999999998</v>
      </c>
      <c r="AF10" s="166">
        <v>-13.32</v>
      </c>
      <c r="AG10" s="166">
        <v>-11</v>
      </c>
      <c r="AH10" s="166">
        <v>-0.23100000000000001</v>
      </c>
      <c r="AI10" s="166">
        <v>0.219</v>
      </c>
      <c r="AJ10" s="165"/>
      <c r="AK10" s="166">
        <v>-11.62</v>
      </c>
      <c r="AL10" s="165"/>
      <c r="AM10" s="166">
        <v>-12.15</v>
      </c>
      <c r="AN10" s="166">
        <v>-12.25</v>
      </c>
      <c r="AO10" s="166">
        <v>6.3387000000000002</v>
      </c>
      <c r="AP10" s="166">
        <v>3.8519000000000001</v>
      </c>
      <c r="AQ10" s="166">
        <v>15.346</v>
      </c>
      <c r="AR10" s="166">
        <v>17.6083</v>
      </c>
      <c r="AS10" s="166">
        <v>-15.244400000000001</v>
      </c>
      <c r="AT10" s="166">
        <v>-6.6611000000000002</v>
      </c>
      <c r="AU10" s="165"/>
      <c r="AV10" s="166">
        <v>1.6388</v>
      </c>
      <c r="AW10" s="166">
        <v>1.5103</v>
      </c>
      <c r="AX10" s="166">
        <v>-19.497900000000001</v>
      </c>
      <c r="AY10" s="166">
        <v>-17.656700000000001</v>
      </c>
      <c r="AZ10" s="166">
        <v>28.549800000000001</v>
      </c>
      <c r="BA10" s="166">
        <v>29.3782</v>
      </c>
      <c r="BB10" s="166">
        <v>-16.347799999999999</v>
      </c>
      <c r="BC10" s="166">
        <v>16.872299999999999</v>
      </c>
      <c r="BD10" s="166">
        <v>-6.2</v>
      </c>
      <c r="BE10" s="166">
        <v>-6.3</v>
      </c>
      <c r="BF10" s="166">
        <v>-21.9177</v>
      </c>
      <c r="BG10" s="166">
        <v>-34.922699999999999</v>
      </c>
      <c r="BH10" s="166">
        <v>-2.5400999999999998</v>
      </c>
      <c r="BI10" s="165"/>
      <c r="BJ10" s="166">
        <v>-4.0693000000000001</v>
      </c>
      <c r="BK10" s="166">
        <v>3.3542999999999998</v>
      </c>
      <c r="BL10" s="165"/>
      <c r="BM10" s="166">
        <v>1.1531</v>
      </c>
      <c r="BN10" s="166">
        <v>-112.3081</v>
      </c>
      <c r="BO10" s="166">
        <v>55.604700000000001</v>
      </c>
      <c r="BP10" s="166">
        <v>55.604700000000001</v>
      </c>
      <c r="BQ10" s="166">
        <v>-58.2532</v>
      </c>
      <c r="BR10" s="166">
        <v>-181.34620000000001</v>
      </c>
      <c r="BS10" s="165"/>
      <c r="BT10" s="165"/>
      <c r="BU10" s="165"/>
      <c r="BV10" s="166">
        <v>17.1249</v>
      </c>
      <c r="BW10" s="166">
        <v>12.24</v>
      </c>
      <c r="BX10" s="166">
        <v>8.3699999999999992</v>
      </c>
      <c r="BY10" s="166">
        <v>-7.67</v>
      </c>
      <c r="BZ10" s="166">
        <v>8.92</v>
      </c>
      <c r="CA10" s="166">
        <v>-6.8276000000000003</v>
      </c>
      <c r="CB10" s="166">
        <v>-6.5597000000000003</v>
      </c>
      <c r="CC10" s="166">
        <v>12.5008</v>
      </c>
      <c r="CD10" s="166">
        <v>10.273999999999999</v>
      </c>
      <c r="CE10" s="165"/>
      <c r="CF10" s="166">
        <v>-14.2973</v>
      </c>
      <c r="CG10" s="166">
        <v>-14.356</v>
      </c>
      <c r="CH10" s="166">
        <v>-4.1083999999999996</v>
      </c>
      <c r="CI10" s="166">
        <v>20.468900000000001</v>
      </c>
      <c r="CJ10" s="165"/>
      <c r="CK10" s="165"/>
      <c r="CL10" s="166">
        <v>-6.1</v>
      </c>
      <c r="CM10" s="166">
        <v>-35.1</v>
      </c>
      <c r="CN10" s="166">
        <v>-3.1</v>
      </c>
      <c r="CO10" s="166">
        <v>23.9648</v>
      </c>
      <c r="CP10" s="166">
        <v>24.245200000000001</v>
      </c>
      <c r="CQ10" s="166">
        <v>23.157699999999998</v>
      </c>
      <c r="CR10" s="166">
        <v>52.619599999999998</v>
      </c>
      <c r="CS10" s="166">
        <v>52.350499999999997</v>
      </c>
      <c r="CT10" s="166">
        <v>-17.5654</v>
      </c>
      <c r="CU10" s="166">
        <v>-44.239100000000001</v>
      </c>
      <c r="CV10" s="166">
        <v>-13.832700000000001</v>
      </c>
      <c r="CW10" s="166">
        <v>2.5914000000000001</v>
      </c>
      <c r="CX10" s="166">
        <v>32.4</v>
      </c>
      <c r="CY10" s="166">
        <v>22.36</v>
      </c>
      <c r="CZ10" s="166">
        <v>6.7236000000000002</v>
      </c>
      <c r="DA10" s="166">
        <v>5.7648000000000001</v>
      </c>
      <c r="DB10" s="166">
        <v>8.1915999999999993</v>
      </c>
      <c r="DC10" s="165"/>
      <c r="DD10" s="166">
        <v>-21.107700000000001</v>
      </c>
      <c r="DE10" s="166">
        <v>-21.112300000000001</v>
      </c>
      <c r="DF10" s="166">
        <v>28.880700000000001</v>
      </c>
      <c r="DG10" s="165"/>
      <c r="DH10" s="166">
        <v>-3.3088000000000002</v>
      </c>
      <c r="DI10" s="165"/>
      <c r="DJ10" s="165"/>
      <c r="DK10" s="166">
        <v>-3.3239999999999998</v>
      </c>
      <c r="DL10" s="166">
        <v>-0.187</v>
      </c>
      <c r="DM10" s="166">
        <v>8.6791999999999998</v>
      </c>
      <c r="DN10" s="166">
        <v>6.6855000000000002</v>
      </c>
      <c r="DO10" s="166">
        <v>0.24</v>
      </c>
      <c r="DP10" s="166">
        <v>-6.66</v>
      </c>
      <c r="DQ10" s="166">
        <v>16.073499999999999</v>
      </c>
      <c r="DR10" s="166">
        <v>-30.5367</v>
      </c>
      <c r="DS10" s="166">
        <v>-12.25</v>
      </c>
      <c r="DT10" s="166">
        <v>-12.29</v>
      </c>
      <c r="DU10" s="166">
        <v>29.19</v>
      </c>
      <c r="DV10" s="166">
        <v>3.98</v>
      </c>
      <c r="DW10" s="166">
        <v>-29.818200000000001</v>
      </c>
      <c r="DX10" s="166">
        <v>-14.2545</v>
      </c>
      <c r="DY10" s="166">
        <v>-24.4252</v>
      </c>
      <c r="DZ10" s="166">
        <v>-23.5091</v>
      </c>
      <c r="EA10" s="166">
        <v>12.4633</v>
      </c>
      <c r="EB10" s="166">
        <v>-13.8797</v>
      </c>
      <c r="EC10" s="166">
        <v>-20.453199999999999</v>
      </c>
      <c r="ED10" s="166">
        <v>-21.074000000000002</v>
      </c>
      <c r="EE10" s="166">
        <v>-11.276400000000001</v>
      </c>
      <c r="EF10" s="166">
        <v>-20.172799999999999</v>
      </c>
      <c r="EG10" s="166">
        <v>-17.518999999999998</v>
      </c>
      <c r="EH10" s="166">
        <v>-36.671500000000002</v>
      </c>
      <c r="EI10" s="166">
        <v>-38.810899999999997</v>
      </c>
      <c r="EJ10" s="165"/>
      <c r="EK10" s="166">
        <v>-10.528700000000001</v>
      </c>
      <c r="EL10" s="166">
        <v>-10.020300000000001</v>
      </c>
      <c r="EM10" s="166">
        <v>11.8636</v>
      </c>
      <c r="EN10" s="166">
        <v>-15.8109</v>
      </c>
      <c r="EO10" s="166">
        <v>-15.9443</v>
      </c>
      <c r="EP10" s="166">
        <v>-7.1719999999999997</v>
      </c>
      <c r="EQ10" s="166">
        <v>-16.136299999999999</v>
      </c>
      <c r="ER10" s="166">
        <v>-15.6227</v>
      </c>
      <c r="ES10" s="166">
        <v>6.2050999999999998</v>
      </c>
      <c r="ET10" s="166">
        <v>11.86</v>
      </c>
      <c r="EU10" s="166">
        <v>0</v>
      </c>
      <c r="EV10" s="166">
        <v>4</v>
      </c>
      <c r="EW10" s="166">
        <v>4.3710000000000004</v>
      </c>
      <c r="EX10" s="166">
        <v>-26.089099999999998</v>
      </c>
      <c r="EY10" s="166">
        <v>-14.425800000000001</v>
      </c>
      <c r="EZ10" s="166">
        <v>-14.2674</v>
      </c>
      <c r="FA10" s="166">
        <v>8.9788999999999994</v>
      </c>
      <c r="FB10" s="166">
        <v>4.2945000000000002</v>
      </c>
      <c r="FC10" s="166">
        <v>-20.1905</v>
      </c>
      <c r="FD10" s="166">
        <v>5.8445</v>
      </c>
      <c r="FE10" s="166">
        <v>5.5617999999999999</v>
      </c>
      <c r="FF10" s="165"/>
      <c r="FG10" s="166">
        <v>3.6617999999999999</v>
      </c>
      <c r="FH10" s="166">
        <v>4.2946999999999997</v>
      </c>
      <c r="FI10" s="166">
        <v>0</v>
      </c>
      <c r="FJ10" s="166">
        <v>-1.5071000000000001</v>
      </c>
      <c r="FK10" s="166">
        <v>-1.8420000000000001</v>
      </c>
      <c r="FL10" s="166">
        <v>9.8798999999999992</v>
      </c>
      <c r="FM10" s="166">
        <v>8.1988000000000003</v>
      </c>
      <c r="FN10" s="166">
        <v>8.4823000000000004</v>
      </c>
      <c r="FO10" s="166">
        <v>21.711600000000001</v>
      </c>
      <c r="FP10" s="166">
        <v>34.82</v>
      </c>
      <c r="FQ10" s="166">
        <v>22.569900000000001</v>
      </c>
      <c r="FR10" s="166">
        <v>-15.36</v>
      </c>
      <c r="FS10" s="166">
        <v>-0.71550000000000002</v>
      </c>
      <c r="FT10" s="166">
        <v>0.20069999999999999</v>
      </c>
      <c r="FU10" s="166">
        <v>0.06</v>
      </c>
      <c r="FV10" s="166">
        <v>-0.08</v>
      </c>
      <c r="FW10" s="165"/>
      <c r="FX10" s="166">
        <v>0</v>
      </c>
      <c r="FY10" s="166">
        <v>7.4210000000000003</v>
      </c>
      <c r="FZ10" s="166">
        <v>0.44900000000000001</v>
      </c>
      <c r="GA10" s="165"/>
      <c r="GB10" s="166">
        <v>36.69</v>
      </c>
      <c r="GC10" s="166">
        <v>-37.746000000000002</v>
      </c>
      <c r="GD10" s="166">
        <v>-26.511299999999999</v>
      </c>
      <c r="GE10" s="165"/>
      <c r="GF10" s="166">
        <v>19.800599999999999</v>
      </c>
      <c r="GG10" s="165"/>
      <c r="GH10" s="166">
        <v>12.098599999999999</v>
      </c>
      <c r="GI10" s="166">
        <v>-0.44409999999999999</v>
      </c>
      <c r="GJ10" s="166">
        <v>0</v>
      </c>
      <c r="GK10" s="166">
        <v>1.8661000000000001</v>
      </c>
      <c r="GL10" s="166">
        <v>5.7799999999999997E-2</v>
      </c>
      <c r="GM10" s="165"/>
      <c r="GN10" s="165"/>
      <c r="GO10" s="166">
        <v>-37.5623</v>
      </c>
      <c r="GP10" s="166">
        <v>5.6228999999999996</v>
      </c>
      <c r="GQ10" s="166">
        <v>-17.522200000000002</v>
      </c>
      <c r="GR10" s="166">
        <v>6.3531000000000004</v>
      </c>
      <c r="GS10" s="166">
        <v>5.1417999999999999</v>
      </c>
      <c r="GT10" s="166">
        <v>131.00280000000001</v>
      </c>
      <c r="GU10" s="166">
        <v>-5.9009</v>
      </c>
      <c r="GV10" s="166">
        <v>-9.8264999999999993</v>
      </c>
      <c r="GW10" s="166">
        <v>9.8717000000000006</v>
      </c>
      <c r="GX10" s="165"/>
      <c r="GY10" s="166">
        <v>6.7832999999999997</v>
      </c>
      <c r="GZ10" s="166">
        <v>6.8593000000000002</v>
      </c>
      <c r="HA10" s="166">
        <v>1.0011000000000001</v>
      </c>
      <c r="HB10" s="166">
        <v>-17.595500000000001</v>
      </c>
      <c r="HC10" s="166">
        <v>-15.305999999999999</v>
      </c>
      <c r="HD10" s="166">
        <v>-0.84</v>
      </c>
      <c r="HE10" s="166">
        <v>0</v>
      </c>
      <c r="HF10" s="166">
        <v>71.244</v>
      </c>
      <c r="HG10" s="166">
        <v>14.907400000000001</v>
      </c>
      <c r="HH10" s="166">
        <v>53.463999999999999</v>
      </c>
      <c r="HI10" s="166">
        <v>-8.9288000000000007</v>
      </c>
      <c r="HJ10" s="166">
        <v>43.5015</v>
      </c>
      <c r="HK10" s="166">
        <v>0</v>
      </c>
      <c r="HL10" s="166">
        <v>-5.1990999999999996</v>
      </c>
      <c r="HM10" s="166">
        <v>-12.0547</v>
      </c>
      <c r="HN10" s="166">
        <v>-13.767200000000001</v>
      </c>
      <c r="HO10" s="165"/>
      <c r="HP10" s="165"/>
      <c r="HQ10" s="166">
        <v>-19.389800000000001</v>
      </c>
      <c r="HR10" s="166">
        <v>-18.758099999999999</v>
      </c>
      <c r="HS10" s="166">
        <v>-11.425599999999999</v>
      </c>
      <c r="HT10" s="166">
        <v>-11.430199999999999</v>
      </c>
      <c r="HU10" s="166">
        <v>10.37</v>
      </c>
      <c r="HV10" s="166">
        <v>9.92</v>
      </c>
      <c r="HW10" s="166">
        <v>-21.5</v>
      </c>
      <c r="HX10" s="166">
        <v>-22</v>
      </c>
      <c r="HY10" s="166">
        <v>0.3342</v>
      </c>
      <c r="HZ10" s="166">
        <v>-7.76</v>
      </c>
      <c r="IA10" s="166">
        <v>29.0002</v>
      </c>
      <c r="IB10" s="166">
        <v>19.9526</v>
      </c>
      <c r="IC10" s="166">
        <v>19.8322</v>
      </c>
      <c r="ID10" s="166">
        <v>-18.2</v>
      </c>
      <c r="IE10" s="166">
        <v>-22.7</v>
      </c>
      <c r="IF10" s="166">
        <v>3.9</v>
      </c>
      <c r="IG10" s="166">
        <v>3.4</v>
      </c>
      <c r="IH10" s="166">
        <v>-18.417000000000002</v>
      </c>
      <c r="II10" s="166">
        <v>-18.246600000000001</v>
      </c>
      <c r="IJ10" s="166">
        <v>-82.517799999999994</v>
      </c>
      <c r="IK10" s="166">
        <v>-0.43640000000000001</v>
      </c>
      <c r="IL10" s="166">
        <v>-271.827</v>
      </c>
      <c r="IM10" s="166">
        <v>-27.614000000000001</v>
      </c>
      <c r="IN10" s="166">
        <v>-29.106000000000002</v>
      </c>
      <c r="IO10" s="166">
        <v>95.886799999999994</v>
      </c>
      <c r="IP10" s="166">
        <v>72.749499999999998</v>
      </c>
      <c r="IQ10" s="166">
        <v>109.6986</v>
      </c>
      <c r="IR10" s="166">
        <v>95.254000000000005</v>
      </c>
      <c r="IS10" s="166">
        <v>27.645700000000001</v>
      </c>
      <c r="IT10" s="166">
        <v>4.5408999999999997</v>
      </c>
      <c r="IU10" s="166">
        <v>5.3075999999999999</v>
      </c>
      <c r="IV10" s="166">
        <v>4.2504</v>
      </c>
      <c r="IW10" s="166">
        <v>178.14160000000001</v>
      </c>
      <c r="IX10" s="166">
        <v>-203.70660000000001</v>
      </c>
      <c r="IY10" s="166">
        <v>-31.639199999999999</v>
      </c>
      <c r="IZ10" s="166">
        <v>31.450299999999999</v>
      </c>
      <c r="JA10" s="166">
        <v>-1.0071000000000001</v>
      </c>
      <c r="JB10" s="165"/>
      <c r="JC10" s="166">
        <v>-4.4800000000000004</v>
      </c>
      <c r="JD10" s="166">
        <v>-2.133</v>
      </c>
      <c r="JE10" s="166">
        <v>-2.1440000000000001</v>
      </c>
      <c r="JF10" s="166">
        <v>-0.56000000000000005</v>
      </c>
      <c r="JG10" s="166">
        <v>1.6</v>
      </c>
      <c r="JH10" s="166">
        <v>-1.2956000000000001</v>
      </c>
      <c r="JI10" s="166">
        <v>-7.5578000000000003</v>
      </c>
      <c r="JJ10" s="166">
        <v>3.5171999999999999</v>
      </c>
      <c r="JK10" s="166">
        <v>-0.2029</v>
      </c>
      <c r="JL10" s="166">
        <v>5.8</v>
      </c>
      <c r="JM10" s="166">
        <v>2.6920000000000002</v>
      </c>
      <c r="JN10" s="166">
        <v>1.736</v>
      </c>
      <c r="JO10" s="165"/>
      <c r="JP10" s="165"/>
      <c r="JQ10" s="166">
        <v>3.5337000000000001</v>
      </c>
      <c r="JR10" s="166">
        <v>3.6320999999999999</v>
      </c>
      <c r="JS10" s="166">
        <v>3.6111</v>
      </c>
      <c r="JT10" s="165"/>
      <c r="JU10" s="166">
        <v>7.7</v>
      </c>
      <c r="JV10" s="165"/>
      <c r="JW10" s="166">
        <v>-0.03</v>
      </c>
      <c r="JX10" s="165"/>
      <c r="JY10" s="166">
        <v>0</v>
      </c>
      <c r="JZ10" s="166">
        <v>-17.0672</v>
      </c>
      <c r="KA10" s="166">
        <v>-20.823699999999999</v>
      </c>
      <c r="KB10" s="166">
        <v>2.1528</v>
      </c>
      <c r="KC10" s="166">
        <v>13.309100000000001</v>
      </c>
      <c r="KD10" s="166">
        <v>-16.706600000000002</v>
      </c>
      <c r="KE10" s="166">
        <v>2.7888000000000002</v>
      </c>
      <c r="KF10" s="166">
        <v>-4</v>
      </c>
      <c r="KG10" s="166">
        <v>-10.3</v>
      </c>
      <c r="KH10" s="166">
        <v>60.731400000000001</v>
      </c>
      <c r="KI10" s="166">
        <v>-141.3168</v>
      </c>
    </row>
    <row r="11" spans="1:295" ht="18" customHeight="1" x14ac:dyDescent="0.3">
      <c r="A11" s="161" t="s">
        <v>61</v>
      </c>
      <c r="B11" s="161" t="s">
        <v>779</v>
      </c>
      <c r="C11" s="165"/>
      <c r="D11" s="166">
        <v>5.0724</v>
      </c>
      <c r="E11" s="166">
        <v>-10.725899999999999</v>
      </c>
      <c r="F11" s="166">
        <v>2.8946999999999998</v>
      </c>
      <c r="G11" s="166">
        <v>14.0587</v>
      </c>
      <c r="H11" s="165"/>
      <c r="I11" s="166">
        <v>13.259600000000001</v>
      </c>
      <c r="J11" s="165"/>
      <c r="K11" s="166">
        <v>11.195</v>
      </c>
      <c r="L11" s="166">
        <v>4.3719000000000001</v>
      </c>
      <c r="M11" s="166">
        <v>5.7561</v>
      </c>
      <c r="N11" s="166">
        <v>-6.66</v>
      </c>
      <c r="O11" s="165"/>
      <c r="P11" s="166">
        <v>0</v>
      </c>
      <c r="Q11" s="165"/>
      <c r="R11" s="166">
        <v>-17.600000000000001</v>
      </c>
      <c r="S11" s="166">
        <v>2.8923000000000001</v>
      </c>
      <c r="T11" s="166">
        <v>-7.8235000000000001</v>
      </c>
      <c r="U11" s="166">
        <v>3.5497999999999998</v>
      </c>
      <c r="V11" s="166">
        <v>3.3452999999999999</v>
      </c>
      <c r="W11" s="166">
        <v>6.2713000000000001</v>
      </c>
      <c r="X11" s="166">
        <v>2.3328000000000002</v>
      </c>
      <c r="Y11" s="166">
        <v>0.1507</v>
      </c>
      <c r="Z11" s="166">
        <v>2.2120000000000002</v>
      </c>
      <c r="AA11" s="165"/>
      <c r="AB11" s="166">
        <v>-0.89639999999999997</v>
      </c>
      <c r="AC11" s="166">
        <v>-0.67</v>
      </c>
      <c r="AD11" s="166">
        <v>-0.66800000000000004</v>
      </c>
      <c r="AE11" s="166">
        <v>3.444</v>
      </c>
      <c r="AF11" s="166">
        <v>-13.32</v>
      </c>
      <c r="AG11" s="165"/>
      <c r="AH11" s="166">
        <v>-0.20100000000000001</v>
      </c>
      <c r="AI11" s="166">
        <v>0.217</v>
      </c>
      <c r="AJ11" s="165"/>
      <c r="AK11" s="166">
        <v>-11.93</v>
      </c>
      <c r="AL11" s="165"/>
      <c r="AM11" s="166">
        <v>-12.01</v>
      </c>
      <c r="AN11" s="166">
        <v>-12.12</v>
      </c>
      <c r="AO11" s="166">
        <v>6.54</v>
      </c>
      <c r="AP11" s="166">
        <v>3.6678000000000002</v>
      </c>
      <c r="AQ11" s="166">
        <v>15.502700000000001</v>
      </c>
      <c r="AR11" s="166">
        <v>17.4816</v>
      </c>
      <c r="AS11" s="166">
        <v>-15.4377</v>
      </c>
      <c r="AT11" s="166">
        <v>-8.2675000000000001</v>
      </c>
      <c r="AU11" s="165"/>
      <c r="AV11" s="166">
        <v>2.4453999999999998</v>
      </c>
      <c r="AW11" s="166">
        <v>2.5276000000000001</v>
      </c>
      <c r="AX11" s="166">
        <v>-19.300999999999998</v>
      </c>
      <c r="AY11" s="166">
        <v>-17.546800000000001</v>
      </c>
      <c r="AZ11" s="166">
        <v>29.351800000000001</v>
      </c>
      <c r="BA11" s="166">
        <v>29.9513</v>
      </c>
      <c r="BB11" s="166">
        <v>-19.104500000000002</v>
      </c>
      <c r="BC11" s="166">
        <v>17.8552</v>
      </c>
      <c r="BD11" s="166">
        <v>-6.2</v>
      </c>
      <c r="BE11" s="166">
        <v>-6.3</v>
      </c>
      <c r="BF11" s="166">
        <v>-21.479399999999998</v>
      </c>
      <c r="BG11" s="166">
        <v>-35.300199999999997</v>
      </c>
      <c r="BH11" s="166">
        <v>-2.5756000000000001</v>
      </c>
      <c r="BI11" s="165"/>
      <c r="BJ11" s="166">
        <v>-6.4805999999999999</v>
      </c>
      <c r="BK11" s="166">
        <v>3.3811</v>
      </c>
      <c r="BL11" s="165"/>
      <c r="BM11" s="166">
        <v>0.39789999999999998</v>
      </c>
      <c r="BN11" s="166">
        <v>-111.6062</v>
      </c>
      <c r="BO11" s="166">
        <v>53.956699999999998</v>
      </c>
      <c r="BP11" s="166">
        <v>53.529400000000003</v>
      </c>
      <c r="BQ11" s="166">
        <v>-55.572000000000003</v>
      </c>
      <c r="BR11" s="166">
        <v>-182.8879</v>
      </c>
      <c r="BS11" s="165"/>
      <c r="BT11" s="165"/>
      <c r="BU11" s="165"/>
      <c r="BV11" s="166">
        <v>16.027200000000001</v>
      </c>
      <c r="BW11" s="166">
        <v>12.07</v>
      </c>
      <c r="BX11" s="166">
        <v>8.18</v>
      </c>
      <c r="BY11" s="166">
        <v>-8.3699999999999992</v>
      </c>
      <c r="BZ11" s="166">
        <v>8.34</v>
      </c>
      <c r="CA11" s="166">
        <v>-6.6936999999999998</v>
      </c>
      <c r="CB11" s="166">
        <v>-6.2918000000000003</v>
      </c>
      <c r="CC11" s="166">
        <v>11.798400000000001</v>
      </c>
      <c r="CD11" s="166">
        <v>10.123699999999999</v>
      </c>
      <c r="CE11" s="165"/>
      <c r="CF11" s="166">
        <v>-14.602</v>
      </c>
      <c r="CG11" s="166">
        <v>-14.848000000000001</v>
      </c>
      <c r="CH11" s="166">
        <v>-6.4710999999999999</v>
      </c>
      <c r="CI11" s="166">
        <v>18.748699999999999</v>
      </c>
      <c r="CJ11" s="165"/>
      <c r="CK11" s="165"/>
      <c r="CL11" s="166">
        <v>-9.9</v>
      </c>
      <c r="CM11" s="166">
        <v>-32.799999999999997</v>
      </c>
      <c r="CN11" s="166">
        <v>-3.1</v>
      </c>
      <c r="CO11" s="166">
        <v>22.305099999999999</v>
      </c>
      <c r="CP11" s="166">
        <v>22.857099999999999</v>
      </c>
      <c r="CQ11" s="166">
        <v>21.435099999999998</v>
      </c>
      <c r="CR11" s="166">
        <v>54.0623</v>
      </c>
      <c r="CS11" s="166">
        <v>54.696800000000003</v>
      </c>
      <c r="CT11" s="166">
        <v>-19.429500000000001</v>
      </c>
      <c r="CU11" s="166">
        <v>-43.356999999999999</v>
      </c>
      <c r="CV11" s="166">
        <v>-16.400600000000001</v>
      </c>
      <c r="CW11" s="166">
        <v>2.6800999999999999</v>
      </c>
      <c r="CX11" s="166">
        <v>32.369999999999997</v>
      </c>
      <c r="CY11" s="166">
        <v>22.42</v>
      </c>
      <c r="CZ11" s="166">
        <v>6.2549000000000001</v>
      </c>
      <c r="DA11" s="166">
        <v>5.1787999999999998</v>
      </c>
      <c r="DB11" s="166">
        <v>7.5773999999999999</v>
      </c>
      <c r="DC11" s="165"/>
      <c r="DD11" s="166">
        <v>-20.173500000000001</v>
      </c>
      <c r="DE11" s="166">
        <v>-20.117599999999999</v>
      </c>
      <c r="DF11" s="166">
        <v>28.031300000000002</v>
      </c>
      <c r="DG11" s="165"/>
      <c r="DH11" s="166">
        <v>-2.8780000000000001</v>
      </c>
      <c r="DI11" s="165"/>
      <c r="DJ11" s="165"/>
      <c r="DK11" s="166">
        <v>-3.363</v>
      </c>
      <c r="DL11" s="166">
        <v>-0.748</v>
      </c>
      <c r="DM11" s="166">
        <v>8.2060999999999993</v>
      </c>
      <c r="DN11" s="166">
        <v>6.3144</v>
      </c>
      <c r="DO11" s="166">
        <v>-0.18</v>
      </c>
      <c r="DP11" s="166">
        <v>-6.45</v>
      </c>
      <c r="DQ11" s="166">
        <v>15.965</v>
      </c>
      <c r="DR11" s="166">
        <v>-28.646599999999999</v>
      </c>
      <c r="DS11" s="166">
        <v>-7.53</v>
      </c>
      <c r="DT11" s="166">
        <v>-7.6</v>
      </c>
      <c r="DU11" s="166">
        <v>20.02</v>
      </c>
      <c r="DV11" s="166">
        <v>3.18</v>
      </c>
      <c r="DW11" s="166">
        <v>-28.545500000000001</v>
      </c>
      <c r="DX11" s="166">
        <v>-13.7727</v>
      </c>
      <c r="DY11" s="166">
        <v>-23.623999999999999</v>
      </c>
      <c r="DZ11" s="166">
        <v>-22.190899999999999</v>
      </c>
      <c r="EA11" s="166">
        <v>9.7439</v>
      </c>
      <c r="EB11" s="166">
        <v>-18.266999999999999</v>
      </c>
      <c r="EC11" s="166">
        <v>-23.825600000000001</v>
      </c>
      <c r="ED11" s="166">
        <v>-24.136600000000001</v>
      </c>
      <c r="EE11" s="166">
        <v>-11.3626</v>
      </c>
      <c r="EF11" s="166">
        <v>-20.859200000000001</v>
      </c>
      <c r="EG11" s="166">
        <v>-17.23</v>
      </c>
      <c r="EH11" s="166">
        <v>-40.076300000000003</v>
      </c>
      <c r="EI11" s="166">
        <v>-34.903300000000002</v>
      </c>
      <c r="EJ11" s="165"/>
      <c r="EK11" s="166">
        <v>-10.308400000000001</v>
      </c>
      <c r="EL11" s="166">
        <v>-9.5222999999999995</v>
      </c>
      <c r="EM11" s="166">
        <v>14.8438</v>
      </c>
      <c r="EN11" s="166">
        <v>-15.772399999999999</v>
      </c>
      <c r="EO11" s="166">
        <v>-15.2662</v>
      </c>
      <c r="EP11" s="166">
        <v>-8.1959999999999997</v>
      </c>
      <c r="EQ11" s="166">
        <v>-15.2791</v>
      </c>
      <c r="ER11" s="166">
        <v>-14.8103</v>
      </c>
      <c r="ES11" s="166">
        <v>4.4645000000000001</v>
      </c>
      <c r="ET11" s="166">
        <v>12.47</v>
      </c>
      <c r="EU11" s="166">
        <v>-2.15</v>
      </c>
      <c r="EV11" s="166">
        <v>0</v>
      </c>
      <c r="EW11" s="166">
        <v>4.2491000000000003</v>
      </c>
      <c r="EX11" s="166">
        <v>-26.864000000000001</v>
      </c>
      <c r="EY11" s="166">
        <v>-14.7</v>
      </c>
      <c r="EZ11" s="166">
        <v>-14.459300000000001</v>
      </c>
      <c r="FA11" s="166">
        <v>8.9710000000000001</v>
      </c>
      <c r="FB11" s="166">
        <v>8.3318999999999992</v>
      </c>
      <c r="FC11" s="166">
        <v>-20.520199999999999</v>
      </c>
      <c r="FD11" s="166">
        <v>5.9362000000000004</v>
      </c>
      <c r="FE11" s="166">
        <v>5.5796000000000001</v>
      </c>
      <c r="FF11" s="165"/>
      <c r="FG11" s="166">
        <v>3.7856999999999998</v>
      </c>
      <c r="FH11" s="166">
        <v>3.9525999999999999</v>
      </c>
      <c r="FI11" s="166">
        <v>3.1836000000000002</v>
      </c>
      <c r="FJ11" s="166">
        <v>-2.0095000000000001</v>
      </c>
      <c r="FK11" s="166">
        <v>-2.5118</v>
      </c>
      <c r="FL11" s="166">
        <v>9.5449999999999999</v>
      </c>
      <c r="FM11" s="166">
        <v>7.0343999999999998</v>
      </c>
      <c r="FN11" s="166">
        <v>7.1759000000000004</v>
      </c>
      <c r="FO11" s="166">
        <v>22.9575</v>
      </c>
      <c r="FP11" s="166">
        <v>35.431899999999999</v>
      </c>
      <c r="FQ11" s="166">
        <v>23.502600000000001</v>
      </c>
      <c r="FR11" s="166">
        <v>-14.36</v>
      </c>
      <c r="FS11" s="166">
        <v>-0.71</v>
      </c>
      <c r="FT11" s="166">
        <v>0.20069999999999999</v>
      </c>
      <c r="FU11" s="166">
        <v>0.08</v>
      </c>
      <c r="FV11" s="166">
        <v>-1.32</v>
      </c>
      <c r="FW11" s="166">
        <v>-24.168199999999999</v>
      </c>
      <c r="FX11" s="165"/>
      <c r="FY11" s="166">
        <v>7.5069999999999997</v>
      </c>
      <c r="FZ11" s="166">
        <v>0.434</v>
      </c>
      <c r="GA11" s="165"/>
      <c r="GB11" s="166">
        <v>37.020000000000003</v>
      </c>
      <c r="GC11" s="166">
        <v>-38.670699999999997</v>
      </c>
      <c r="GD11" s="166">
        <v>-27.204599999999999</v>
      </c>
      <c r="GE11" s="165"/>
      <c r="GF11" s="166">
        <v>19.694199999999999</v>
      </c>
      <c r="GG11" s="165"/>
      <c r="GH11" s="166">
        <v>11.702</v>
      </c>
      <c r="GI11" s="166">
        <v>-0.4</v>
      </c>
      <c r="GJ11" s="165"/>
      <c r="GK11" s="166">
        <v>1.7918000000000001</v>
      </c>
      <c r="GL11" s="165"/>
      <c r="GM11" s="165"/>
      <c r="GN11" s="165"/>
      <c r="GO11" s="166">
        <v>-36.861899999999999</v>
      </c>
      <c r="GP11" s="166">
        <v>5.2251000000000003</v>
      </c>
      <c r="GQ11" s="166">
        <v>-17.3538</v>
      </c>
      <c r="GR11" s="166">
        <v>6.4893999999999998</v>
      </c>
      <c r="GS11" s="166">
        <v>6.2047999999999996</v>
      </c>
      <c r="GT11" s="166">
        <v>130.5676</v>
      </c>
      <c r="GU11" s="166">
        <v>-6.0564999999999998</v>
      </c>
      <c r="GV11" s="166">
        <v>-9.6485000000000003</v>
      </c>
      <c r="GW11" s="166">
        <v>10.241300000000001</v>
      </c>
      <c r="GX11" s="165"/>
      <c r="GY11" s="166">
        <v>6.6807999999999996</v>
      </c>
      <c r="GZ11" s="166">
        <v>6.7801999999999998</v>
      </c>
      <c r="HA11" s="165"/>
      <c r="HB11" s="166">
        <v>-17.514099999999999</v>
      </c>
      <c r="HC11" s="166">
        <v>-15.5144</v>
      </c>
      <c r="HD11" s="166">
        <v>-1.26</v>
      </c>
      <c r="HE11" s="166">
        <v>0</v>
      </c>
      <c r="HF11" s="166">
        <v>70.622299999999996</v>
      </c>
      <c r="HG11" s="166">
        <v>11.9246</v>
      </c>
      <c r="HH11" s="166">
        <v>55.520600000000002</v>
      </c>
      <c r="HI11" s="166">
        <v>-7.8044000000000002</v>
      </c>
      <c r="HJ11" s="166">
        <v>44.046399999999998</v>
      </c>
      <c r="HK11" s="166">
        <v>0</v>
      </c>
      <c r="HL11" s="166">
        <v>-5.7298</v>
      </c>
      <c r="HM11" s="166">
        <v>-13.2889</v>
      </c>
      <c r="HN11" s="166">
        <v>-14.846500000000001</v>
      </c>
      <c r="HO11" s="165"/>
      <c r="HP11" s="165"/>
      <c r="HQ11" s="166">
        <v>-18.8569</v>
      </c>
      <c r="HR11" s="166">
        <v>-18.274699999999999</v>
      </c>
      <c r="HS11" s="166">
        <v>-11.227399999999999</v>
      </c>
      <c r="HT11" s="166">
        <v>-11.195399999999999</v>
      </c>
      <c r="HU11" s="166">
        <v>11.54</v>
      </c>
      <c r="HV11" s="166">
        <v>11.5</v>
      </c>
      <c r="HW11" s="166">
        <v>-22.2</v>
      </c>
      <c r="HX11" s="166">
        <v>-22.7</v>
      </c>
      <c r="HY11" s="166">
        <v>0.31769999999999998</v>
      </c>
      <c r="HZ11" s="166">
        <v>-7.92</v>
      </c>
      <c r="IA11" s="166">
        <v>29.177499999999998</v>
      </c>
      <c r="IB11" s="166">
        <v>18.938700000000001</v>
      </c>
      <c r="IC11" s="166">
        <v>18.811900000000001</v>
      </c>
      <c r="ID11" s="165"/>
      <c r="IE11" s="166">
        <v>-21.8</v>
      </c>
      <c r="IF11" s="166">
        <v>3.5</v>
      </c>
      <c r="IG11" s="166">
        <v>2.9</v>
      </c>
      <c r="IH11" s="166">
        <v>-18.419599999999999</v>
      </c>
      <c r="II11" s="165"/>
      <c r="IJ11" s="166">
        <v>-80.609499999999997</v>
      </c>
      <c r="IK11" s="166">
        <v>-3.6494</v>
      </c>
      <c r="IL11" s="166">
        <v>-267.7226</v>
      </c>
      <c r="IM11" s="166">
        <v>-25.667899999999999</v>
      </c>
      <c r="IN11" s="166">
        <v>-29.311699999999998</v>
      </c>
      <c r="IO11" s="166">
        <v>96.295500000000004</v>
      </c>
      <c r="IP11" s="166">
        <v>70.473500000000001</v>
      </c>
      <c r="IQ11" s="166">
        <v>111.4357</v>
      </c>
      <c r="IR11" s="166">
        <v>95.311700000000002</v>
      </c>
      <c r="IS11" s="166">
        <v>27.4574</v>
      </c>
      <c r="IT11" s="166">
        <v>4.7870999999999997</v>
      </c>
      <c r="IU11" s="166">
        <v>5.3102999999999998</v>
      </c>
      <c r="IV11" s="166">
        <v>0.36199999999999999</v>
      </c>
      <c r="IW11" s="166">
        <v>177.96520000000001</v>
      </c>
      <c r="IX11" s="166">
        <v>-201.33770000000001</v>
      </c>
      <c r="IY11" s="166">
        <v>-31.522400000000001</v>
      </c>
      <c r="IZ11" s="166">
        <v>33.2438</v>
      </c>
      <c r="JA11" s="166">
        <v>-0.91190000000000004</v>
      </c>
      <c r="JB11" s="165"/>
      <c r="JC11" s="166">
        <v>-4.72</v>
      </c>
      <c r="JD11" s="166">
        <v>-2.1320000000000001</v>
      </c>
      <c r="JE11" s="166">
        <v>-2.121</v>
      </c>
      <c r="JF11" s="166">
        <v>-0.08</v>
      </c>
      <c r="JG11" s="166">
        <v>1.68</v>
      </c>
      <c r="JH11" s="166">
        <v>-1.4688000000000001</v>
      </c>
      <c r="JI11" s="166">
        <v>-7.6738</v>
      </c>
      <c r="JJ11" s="166">
        <v>2.6383000000000001</v>
      </c>
      <c r="JK11" s="166">
        <v>0.26400000000000001</v>
      </c>
      <c r="JL11" s="166">
        <v>6</v>
      </c>
      <c r="JM11" s="166">
        <v>-0.30399999999999999</v>
      </c>
      <c r="JN11" s="166">
        <v>1.79</v>
      </c>
      <c r="JO11" s="166">
        <v>2.1945999999999999</v>
      </c>
      <c r="JP11" s="165"/>
      <c r="JQ11" s="166">
        <v>3.7241</v>
      </c>
      <c r="JR11" s="166">
        <v>3.7370000000000001</v>
      </c>
      <c r="JS11" s="166">
        <v>2.7404999999999999</v>
      </c>
      <c r="JT11" s="165"/>
      <c r="JU11" s="166">
        <v>7.6</v>
      </c>
      <c r="JV11" s="165"/>
      <c r="JW11" s="166">
        <v>0</v>
      </c>
      <c r="JX11" s="165"/>
      <c r="JY11" s="166">
        <v>0</v>
      </c>
      <c r="JZ11" s="166">
        <v>-17.4359</v>
      </c>
      <c r="KA11" s="166">
        <v>-20.198399999999999</v>
      </c>
      <c r="KB11" s="166">
        <v>0</v>
      </c>
      <c r="KC11" s="166">
        <v>13.2582</v>
      </c>
      <c r="KD11" s="166">
        <v>-15.756</v>
      </c>
      <c r="KE11" s="166">
        <v>2.0105</v>
      </c>
      <c r="KF11" s="166">
        <v>-3.8</v>
      </c>
      <c r="KG11" s="166">
        <v>-10.1</v>
      </c>
      <c r="KH11" s="166">
        <v>62.177300000000002</v>
      </c>
      <c r="KI11" s="166">
        <v>-143.50839999999999</v>
      </c>
    </row>
    <row r="12" spans="1:295" ht="18" customHeight="1" x14ac:dyDescent="0.3">
      <c r="A12" s="161" t="s">
        <v>61</v>
      </c>
      <c r="B12" s="161" t="s">
        <v>780</v>
      </c>
      <c r="C12" s="165"/>
      <c r="D12" s="166">
        <v>4.8513999999999999</v>
      </c>
      <c r="E12" s="166">
        <v>-10.392200000000001</v>
      </c>
      <c r="F12" s="166">
        <v>2.7461000000000002</v>
      </c>
      <c r="G12" s="166">
        <v>14.135400000000001</v>
      </c>
      <c r="H12" s="165"/>
      <c r="I12" s="166">
        <v>13.542999999999999</v>
      </c>
      <c r="J12" s="165"/>
      <c r="K12" s="166">
        <v>10.5937</v>
      </c>
      <c r="L12" s="166">
        <v>4.1228999999999996</v>
      </c>
      <c r="M12" s="166">
        <v>5.4884000000000004</v>
      </c>
      <c r="N12" s="166">
        <v>-6.66</v>
      </c>
      <c r="O12" s="165"/>
      <c r="P12" s="165"/>
      <c r="Q12" s="165"/>
      <c r="R12" s="166">
        <v>-19.8</v>
      </c>
      <c r="S12" s="166">
        <v>3.0154000000000001</v>
      </c>
      <c r="T12" s="166">
        <v>-8.2756000000000007</v>
      </c>
      <c r="U12" s="166">
        <v>3.9550999999999998</v>
      </c>
      <c r="V12" s="166">
        <v>4.2358000000000002</v>
      </c>
      <c r="W12" s="166">
        <v>7.3974000000000002</v>
      </c>
      <c r="X12" s="166">
        <v>4.4691999999999998</v>
      </c>
      <c r="Y12" s="166">
        <v>5.04E-2</v>
      </c>
      <c r="Z12" s="166">
        <v>2.0287000000000002</v>
      </c>
      <c r="AA12" s="165"/>
      <c r="AB12" s="166">
        <v>-0.94579999999999997</v>
      </c>
      <c r="AC12" s="166">
        <v>-0.64</v>
      </c>
      <c r="AD12" s="166">
        <v>-0.624</v>
      </c>
      <c r="AE12" s="166">
        <v>3.6309999999999998</v>
      </c>
      <c r="AF12" s="166">
        <v>-13.32</v>
      </c>
      <c r="AG12" s="165"/>
      <c r="AH12" s="166">
        <v>-0.247</v>
      </c>
      <c r="AI12" s="166">
        <v>0.219</v>
      </c>
      <c r="AJ12" s="165"/>
      <c r="AK12" s="166">
        <v>-11.97</v>
      </c>
      <c r="AL12" s="166">
        <v>-10</v>
      </c>
      <c r="AM12" s="166">
        <v>-11.22</v>
      </c>
      <c r="AN12" s="166">
        <v>-11.46</v>
      </c>
      <c r="AO12" s="166">
        <v>5.3620999999999999</v>
      </c>
      <c r="AP12" s="166">
        <v>3.4205000000000001</v>
      </c>
      <c r="AQ12" s="166">
        <v>15.146000000000001</v>
      </c>
      <c r="AR12" s="166">
        <v>17.315300000000001</v>
      </c>
      <c r="AS12" s="166">
        <v>-15.4649</v>
      </c>
      <c r="AT12" s="166">
        <v>-8.9054000000000002</v>
      </c>
      <c r="AU12" s="165"/>
      <c r="AV12" s="166">
        <v>10.836399999999999</v>
      </c>
      <c r="AW12" s="166">
        <v>22.152699999999999</v>
      </c>
      <c r="AX12" s="166">
        <v>-22.0548</v>
      </c>
      <c r="AY12" s="166">
        <v>-20.2315</v>
      </c>
      <c r="AZ12" s="166">
        <v>35.902200000000001</v>
      </c>
      <c r="BA12" s="166">
        <v>37.122399999999999</v>
      </c>
      <c r="BB12" s="166">
        <v>-34.072899999999997</v>
      </c>
      <c r="BC12" s="166">
        <v>17.107800000000001</v>
      </c>
      <c r="BD12" s="166">
        <v>-6.1</v>
      </c>
      <c r="BE12" s="166">
        <v>-6</v>
      </c>
      <c r="BF12" s="166">
        <v>-16.9664</v>
      </c>
      <c r="BG12" s="166">
        <v>-34.871200000000002</v>
      </c>
      <c r="BH12" s="166">
        <v>-2.6595</v>
      </c>
      <c r="BI12" s="165"/>
      <c r="BJ12" s="166">
        <v>-6.7004999999999999</v>
      </c>
      <c r="BK12" s="166">
        <v>3.4356</v>
      </c>
      <c r="BL12" s="165"/>
      <c r="BM12" s="166">
        <v>0.76500000000000001</v>
      </c>
      <c r="BN12" s="166">
        <v>-103.82389999999999</v>
      </c>
      <c r="BO12" s="166">
        <v>52.064599999999999</v>
      </c>
      <c r="BP12" s="166">
        <v>51.698300000000003</v>
      </c>
      <c r="BQ12" s="166">
        <v>-57.876800000000003</v>
      </c>
      <c r="BR12" s="166">
        <v>-180.745</v>
      </c>
      <c r="BS12" s="165"/>
      <c r="BT12" s="165"/>
      <c r="BU12" s="165"/>
      <c r="BV12" s="166">
        <v>15.049200000000001</v>
      </c>
      <c r="BW12" s="166">
        <v>11.97</v>
      </c>
      <c r="BX12" s="166">
        <v>8.32</v>
      </c>
      <c r="BY12" s="166">
        <v>-8.89</v>
      </c>
      <c r="BZ12" s="166">
        <v>7.86</v>
      </c>
      <c r="CA12" s="166">
        <v>-4.5503999999999998</v>
      </c>
      <c r="CB12" s="166">
        <v>-4.6843000000000004</v>
      </c>
      <c r="CC12" s="166">
        <v>10.8337</v>
      </c>
      <c r="CD12" s="166">
        <v>9.1522000000000006</v>
      </c>
      <c r="CE12" s="165"/>
      <c r="CF12" s="166">
        <v>-15.4533</v>
      </c>
      <c r="CG12" s="166">
        <v>-15.3405</v>
      </c>
      <c r="CH12" s="166">
        <v>-6.577</v>
      </c>
      <c r="CI12" s="166">
        <v>17.002300000000002</v>
      </c>
      <c r="CJ12" s="165"/>
      <c r="CK12" s="165"/>
      <c r="CL12" s="166">
        <v>-13</v>
      </c>
      <c r="CM12" s="166">
        <v>-29.3</v>
      </c>
      <c r="CN12" s="166">
        <v>-3.01</v>
      </c>
      <c r="CO12" s="166">
        <v>21.046500000000002</v>
      </c>
      <c r="CP12" s="166">
        <v>20.830200000000001</v>
      </c>
      <c r="CQ12" s="166">
        <v>19.603999999999999</v>
      </c>
      <c r="CR12" s="166">
        <v>53.823799999999999</v>
      </c>
      <c r="CS12" s="166">
        <v>53.232100000000003</v>
      </c>
      <c r="CT12" s="166">
        <v>-18.6111</v>
      </c>
      <c r="CU12" s="166">
        <v>-42.713299999999997</v>
      </c>
      <c r="CV12" s="166">
        <v>-14.358700000000001</v>
      </c>
      <c r="CW12" s="166">
        <v>2.5834000000000001</v>
      </c>
      <c r="CX12" s="166">
        <v>32.21</v>
      </c>
      <c r="CY12" s="166">
        <v>22.17</v>
      </c>
      <c r="CZ12" s="166">
        <v>6.0986000000000002</v>
      </c>
      <c r="DA12" s="166">
        <v>5.1787999999999998</v>
      </c>
      <c r="DB12" s="166">
        <v>7.6032999999999999</v>
      </c>
      <c r="DC12" s="165"/>
      <c r="DD12" s="166">
        <v>-18.322900000000001</v>
      </c>
      <c r="DE12" s="166">
        <v>-18.087299999999999</v>
      </c>
      <c r="DF12" s="166">
        <v>23.317900000000002</v>
      </c>
      <c r="DG12" s="165"/>
      <c r="DH12" s="166">
        <v>-3.0169000000000001</v>
      </c>
      <c r="DI12" s="166">
        <v>-22.7</v>
      </c>
      <c r="DJ12" s="166">
        <v>-22.5</v>
      </c>
      <c r="DK12" s="166">
        <v>-3.3214999999999999</v>
      </c>
      <c r="DL12" s="166">
        <v>-0.93500000000000005</v>
      </c>
      <c r="DM12" s="166">
        <v>8.5214999999999996</v>
      </c>
      <c r="DN12" s="166">
        <v>5.7577999999999996</v>
      </c>
      <c r="DO12" s="166">
        <v>-0.54</v>
      </c>
      <c r="DP12" s="166">
        <v>-7.13</v>
      </c>
      <c r="DQ12" s="166">
        <v>16.290500000000002</v>
      </c>
      <c r="DR12" s="166">
        <v>-24.3139</v>
      </c>
      <c r="DS12" s="166">
        <v>-7.7</v>
      </c>
      <c r="DT12" s="166">
        <v>-7.89</v>
      </c>
      <c r="DU12" s="166">
        <v>19.66</v>
      </c>
      <c r="DV12" s="166">
        <v>1.74</v>
      </c>
      <c r="DW12" s="166">
        <v>-24.4909</v>
      </c>
      <c r="DX12" s="166">
        <v>-12.5909</v>
      </c>
      <c r="DY12" s="166">
        <v>-20.6938</v>
      </c>
      <c r="DZ12" s="166">
        <v>-19.100000000000001</v>
      </c>
      <c r="EA12" s="166">
        <v>9.6020000000000003</v>
      </c>
      <c r="EB12" s="166">
        <v>-17.68</v>
      </c>
      <c r="EC12" s="166">
        <v>-22.711500000000001</v>
      </c>
      <c r="ED12" s="166">
        <v>-23.9208</v>
      </c>
      <c r="EE12" s="166">
        <v>-9.0127000000000006</v>
      </c>
      <c r="EF12" s="166">
        <v>-18.024899999999999</v>
      </c>
      <c r="EG12" s="166">
        <v>-17.433</v>
      </c>
      <c r="EH12" s="166">
        <v>-38.072600000000001</v>
      </c>
      <c r="EI12" s="166">
        <v>-36.091099999999997</v>
      </c>
      <c r="EJ12" s="165"/>
      <c r="EK12" s="166">
        <v>-10.011100000000001</v>
      </c>
      <c r="EL12" s="166">
        <v>-9.8998000000000008</v>
      </c>
      <c r="EM12" s="166">
        <v>8.2909000000000006</v>
      </c>
      <c r="EN12" s="166">
        <v>-16.599599999999999</v>
      </c>
      <c r="EO12" s="166">
        <v>-14.736800000000001</v>
      </c>
      <c r="EP12" s="166">
        <v>-12.292</v>
      </c>
      <c r="EQ12" s="166">
        <v>-14.0519</v>
      </c>
      <c r="ER12" s="166">
        <v>-13.416399999999999</v>
      </c>
      <c r="ES12" s="166">
        <v>2.8786</v>
      </c>
      <c r="ET12" s="166">
        <v>0</v>
      </c>
      <c r="EU12" s="166">
        <v>0</v>
      </c>
      <c r="EV12" s="166">
        <v>-2.8</v>
      </c>
      <c r="EW12" s="166">
        <v>4.2411000000000003</v>
      </c>
      <c r="EX12" s="166">
        <v>-28.112300000000001</v>
      </c>
      <c r="EY12" s="166">
        <v>-14.0145</v>
      </c>
      <c r="EZ12" s="166">
        <v>-13.8142</v>
      </c>
      <c r="FA12" s="166">
        <v>7.6608000000000001</v>
      </c>
      <c r="FB12" s="166">
        <v>0.89259999999999995</v>
      </c>
      <c r="FC12" s="166">
        <v>-19.654800000000002</v>
      </c>
      <c r="FD12" s="166">
        <v>5.9637000000000002</v>
      </c>
      <c r="FE12" s="166">
        <v>5.6642000000000001</v>
      </c>
      <c r="FF12" s="165"/>
      <c r="FG12" s="166">
        <v>4.4177</v>
      </c>
      <c r="FH12" s="166">
        <v>4.0598000000000001</v>
      </c>
      <c r="FI12" s="166">
        <v>3.7052</v>
      </c>
      <c r="FJ12" s="166">
        <v>-3.6840000000000002</v>
      </c>
      <c r="FK12" s="166">
        <v>-4.0190000000000001</v>
      </c>
      <c r="FL12" s="166">
        <v>13.3965</v>
      </c>
      <c r="FM12" s="166">
        <v>5.8421000000000003</v>
      </c>
      <c r="FN12" s="166">
        <v>5.6520000000000001</v>
      </c>
      <c r="FO12" s="166">
        <v>24.424600000000002</v>
      </c>
      <c r="FP12" s="166">
        <v>37.260800000000003</v>
      </c>
      <c r="FQ12" s="166">
        <v>22.2135</v>
      </c>
      <c r="FR12" s="166">
        <v>-14.59</v>
      </c>
      <c r="FS12" s="166">
        <v>-0.79790000000000005</v>
      </c>
      <c r="FT12" s="166">
        <v>0.16500000000000001</v>
      </c>
      <c r="FU12" s="166">
        <v>0.1</v>
      </c>
      <c r="FV12" s="166">
        <v>-0.62</v>
      </c>
      <c r="FW12" s="166">
        <v>-22.5474</v>
      </c>
      <c r="FX12" s="165"/>
      <c r="FY12" s="166">
        <v>7.5090000000000003</v>
      </c>
      <c r="FZ12" s="166">
        <v>0.84699999999999998</v>
      </c>
      <c r="GA12" s="165"/>
      <c r="GB12" s="166">
        <v>36.68</v>
      </c>
      <c r="GC12" s="166">
        <v>-39.267400000000002</v>
      </c>
      <c r="GD12" s="166">
        <v>-28.4724</v>
      </c>
      <c r="GE12" s="165"/>
      <c r="GF12" s="166">
        <v>19.1434</v>
      </c>
      <c r="GG12" s="165"/>
      <c r="GH12" s="166">
        <v>11.523199999999999</v>
      </c>
      <c r="GI12" s="166">
        <v>-0.51839999999999997</v>
      </c>
      <c r="GJ12" s="165"/>
      <c r="GK12" s="166">
        <v>1.7443</v>
      </c>
      <c r="GL12" s="165"/>
      <c r="GM12" s="165"/>
      <c r="GN12" s="165"/>
      <c r="GO12" s="166">
        <v>-36.46</v>
      </c>
      <c r="GP12" s="166">
        <v>5.8962000000000003</v>
      </c>
      <c r="GQ12" s="166">
        <v>-17.311199999999999</v>
      </c>
      <c r="GR12" s="166">
        <v>4.5575999999999999</v>
      </c>
      <c r="GS12" s="166">
        <v>6.1540999999999997</v>
      </c>
      <c r="GT12" s="166">
        <v>131.56659999999999</v>
      </c>
      <c r="GU12" s="166">
        <v>-6.0289000000000001</v>
      </c>
      <c r="GV12" s="166">
        <v>-9.1038999999999994</v>
      </c>
      <c r="GW12" s="166">
        <v>9.9484999999999992</v>
      </c>
      <c r="GX12" s="166">
        <v>1.7201</v>
      </c>
      <c r="GY12" s="166">
        <v>6.5709</v>
      </c>
      <c r="GZ12" s="166">
        <v>6.6378000000000004</v>
      </c>
      <c r="HA12" s="166">
        <v>0.96360000000000001</v>
      </c>
      <c r="HB12" s="166">
        <v>-18.4941</v>
      </c>
      <c r="HC12" s="166">
        <v>-17.005800000000001</v>
      </c>
      <c r="HD12" s="166">
        <v>-0.84</v>
      </c>
      <c r="HE12" s="166">
        <v>4.4767999999999999</v>
      </c>
      <c r="HF12" s="166">
        <v>73.131699999999995</v>
      </c>
      <c r="HG12" s="166">
        <v>11.962999999999999</v>
      </c>
      <c r="HH12" s="166">
        <v>54.081400000000002</v>
      </c>
      <c r="HI12" s="166">
        <v>-10.074</v>
      </c>
      <c r="HJ12" s="166">
        <v>41.442799999999998</v>
      </c>
      <c r="HK12" s="166">
        <v>0</v>
      </c>
      <c r="HL12" s="166">
        <v>0</v>
      </c>
      <c r="HM12" s="166">
        <v>-12.749499999999999</v>
      </c>
      <c r="HN12" s="166">
        <v>-13.5909</v>
      </c>
      <c r="HO12" s="165"/>
      <c r="HP12" s="165"/>
      <c r="HQ12" s="166">
        <v>-20.191800000000001</v>
      </c>
      <c r="HR12" s="166">
        <v>-19.263400000000001</v>
      </c>
      <c r="HS12" s="166">
        <v>-11.3361</v>
      </c>
      <c r="HT12" s="166">
        <v>-11.1706</v>
      </c>
      <c r="HU12" s="166">
        <v>11.1</v>
      </c>
      <c r="HV12" s="166">
        <v>10.91</v>
      </c>
      <c r="HW12" s="166">
        <v>-20.399999999999999</v>
      </c>
      <c r="HX12" s="166">
        <v>-20.5</v>
      </c>
      <c r="HY12" s="166">
        <v>0.47520000000000001</v>
      </c>
      <c r="HZ12" s="166">
        <v>-8</v>
      </c>
      <c r="IA12" s="166">
        <v>32.811100000000003</v>
      </c>
      <c r="IB12" s="166">
        <v>17.374400000000001</v>
      </c>
      <c r="IC12" s="166">
        <v>17.253</v>
      </c>
      <c r="ID12" s="165"/>
      <c r="IE12" s="166">
        <v>-20.5</v>
      </c>
      <c r="IF12" s="166">
        <v>5.0999999999999996</v>
      </c>
      <c r="IG12" s="166">
        <v>4.4000000000000004</v>
      </c>
      <c r="IH12" s="165"/>
      <c r="II12" s="166">
        <v>-18.267600000000002</v>
      </c>
      <c r="IJ12" s="166">
        <v>-81.137699999999995</v>
      </c>
      <c r="IK12" s="166">
        <v>-3.8895</v>
      </c>
      <c r="IL12" s="166">
        <v>-267.42039999999997</v>
      </c>
      <c r="IM12" s="166">
        <v>-24.988199999999999</v>
      </c>
      <c r="IN12" s="166">
        <v>-28.227699999999999</v>
      </c>
      <c r="IO12" s="166">
        <v>94.531400000000005</v>
      </c>
      <c r="IP12" s="166">
        <v>75.334400000000002</v>
      </c>
      <c r="IQ12" s="166">
        <v>114.1712</v>
      </c>
      <c r="IR12" s="166">
        <v>94.588300000000004</v>
      </c>
      <c r="IS12" s="166">
        <v>25.319299999999998</v>
      </c>
      <c r="IT12" s="166">
        <v>6.9768999999999997</v>
      </c>
      <c r="IU12" s="166">
        <v>5.2305000000000001</v>
      </c>
      <c r="IV12" s="166">
        <v>-1.9423999999999999</v>
      </c>
      <c r="IW12" s="166">
        <v>172.49379999999999</v>
      </c>
      <c r="IX12" s="166">
        <v>-204.76859999999999</v>
      </c>
      <c r="IY12" s="166">
        <v>-34.390999999999998</v>
      </c>
      <c r="IZ12" s="166">
        <v>34.870800000000003</v>
      </c>
      <c r="JA12" s="166">
        <v>-0.44309999999999999</v>
      </c>
      <c r="JB12" s="165"/>
      <c r="JC12" s="166">
        <v>-4.16</v>
      </c>
      <c r="JD12" s="165"/>
      <c r="JE12" s="165"/>
      <c r="JF12" s="166">
        <v>-1.1200000000000001</v>
      </c>
      <c r="JG12" s="166">
        <v>2.88</v>
      </c>
      <c r="JH12" s="166">
        <v>-1.3727</v>
      </c>
      <c r="JI12" s="166">
        <v>-8.6136999999999997</v>
      </c>
      <c r="JJ12" s="166">
        <v>3.7216999999999998</v>
      </c>
      <c r="JK12" s="166">
        <v>-0.1144</v>
      </c>
      <c r="JL12" s="166">
        <v>6.1</v>
      </c>
      <c r="JM12" s="166">
        <v>1.421</v>
      </c>
      <c r="JN12" s="166">
        <v>3.0670000000000002</v>
      </c>
      <c r="JO12" s="165"/>
      <c r="JP12" s="165"/>
      <c r="JQ12" s="166">
        <v>2.6837</v>
      </c>
      <c r="JR12" s="166">
        <v>3.2616999999999998</v>
      </c>
      <c r="JS12" s="166">
        <v>1.95</v>
      </c>
      <c r="JT12" s="165"/>
      <c r="JU12" s="166">
        <v>4.9000000000000004</v>
      </c>
      <c r="JV12" s="165"/>
      <c r="JW12" s="166">
        <v>-0.06</v>
      </c>
      <c r="JX12" s="165"/>
      <c r="JY12" s="166">
        <v>0</v>
      </c>
      <c r="JZ12" s="166">
        <v>-17.706499999999998</v>
      </c>
      <c r="KA12" s="166">
        <v>-20.788799999999998</v>
      </c>
      <c r="KB12" s="166">
        <v>2.2018</v>
      </c>
      <c r="KC12" s="166">
        <v>13.9125</v>
      </c>
      <c r="KD12" s="166">
        <v>-17.364000000000001</v>
      </c>
      <c r="KE12" s="166">
        <v>2.6568000000000001</v>
      </c>
      <c r="KF12" s="166">
        <v>-2.1</v>
      </c>
      <c r="KG12" s="166">
        <v>-12.1</v>
      </c>
      <c r="KH12" s="166">
        <v>65.788899999999998</v>
      </c>
      <c r="KI12" s="166">
        <v>-144.3193</v>
      </c>
    </row>
    <row r="13" spans="1:295" ht="18" customHeight="1" x14ac:dyDescent="0.3">
      <c r="A13" s="161" t="s">
        <v>61</v>
      </c>
      <c r="B13" s="161" t="s">
        <v>781</v>
      </c>
      <c r="C13" s="165"/>
      <c r="D13" s="166">
        <v>4.7720000000000002</v>
      </c>
      <c r="E13" s="165"/>
      <c r="F13" s="166">
        <v>2.7633000000000001</v>
      </c>
      <c r="G13" s="166">
        <v>14.085900000000001</v>
      </c>
      <c r="H13" s="165"/>
      <c r="I13" s="166">
        <v>13.860799999999999</v>
      </c>
      <c r="J13" s="165"/>
      <c r="K13" s="166">
        <v>10.5532</v>
      </c>
      <c r="L13" s="166">
        <v>4.0159000000000002</v>
      </c>
      <c r="M13" s="166">
        <v>5.4024000000000001</v>
      </c>
      <c r="N13" s="166">
        <v>-6.66</v>
      </c>
      <c r="O13" s="165"/>
      <c r="P13" s="165"/>
      <c r="Q13" s="165"/>
      <c r="R13" s="166">
        <v>-17.600000000000001</v>
      </c>
      <c r="S13" s="166">
        <v>3.4672999999999998</v>
      </c>
      <c r="T13" s="166">
        <v>-7.0229999999999997</v>
      </c>
      <c r="U13" s="166">
        <v>3.3563999999999998</v>
      </c>
      <c r="V13" s="166">
        <v>3.08</v>
      </c>
      <c r="W13" s="166">
        <v>5.6913</v>
      </c>
      <c r="X13" s="166">
        <v>3.9529999999999998</v>
      </c>
      <c r="Y13" s="166">
        <v>-1.2726999999999999</v>
      </c>
      <c r="Z13" s="166">
        <v>2.2029000000000001</v>
      </c>
      <c r="AA13" s="165"/>
      <c r="AB13" s="166">
        <v>-0.87790000000000001</v>
      </c>
      <c r="AC13" s="166">
        <v>-0.81699999999999995</v>
      </c>
      <c r="AD13" s="166">
        <v>-0.79800000000000004</v>
      </c>
      <c r="AE13" s="166">
        <v>3.4460000000000002</v>
      </c>
      <c r="AF13" s="166">
        <v>-13.32</v>
      </c>
      <c r="AG13" s="165"/>
      <c r="AH13" s="166">
        <v>-0.105</v>
      </c>
      <c r="AI13" s="166">
        <v>0.218</v>
      </c>
      <c r="AJ13" s="165"/>
      <c r="AK13" s="166">
        <v>-12.74</v>
      </c>
      <c r="AL13" s="165"/>
      <c r="AM13" s="166">
        <v>-12.26</v>
      </c>
      <c r="AN13" s="166">
        <v>-12.28</v>
      </c>
      <c r="AO13" s="166">
        <v>5.6494</v>
      </c>
      <c r="AP13" s="166">
        <v>3.2351999999999999</v>
      </c>
      <c r="AQ13" s="166">
        <v>14.3987</v>
      </c>
      <c r="AR13" s="166">
        <v>16.5428</v>
      </c>
      <c r="AS13" s="166">
        <v>-14.986700000000001</v>
      </c>
      <c r="AT13" s="166">
        <v>-11.9161</v>
      </c>
      <c r="AU13" s="165"/>
      <c r="AV13" s="166">
        <v>1.6316999999999999</v>
      </c>
      <c r="AW13" s="166">
        <v>2.101</v>
      </c>
      <c r="AX13" s="166">
        <v>-19.465399999999999</v>
      </c>
      <c r="AY13" s="166">
        <v>-17.790500000000002</v>
      </c>
      <c r="AZ13" s="166">
        <v>30.454799999999999</v>
      </c>
      <c r="BA13" s="166">
        <v>31.881799999999998</v>
      </c>
      <c r="BB13" s="166">
        <v>-21.473600000000001</v>
      </c>
      <c r="BC13" s="166">
        <v>19.199300000000001</v>
      </c>
      <c r="BD13" s="166">
        <v>-7</v>
      </c>
      <c r="BE13" s="166">
        <v>-7</v>
      </c>
      <c r="BF13" s="166">
        <v>-21.272099999999998</v>
      </c>
      <c r="BG13" s="166">
        <v>-35.8003</v>
      </c>
      <c r="BH13" s="166">
        <v>-2.7342</v>
      </c>
      <c r="BI13" s="165"/>
      <c r="BJ13" s="166">
        <v>-10.1859</v>
      </c>
      <c r="BK13" s="166">
        <v>3.8961000000000001</v>
      </c>
      <c r="BL13" s="165"/>
      <c r="BM13" s="166">
        <v>0.45639999999999997</v>
      </c>
      <c r="BN13" s="166">
        <v>-116.8553</v>
      </c>
      <c r="BO13" s="166">
        <v>51.972999999999999</v>
      </c>
      <c r="BP13" s="166">
        <v>51.728900000000003</v>
      </c>
      <c r="BQ13" s="166">
        <v>-48.161799999999999</v>
      </c>
      <c r="BR13" s="166">
        <v>-192.982</v>
      </c>
      <c r="BS13" s="165"/>
      <c r="BT13" s="165"/>
      <c r="BU13" s="165"/>
      <c r="BV13" s="166">
        <v>14.0313</v>
      </c>
      <c r="BW13" s="166">
        <v>11.37</v>
      </c>
      <c r="BX13" s="166">
        <v>7.45</v>
      </c>
      <c r="BY13" s="166">
        <v>-10.06</v>
      </c>
      <c r="BZ13" s="166">
        <v>7.47</v>
      </c>
      <c r="CA13" s="166">
        <v>-3.6126999999999998</v>
      </c>
      <c r="CB13" s="166">
        <v>-3.3447</v>
      </c>
      <c r="CC13" s="166">
        <v>11.5616</v>
      </c>
      <c r="CD13" s="166">
        <v>9.2916000000000007</v>
      </c>
      <c r="CE13" s="165"/>
      <c r="CF13" s="166">
        <v>-15.3187</v>
      </c>
      <c r="CG13" s="166">
        <v>-15.574299999999999</v>
      </c>
      <c r="CH13" s="166">
        <v>-9.9511000000000003</v>
      </c>
      <c r="CI13" s="166">
        <v>19.0959</v>
      </c>
      <c r="CJ13" s="165"/>
      <c r="CK13" s="165"/>
      <c r="CL13" s="166">
        <v>-14.6</v>
      </c>
      <c r="CM13" s="166">
        <v>-32.9</v>
      </c>
      <c r="CN13" s="166">
        <v>-2.95</v>
      </c>
      <c r="CO13" s="166">
        <v>19.8507</v>
      </c>
      <c r="CP13" s="166">
        <v>19.9496</v>
      </c>
      <c r="CQ13" s="166">
        <v>18.4099</v>
      </c>
      <c r="CR13" s="166">
        <v>59.654000000000003</v>
      </c>
      <c r="CS13" s="166">
        <v>60.065899999999999</v>
      </c>
      <c r="CT13" s="166">
        <v>-24.639700000000001</v>
      </c>
      <c r="CU13" s="166">
        <v>-42.176600000000001</v>
      </c>
      <c r="CV13" s="166">
        <v>-21.991599999999998</v>
      </c>
      <c r="CW13" s="166">
        <v>2.4643000000000002</v>
      </c>
      <c r="CX13" s="166">
        <v>31.11</v>
      </c>
      <c r="CY13" s="166">
        <v>21.64</v>
      </c>
      <c r="CZ13" s="166">
        <v>6.0986000000000002</v>
      </c>
      <c r="DA13" s="166">
        <v>4.9835000000000003</v>
      </c>
      <c r="DB13" s="166">
        <v>7.4554</v>
      </c>
      <c r="DC13" s="165"/>
      <c r="DD13" s="166">
        <v>-21.061299999999999</v>
      </c>
      <c r="DE13" s="166">
        <v>-20.238399999999999</v>
      </c>
      <c r="DF13" s="166">
        <v>28.668299999999999</v>
      </c>
      <c r="DG13" s="165"/>
      <c r="DH13" s="166">
        <v>-2.9356</v>
      </c>
      <c r="DI13" s="165"/>
      <c r="DJ13" s="165"/>
      <c r="DK13" s="166">
        <v>-3.1652999999999998</v>
      </c>
      <c r="DL13" s="166">
        <v>-1.1220000000000001</v>
      </c>
      <c r="DM13" s="166">
        <v>6.7866999999999997</v>
      </c>
      <c r="DN13" s="166">
        <v>5.5721999999999996</v>
      </c>
      <c r="DO13" s="166">
        <v>-0.8</v>
      </c>
      <c r="DP13" s="166">
        <v>-5.93</v>
      </c>
      <c r="DQ13" s="166">
        <v>14.167</v>
      </c>
      <c r="DR13" s="166">
        <v>-28.9041</v>
      </c>
      <c r="DS13" s="166">
        <v>-8.1999999999999993</v>
      </c>
      <c r="DT13" s="166">
        <v>-8.2799999999999994</v>
      </c>
      <c r="DU13" s="166">
        <v>19.79</v>
      </c>
      <c r="DV13" s="166">
        <v>1.56</v>
      </c>
      <c r="DW13" s="166">
        <v>-28.581800000000001</v>
      </c>
      <c r="DX13" s="166">
        <v>-14.3636</v>
      </c>
      <c r="DY13" s="166">
        <v>-21.6418</v>
      </c>
      <c r="DZ13" s="166">
        <v>-20.572700000000001</v>
      </c>
      <c r="EA13" s="165"/>
      <c r="EB13" s="166">
        <v>-21.170200000000001</v>
      </c>
      <c r="EC13" s="166">
        <v>-26.515799999999999</v>
      </c>
      <c r="ED13" s="166">
        <v>-26.411300000000001</v>
      </c>
      <c r="EE13" s="166">
        <v>-14.640700000000001</v>
      </c>
      <c r="EF13" s="166">
        <v>-20.261399999999998</v>
      </c>
      <c r="EG13" s="166">
        <v>-16.859000000000002</v>
      </c>
      <c r="EH13" s="166">
        <v>-46.994700000000002</v>
      </c>
      <c r="EI13" s="166">
        <v>-35.837600000000002</v>
      </c>
      <c r="EJ13" s="165"/>
      <c r="EK13" s="166">
        <v>-10.3688</v>
      </c>
      <c r="EL13" s="166">
        <v>-9.5198999999999998</v>
      </c>
      <c r="EM13" s="166">
        <v>14.2311</v>
      </c>
      <c r="EN13" s="166">
        <v>-13.707100000000001</v>
      </c>
      <c r="EO13" s="166">
        <v>-12.0642</v>
      </c>
      <c r="EP13" s="166">
        <v>-13.827999999999999</v>
      </c>
      <c r="EQ13" s="166">
        <v>-16.437100000000001</v>
      </c>
      <c r="ER13" s="166">
        <v>-16.2319</v>
      </c>
      <c r="ES13" s="166">
        <v>2.7635000000000001</v>
      </c>
      <c r="ET13" s="166">
        <v>0</v>
      </c>
      <c r="EU13" s="166">
        <v>-4.4000000000000004</v>
      </c>
      <c r="EV13" s="166">
        <v>0.1</v>
      </c>
      <c r="EW13" s="166">
        <v>4.2080000000000002</v>
      </c>
      <c r="EX13" s="166">
        <v>-22.9086</v>
      </c>
      <c r="EY13" s="166">
        <v>-12.4122</v>
      </c>
      <c r="EZ13" s="166">
        <v>-12.433299999999999</v>
      </c>
      <c r="FA13" s="166">
        <v>5.6201999999999996</v>
      </c>
      <c r="FB13" s="166">
        <v>4.7805999999999997</v>
      </c>
      <c r="FC13" s="166">
        <v>-21.1251</v>
      </c>
      <c r="FD13" s="166">
        <v>5.4325999999999999</v>
      </c>
      <c r="FE13" s="166">
        <v>5.1708999999999996</v>
      </c>
      <c r="FF13" s="165"/>
      <c r="FG13" s="166">
        <v>4.141</v>
      </c>
      <c r="FH13" s="166">
        <v>3.9051</v>
      </c>
      <c r="FI13" s="166">
        <v>0</v>
      </c>
      <c r="FJ13" s="166">
        <v>-4.6887999999999996</v>
      </c>
      <c r="FK13" s="166">
        <v>-5.0236999999999998</v>
      </c>
      <c r="FL13" s="166">
        <v>14.0663</v>
      </c>
      <c r="FM13" s="166">
        <v>5.6215999999999999</v>
      </c>
      <c r="FN13" s="166">
        <v>5.7102000000000004</v>
      </c>
      <c r="FO13" s="166">
        <v>24.6</v>
      </c>
      <c r="FP13" s="166">
        <v>36.967799999999997</v>
      </c>
      <c r="FQ13" s="166">
        <v>21.412700000000001</v>
      </c>
      <c r="FR13" s="166">
        <v>-14.35</v>
      </c>
      <c r="FS13" s="166">
        <v>-0.71</v>
      </c>
      <c r="FT13" s="166">
        <v>0.13020000000000001</v>
      </c>
      <c r="FU13" s="166">
        <v>0.02</v>
      </c>
      <c r="FV13" s="166">
        <v>-7.0000000000000007E-2</v>
      </c>
      <c r="FW13" s="165"/>
      <c r="FX13" s="165"/>
      <c r="FY13" s="166">
        <v>7.56</v>
      </c>
      <c r="FZ13" s="166">
        <v>0.91</v>
      </c>
      <c r="GA13" s="165"/>
      <c r="GB13" s="166">
        <v>37.11</v>
      </c>
      <c r="GC13" s="166">
        <v>-40.638199999999998</v>
      </c>
      <c r="GD13" s="166">
        <v>-29.4223</v>
      </c>
      <c r="GE13" s="165"/>
      <c r="GF13" s="166">
        <v>19.723800000000001</v>
      </c>
      <c r="GG13" s="165"/>
      <c r="GH13" s="166">
        <v>11.7996</v>
      </c>
      <c r="GI13" s="166">
        <v>-0.34079999999999999</v>
      </c>
      <c r="GJ13" s="165"/>
      <c r="GK13" s="166">
        <v>1.7060999999999999</v>
      </c>
      <c r="GL13" s="165"/>
      <c r="GM13" s="165"/>
      <c r="GN13" s="165"/>
      <c r="GO13" s="166">
        <v>-36.119599999999998</v>
      </c>
      <c r="GP13" s="166">
        <v>6.5579000000000001</v>
      </c>
      <c r="GQ13" s="166">
        <v>-17.2547</v>
      </c>
      <c r="GR13" s="166">
        <v>5.8552</v>
      </c>
      <c r="GS13" s="166">
        <v>5.5609000000000002</v>
      </c>
      <c r="GT13" s="166">
        <v>132.53569999999999</v>
      </c>
      <c r="GU13" s="166">
        <v>-6.1837999999999997</v>
      </c>
      <c r="GV13" s="166">
        <v>-9.5900999999999996</v>
      </c>
      <c r="GW13" s="166">
        <v>10.2189</v>
      </c>
      <c r="GX13" s="166">
        <v>1.7879</v>
      </c>
      <c r="GY13" s="166">
        <v>6.6075999999999997</v>
      </c>
      <c r="GZ13" s="166">
        <v>6.6219999999999999</v>
      </c>
      <c r="HA13" s="165"/>
      <c r="HB13" s="166">
        <v>-17.1523</v>
      </c>
      <c r="HC13" s="166">
        <v>-15.8605</v>
      </c>
      <c r="HD13" s="166">
        <v>-3.35</v>
      </c>
      <c r="HE13" s="166">
        <v>7.2614999999999998</v>
      </c>
      <c r="HF13" s="166">
        <v>78.074399999999997</v>
      </c>
      <c r="HG13" s="166">
        <v>7.3211000000000004</v>
      </c>
      <c r="HH13" s="166">
        <v>53.695099999999996</v>
      </c>
      <c r="HI13" s="166">
        <v>-9.3709000000000007</v>
      </c>
      <c r="HJ13" s="166">
        <v>42.1295</v>
      </c>
      <c r="HK13" s="166">
        <v>0</v>
      </c>
      <c r="HL13" s="166">
        <v>0</v>
      </c>
      <c r="HM13" s="166">
        <v>-14.1432</v>
      </c>
      <c r="HN13" s="166">
        <v>-14.518800000000001</v>
      </c>
      <c r="HO13" s="165"/>
      <c r="HP13" s="165"/>
      <c r="HQ13" s="166">
        <v>-20.208300000000001</v>
      </c>
      <c r="HR13" s="166">
        <v>-19.614999999999998</v>
      </c>
      <c r="HS13" s="166">
        <v>-10.9255</v>
      </c>
      <c r="HT13" s="166">
        <v>-10.882099999999999</v>
      </c>
      <c r="HU13" s="166">
        <v>13.31</v>
      </c>
      <c r="HV13" s="166">
        <v>12.94</v>
      </c>
      <c r="HW13" s="166">
        <v>-22.3</v>
      </c>
      <c r="HX13" s="166">
        <v>-22</v>
      </c>
      <c r="HY13" s="166">
        <v>0.35249999999999998</v>
      </c>
      <c r="HZ13" s="166">
        <v>-8.4</v>
      </c>
      <c r="IA13" s="166">
        <v>31.248200000000001</v>
      </c>
      <c r="IB13" s="166">
        <v>17.065799999999999</v>
      </c>
      <c r="IC13" s="166">
        <v>16.772400000000001</v>
      </c>
      <c r="ID13" s="165"/>
      <c r="IE13" s="166">
        <v>-22.6</v>
      </c>
      <c r="IF13" s="166">
        <v>5.6</v>
      </c>
      <c r="IG13" s="166">
        <v>4.5999999999999996</v>
      </c>
      <c r="IH13" s="165"/>
      <c r="II13" s="166">
        <v>-18.524899999999999</v>
      </c>
      <c r="IJ13" s="166">
        <v>-83.255099999999999</v>
      </c>
      <c r="IK13" s="166">
        <v>-5.6731999999999996</v>
      </c>
      <c r="IL13" s="166">
        <v>-265.3415</v>
      </c>
      <c r="IM13" s="166">
        <v>-24.249199999999998</v>
      </c>
      <c r="IN13" s="166">
        <v>-27.455100000000002</v>
      </c>
      <c r="IO13" s="166">
        <v>91.664900000000003</v>
      </c>
      <c r="IP13" s="166">
        <v>78.991200000000006</v>
      </c>
      <c r="IQ13" s="166">
        <v>115.3912</v>
      </c>
      <c r="IR13" s="166">
        <v>94.001999999999995</v>
      </c>
      <c r="IS13" s="166">
        <v>20.389399999999998</v>
      </c>
      <c r="IT13" s="166">
        <v>4.1193999999999997</v>
      </c>
      <c r="IU13" s="166">
        <v>5.5719000000000003</v>
      </c>
      <c r="IV13" s="166">
        <v>-3.9056999999999999</v>
      </c>
      <c r="IW13" s="166">
        <v>171.81479999999999</v>
      </c>
      <c r="IX13" s="166">
        <v>-202.25630000000001</v>
      </c>
      <c r="IY13" s="166">
        <v>-36.645299999999999</v>
      </c>
      <c r="IZ13" s="166">
        <v>39.3127</v>
      </c>
      <c r="JA13" s="166">
        <v>-0.3503</v>
      </c>
      <c r="JB13" s="165"/>
      <c r="JC13" s="166">
        <v>-3.84</v>
      </c>
      <c r="JD13" s="166">
        <v>-2.1440000000000001</v>
      </c>
      <c r="JE13" s="166">
        <v>-2.1480000000000001</v>
      </c>
      <c r="JF13" s="166">
        <v>-0.48</v>
      </c>
      <c r="JG13" s="166">
        <v>1.84</v>
      </c>
      <c r="JH13" s="166">
        <v>-1.4032</v>
      </c>
      <c r="JI13" s="166">
        <v>-7.9086999999999996</v>
      </c>
      <c r="JJ13" s="166">
        <v>3.5476999999999999</v>
      </c>
      <c r="JK13" s="166">
        <v>-0.29139999999999999</v>
      </c>
      <c r="JL13" s="166">
        <v>5.7</v>
      </c>
      <c r="JM13" s="166">
        <v>0.93799999999999994</v>
      </c>
      <c r="JN13" s="166">
        <v>0.98099999999999998</v>
      </c>
      <c r="JO13" s="165"/>
      <c r="JP13" s="165"/>
      <c r="JQ13" s="166">
        <v>3.2404999999999999</v>
      </c>
      <c r="JR13" s="166">
        <v>3.3006000000000002</v>
      </c>
      <c r="JS13" s="166">
        <v>2.7873999999999999</v>
      </c>
      <c r="JT13" s="165"/>
      <c r="JU13" s="166">
        <v>6.8</v>
      </c>
      <c r="JV13" s="165"/>
      <c r="JW13" s="166">
        <v>-0.03</v>
      </c>
      <c r="JX13" s="165"/>
      <c r="JY13" s="166">
        <v>0</v>
      </c>
      <c r="JZ13" s="166">
        <v>-17.337700000000002</v>
      </c>
      <c r="KA13" s="166">
        <v>-20.9452</v>
      </c>
      <c r="KB13" s="166">
        <v>1.8874</v>
      </c>
      <c r="KC13" s="166">
        <v>13.280200000000001</v>
      </c>
      <c r="KD13" s="166">
        <v>-17.013000000000002</v>
      </c>
      <c r="KE13" s="166">
        <v>2.6922000000000001</v>
      </c>
      <c r="KF13" s="166">
        <v>-3.3</v>
      </c>
      <c r="KG13" s="166">
        <v>-10.6</v>
      </c>
      <c r="KH13" s="166">
        <v>68.034000000000006</v>
      </c>
      <c r="KI13" s="166">
        <v>-147.5318</v>
      </c>
    </row>
    <row r="14" spans="1:295" ht="18" customHeight="1" x14ac:dyDescent="0.3">
      <c r="A14" s="161" t="s">
        <v>61</v>
      </c>
      <c r="B14" s="161" t="s">
        <v>782</v>
      </c>
      <c r="C14" s="165"/>
      <c r="D14" s="166">
        <v>4.6351000000000004</v>
      </c>
      <c r="E14" s="166">
        <v>-9.9906000000000006</v>
      </c>
      <c r="F14" s="166">
        <v>2.5903</v>
      </c>
      <c r="G14" s="166">
        <v>14.3569</v>
      </c>
      <c r="H14" s="165"/>
      <c r="I14" s="166">
        <v>13.6599</v>
      </c>
      <c r="J14" s="165"/>
      <c r="K14" s="166">
        <v>10.3705</v>
      </c>
      <c r="L14" s="166">
        <v>3.9729000000000001</v>
      </c>
      <c r="M14" s="166">
        <v>5.2874999999999996</v>
      </c>
      <c r="N14" s="166">
        <v>-6.66</v>
      </c>
      <c r="O14" s="166">
        <v>-24.2</v>
      </c>
      <c r="P14" s="166">
        <v>0</v>
      </c>
      <c r="Q14" s="165"/>
      <c r="R14" s="165"/>
      <c r="S14" s="166">
        <v>3.5834999999999999</v>
      </c>
      <c r="T14" s="166">
        <v>-7.0015000000000001</v>
      </c>
      <c r="U14" s="166">
        <v>3.6892</v>
      </c>
      <c r="V14" s="166">
        <v>3.4727999999999999</v>
      </c>
      <c r="W14" s="166">
        <v>6.4302000000000001</v>
      </c>
      <c r="X14" s="166">
        <v>4.3696000000000002</v>
      </c>
      <c r="Y14" s="166">
        <v>-1.1253</v>
      </c>
      <c r="Z14" s="166">
        <v>2.1697000000000002</v>
      </c>
      <c r="AA14" s="165"/>
      <c r="AB14" s="166">
        <v>-0.88780000000000003</v>
      </c>
      <c r="AC14" s="166">
        <v>-0.86099999999999999</v>
      </c>
      <c r="AD14" s="166">
        <v>-0.85</v>
      </c>
      <c r="AE14" s="166">
        <v>3.3959999999999999</v>
      </c>
      <c r="AF14" s="166">
        <v>-13.32</v>
      </c>
      <c r="AG14" s="165"/>
      <c r="AH14" s="166">
        <v>-4.2000000000000003E-2</v>
      </c>
      <c r="AI14" s="166">
        <v>0.214</v>
      </c>
      <c r="AJ14" s="165"/>
      <c r="AK14" s="166">
        <v>-13.05</v>
      </c>
      <c r="AL14" s="165"/>
      <c r="AM14" s="166">
        <v>-12.39</v>
      </c>
      <c r="AN14" s="166">
        <v>-12.35</v>
      </c>
      <c r="AO14" s="166">
        <v>5.835</v>
      </c>
      <c r="AP14" s="166">
        <v>3.3693</v>
      </c>
      <c r="AQ14" s="166">
        <v>14.0588</v>
      </c>
      <c r="AR14" s="166">
        <v>16.300799999999999</v>
      </c>
      <c r="AS14" s="166">
        <v>-14.3353</v>
      </c>
      <c r="AT14" s="166">
        <v>-11.9117</v>
      </c>
      <c r="AU14" s="165"/>
      <c r="AV14" s="166">
        <v>1.0653999999999999</v>
      </c>
      <c r="AW14" s="166">
        <v>1.1043000000000001</v>
      </c>
      <c r="AX14" s="166">
        <v>-19.381499999999999</v>
      </c>
      <c r="AY14" s="166">
        <v>-17.651399999999999</v>
      </c>
      <c r="AZ14" s="166">
        <v>31.553599999999999</v>
      </c>
      <c r="BA14" s="166">
        <v>32.565300000000001</v>
      </c>
      <c r="BB14" s="166">
        <v>-23.316299999999998</v>
      </c>
      <c r="BC14" s="166">
        <v>19.1632</v>
      </c>
      <c r="BD14" s="166">
        <v>-6.5</v>
      </c>
      <c r="BE14" s="166">
        <v>-6.4</v>
      </c>
      <c r="BF14" s="166">
        <v>-21.261600000000001</v>
      </c>
      <c r="BG14" s="166">
        <v>-35.448900000000002</v>
      </c>
      <c r="BH14" s="166">
        <v>-2.6008</v>
      </c>
      <c r="BI14" s="165"/>
      <c r="BJ14" s="166">
        <v>-10.049099999999999</v>
      </c>
      <c r="BK14" s="166">
        <v>4.1234000000000002</v>
      </c>
      <c r="BL14" s="165"/>
      <c r="BM14" s="165"/>
      <c r="BN14" s="166">
        <v>-119.41889999999999</v>
      </c>
      <c r="BO14" s="166">
        <v>52.888599999999997</v>
      </c>
      <c r="BP14" s="166">
        <v>53.1327</v>
      </c>
      <c r="BQ14" s="166">
        <v>-42.469299999999997</v>
      </c>
      <c r="BR14" s="166">
        <v>-191.06219999999999</v>
      </c>
      <c r="BS14" s="165"/>
      <c r="BT14" s="165"/>
      <c r="BU14" s="165"/>
      <c r="BV14" s="166">
        <v>13.961399999999999</v>
      </c>
      <c r="BW14" s="166">
        <v>11.37</v>
      </c>
      <c r="BX14" s="166">
        <v>7.6</v>
      </c>
      <c r="BY14" s="166">
        <v>-10.09</v>
      </c>
      <c r="BZ14" s="166">
        <v>7.44</v>
      </c>
      <c r="CA14" s="166">
        <v>-6.0239000000000003</v>
      </c>
      <c r="CB14" s="166">
        <v>-6.0239000000000003</v>
      </c>
      <c r="CC14" s="166">
        <v>12.2318</v>
      </c>
      <c r="CD14" s="166">
        <v>10.138199999999999</v>
      </c>
      <c r="CE14" s="165"/>
      <c r="CF14" s="166">
        <v>-14.5078</v>
      </c>
      <c r="CG14" s="166">
        <v>-14.435600000000001</v>
      </c>
      <c r="CH14" s="166">
        <v>-9.8882999999999992</v>
      </c>
      <c r="CI14" s="166">
        <v>20.9191</v>
      </c>
      <c r="CJ14" s="165"/>
      <c r="CK14" s="165"/>
      <c r="CL14" s="166">
        <v>-14.8</v>
      </c>
      <c r="CM14" s="166">
        <v>-36.9</v>
      </c>
      <c r="CN14" s="166">
        <v>-2.85</v>
      </c>
      <c r="CO14" s="166">
        <v>20.5031</v>
      </c>
      <c r="CP14" s="166">
        <v>20.571000000000002</v>
      </c>
      <c r="CQ14" s="166">
        <v>19.2286</v>
      </c>
      <c r="CR14" s="166">
        <v>60.561900000000001</v>
      </c>
      <c r="CS14" s="166">
        <v>60.771000000000001</v>
      </c>
      <c r="CT14" s="166">
        <v>-24.057500000000001</v>
      </c>
      <c r="CU14" s="166">
        <v>-43.895299999999999</v>
      </c>
      <c r="CV14" s="166">
        <v>-21.6328</v>
      </c>
      <c r="CW14" s="166">
        <v>2.7919999999999998</v>
      </c>
      <c r="CX14" s="166">
        <v>31.07</v>
      </c>
      <c r="CY14" s="166">
        <v>21.59</v>
      </c>
      <c r="CZ14" s="166">
        <v>5.6299000000000001</v>
      </c>
      <c r="DA14" s="166">
        <v>4.5929000000000002</v>
      </c>
      <c r="DB14" s="166">
        <v>7.1332000000000004</v>
      </c>
      <c r="DC14" s="165"/>
      <c r="DD14" s="166">
        <v>-22.119299999999999</v>
      </c>
      <c r="DE14" s="166">
        <v>-21.857900000000001</v>
      </c>
      <c r="DF14" s="166">
        <v>31.934699999999999</v>
      </c>
      <c r="DG14" s="165"/>
      <c r="DH14" s="166">
        <v>-2.8342000000000001</v>
      </c>
      <c r="DI14" s="165"/>
      <c r="DJ14" s="165"/>
      <c r="DK14" s="166">
        <v>-3.2166000000000001</v>
      </c>
      <c r="DL14" s="166">
        <v>-1.1220000000000001</v>
      </c>
      <c r="DM14" s="166">
        <v>6.7866999999999997</v>
      </c>
      <c r="DN14" s="166">
        <v>5.2011000000000003</v>
      </c>
      <c r="DO14" s="166">
        <v>-0.84</v>
      </c>
      <c r="DP14" s="166">
        <v>-5.85</v>
      </c>
      <c r="DQ14" s="166">
        <v>14.973000000000001</v>
      </c>
      <c r="DR14" s="166">
        <v>-31.971800000000002</v>
      </c>
      <c r="DS14" s="166">
        <v>-8.32</v>
      </c>
      <c r="DT14" s="166">
        <v>-8.39</v>
      </c>
      <c r="DU14" s="166">
        <v>19.8</v>
      </c>
      <c r="DV14" s="166">
        <v>1.2</v>
      </c>
      <c r="DW14" s="166">
        <v>-31.4</v>
      </c>
      <c r="DX14" s="166">
        <v>-16.2545</v>
      </c>
      <c r="DY14" s="166">
        <v>-24.4161</v>
      </c>
      <c r="DZ14" s="166">
        <v>-23.2636</v>
      </c>
      <c r="EA14" s="165"/>
      <c r="EB14" s="166">
        <v>-22.7013</v>
      </c>
      <c r="EC14" s="166">
        <v>-28.2898</v>
      </c>
      <c r="ED14" s="166">
        <v>-28.9589</v>
      </c>
      <c r="EE14" s="166">
        <v>-15.2181</v>
      </c>
      <c r="EF14" s="166">
        <v>-22.519200000000001</v>
      </c>
      <c r="EG14" s="166">
        <v>-17.309999999999999</v>
      </c>
      <c r="EH14" s="166">
        <v>-54.1447</v>
      </c>
      <c r="EI14" s="166">
        <v>-33.697600000000001</v>
      </c>
      <c r="EJ14" s="165"/>
      <c r="EK14" s="166">
        <v>-10.279</v>
      </c>
      <c r="EL14" s="166">
        <v>-9.4410000000000007</v>
      </c>
      <c r="EM14" s="166">
        <v>19.963999999999999</v>
      </c>
      <c r="EN14" s="166">
        <v>-16.3398</v>
      </c>
      <c r="EO14" s="166">
        <v>-15.886900000000001</v>
      </c>
      <c r="EP14" s="166">
        <v>-2.5640000000000001</v>
      </c>
      <c r="EQ14" s="166">
        <v>-15.637600000000001</v>
      </c>
      <c r="ER14" s="166">
        <v>-15.3553</v>
      </c>
      <c r="ES14" s="166">
        <v>8.1608999999999998</v>
      </c>
      <c r="ET14" s="166">
        <v>12.5</v>
      </c>
      <c r="EU14" s="166">
        <v>0</v>
      </c>
      <c r="EV14" s="166">
        <v>0.8</v>
      </c>
      <c r="EW14" s="166">
        <v>4.0381999999999998</v>
      </c>
      <c r="EX14" s="166">
        <v>-27.404599999999999</v>
      </c>
      <c r="EY14" s="166">
        <v>-13.1889</v>
      </c>
      <c r="EZ14" s="166">
        <v>-13.355499999999999</v>
      </c>
      <c r="FA14" s="166">
        <v>6.3963999999999999</v>
      </c>
      <c r="FB14" s="166">
        <v>8.4596</v>
      </c>
      <c r="FC14" s="166">
        <v>-24.794499999999999</v>
      </c>
      <c r="FD14" s="166">
        <v>5.7845000000000004</v>
      </c>
      <c r="FE14" s="166">
        <v>5.5175999999999998</v>
      </c>
      <c r="FF14" s="165"/>
      <c r="FG14" s="166">
        <v>3.9403999999999999</v>
      </c>
      <c r="FH14" s="166">
        <v>4.1974999999999998</v>
      </c>
      <c r="FI14" s="166">
        <v>3.7467000000000001</v>
      </c>
      <c r="FJ14" s="166">
        <v>-3.6840000000000002</v>
      </c>
      <c r="FK14" s="166">
        <v>-3.8515000000000001</v>
      </c>
      <c r="FL14" s="166">
        <v>16.243300000000001</v>
      </c>
      <c r="FM14" s="166">
        <v>6.5709</v>
      </c>
      <c r="FN14" s="166">
        <v>6.6173000000000002</v>
      </c>
      <c r="FO14" s="166">
        <v>25.755600000000001</v>
      </c>
      <c r="FP14" s="166">
        <v>37.601500000000001</v>
      </c>
      <c r="FQ14" s="166">
        <v>21.4176</v>
      </c>
      <c r="FR14" s="166">
        <v>-13.87</v>
      </c>
      <c r="FS14" s="166">
        <v>-0.71</v>
      </c>
      <c r="FT14" s="166">
        <v>0.16500000000000001</v>
      </c>
      <c r="FU14" s="166">
        <v>0.01</v>
      </c>
      <c r="FV14" s="166">
        <v>-0.27</v>
      </c>
      <c r="FW14" s="166">
        <v>-22.442799999999998</v>
      </c>
      <c r="FX14" s="165"/>
      <c r="FY14" s="166">
        <v>7.5449999999999999</v>
      </c>
      <c r="FZ14" s="166">
        <v>0.99</v>
      </c>
      <c r="GA14" s="165"/>
      <c r="GB14" s="166">
        <v>37.159999999999997</v>
      </c>
      <c r="GC14" s="166">
        <v>-40.820099999999996</v>
      </c>
      <c r="GD14" s="166">
        <v>-29.7333</v>
      </c>
      <c r="GE14" s="165"/>
      <c r="GF14" s="166">
        <v>19.509499999999999</v>
      </c>
      <c r="GG14" s="165"/>
      <c r="GH14" s="166">
        <v>11.6319</v>
      </c>
      <c r="GI14" s="166">
        <v>-8.4500000000000006E-2</v>
      </c>
      <c r="GJ14" s="165"/>
      <c r="GK14" s="166">
        <v>1.7181999999999999</v>
      </c>
      <c r="GL14" s="165"/>
      <c r="GM14" s="165"/>
      <c r="GN14" s="165"/>
      <c r="GO14" s="166">
        <v>-35.822499999999998</v>
      </c>
      <c r="GP14" s="166">
        <v>6.2055999999999996</v>
      </c>
      <c r="GQ14" s="166">
        <v>-17.2577</v>
      </c>
      <c r="GR14" s="166">
        <v>5.8985000000000003</v>
      </c>
      <c r="GS14" s="166">
        <v>5.8127000000000004</v>
      </c>
      <c r="GT14" s="166">
        <v>129.34020000000001</v>
      </c>
      <c r="GU14" s="166">
        <v>-6.2237</v>
      </c>
      <c r="GV14" s="166">
        <v>-9.9609000000000005</v>
      </c>
      <c r="GW14" s="166">
        <v>9.6067</v>
      </c>
      <c r="GX14" s="165"/>
      <c r="GY14" s="166">
        <v>6.6441999999999997</v>
      </c>
      <c r="GZ14" s="166">
        <v>6.6536</v>
      </c>
      <c r="HA14" s="165"/>
      <c r="HB14" s="166">
        <v>-15.601100000000001</v>
      </c>
      <c r="HC14" s="166">
        <v>-14.978899999999999</v>
      </c>
      <c r="HD14" s="166">
        <v>-1.68</v>
      </c>
      <c r="HE14" s="166">
        <v>0</v>
      </c>
      <c r="HF14" s="166">
        <v>61.5944</v>
      </c>
      <c r="HG14" s="166">
        <v>8.2622999999999998</v>
      </c>
      <c r="HH14" s="166">
        <v>59.610599999999998</v>
      </c>
      <c r="HI14" s="166">
        <v>-9.4301999999999992</v>
      </c>
      <c r="HJ14" s="166">
        <v>43.149900000000002</v>
      </c>
      <c r="HK14" s="166">
        <v>0</v>
      </c>
      <c r="HL14" s="166">
        <v>-5.05</v>
      </c>
      <c r="HM14" s="166">
        <v>0</v>
      </c>
      <c r="HN14" s="166">
        <v>-14.4399</v>
      </c>
      <c r="HO14" s="166">
        <v>28.633800000000001</v>
      </c>
      <c r="HP14" s="165"/>
      <c r="HQ14" s="166">
        <v>-19.768799999999999</v>
      </c>
      <c r="HR14" s="166">
        <v>-18.884399999999999</v>
      </c>
      <c r="HS14" s="166">
        <v>-11.131</v>
      </c>
      <c r="HT14" s="166">
        <v>-10.7782</v>
      </c>
      <c r="HU14" s="166">
        <v>12.12</v>
      </c>
      <c r="HV14" s="166">
        <v>11.85</v>
      </c>
      <c r="HW14" s="166">
        <v>-20.8</v>
      </c>
      <c r="HX14" s="166">
        <v>-21</v>
      </c>
      <c r="HY14" s="166">
        <v>0.31769999999999998</v>
      </c>
      <c r="HZ14" s="166">
        <v>-8.4</v>
      </c>
      <c r="IA14" s="166">
        <v>26.615500000000001</v>
      </c>
      <c r="IB14" s="166">
        <v>19.111899999999999</v>
      </c>
      <c r="IC14" s="166">
        <v>19.3034</v>
      </c>
      <c r="ID14" s="166">
        <v>-18.2</v>
      </c>
      <c r="IE14" s="166">
        <v>-20.100000000000001</v>
      </c>
      <c r="IF14" s="166">
        <v>3.9</v>
      </c>
      <c r="IG14" s="166">
        <v>3.3</v>
      </c>
      <c r="IH14" s="166">
        <v>-18.515999999999998</v>
      </c>
      <c r="II14" s="166">
        <v>-18.050699999999999</v>
      </c>
      <c r="IJ14" s="166">
        <v>-87.955399999999997</v>
      </c>
      <c r="IK14" s="166">
        <v>1.1346000000000001</v>
      </c>
      <c r="IL14" s="166">
        <v>-267.58539999999999</v>
      </c>
      <c r="IM14" s="166">
        <v>-21.587700000000002</v>
      </c>
      <c r="IN14" s="166">
        <v>-27.9816</v>
      </c>
      <c r="IO14" s="166">
        <v>92.501300000000001</v>
      </c>
      <c r="IP14" s="166">
        <v>77.327100000000002</v>
      </c>
      <c r="IQ14" s="166">
        <v>108.0647</v>
      </c>
      <c r="IR14" s="166">
        <v>92.859899999999996</v>
      </c>
      <c r="IS14" s="166">
        <v>20.212299999999999</v>
      </c>
      <c r="IT14" s="166">
        <v>5.5274999999999999</v>
      </c>
      <c r="IU14" s="166">
        <v>6.3006000000000002</v>
      </c>
      <c r="IV14" s="166">
        <v>3.0665</v>
      </c>
      <c r="IW14" s="166">
        <v>168.76490000000001</v>
      </c>
      <c r="IX14" s="166">
        <v>-200.73079999999999</v>
      </c>
      <c r="IY14" s="166">
        <v>-36.838299999999997</v>
      </c>
      <c r="IZ14" s="166">
        <v>40.377600000000001</v>
      </c>
      <c r="JA14" s="166">
        <v>-0.79469999999999996</v>
      </c>
      <c r="JB14" s="165"/>
      <c r="JC14" s="166">
        <v>-4.16</v>
      </c>
      <c r="JD14" s="166">
        <v>-2.1869999999999998</v>
      </c>
      <c r="JE14" s="166">
        <v>-2.1920000000000002</v>
      </c>
      <c r="JF14" s="166">
        <v>-0.88</v>
      </c>
      <c r="JG14" s="166">
        <v>2</v>
      </c>
      <c r="JH14" s="166">
        <v>-1.3378000000000001</v>
      </c>
      <c r="JI14" s="166">
        <v>-7.9973000000000001</v>
      </c>
      <c r="JJ14" s="166">
        <v>3.1661999999999999</v>
      </c>
      <c r="JK14" s="166">
        <v>-0.1144</v>
      </c>
      <c r="JL14" s="166">
        <v>6.3</v>
      </c>
      <c r="JM14" s="166">
        <v>2.214</v>
      </c>
      <c r="JN14" s="166">
        <v>2.0550000000000002</v>
      </c>
      <c r="JO14" s="165"/>
      <c r="JP14" s="165"/>
      <c r="JQ14" s="166">
        <v>2.9626999999999999</v>
      </c>
      <c r="JR14" s="166">
        <v>3.7044000000000001</v>
      </c>
      <c r="JS14" s="166">
        <v>3.1665000000000001</v>
      </c>
      <c r="JT14" s="165"/>
      <c r="JU14" s="166">
        <v>6.1</v>
      </c>
      <c r="JV14" s="165"/>
      <c r="JW14" s="166">
        <v>-7.0000000000000007E-2</v>
      </c>
      <c r="JX14" s="165"/>
      <c r="JY14" s="166">
        <v>0</v>
      </c>
      <c r="JZ14" s="166">
        <v>-16.626100000000001</v>
      </c>
      <c r="KA14" s="166">
        <v>-20.602499999999999</v>
      </c>
      <c r="KB14" s="166">
        <v>1.7313000000000001</v>
      </c>
      <c r="KC14" s="166">
        <v>12.8651</v>
      </c>
      <c r="KD14" s="166">
        <v>-16.477599999999999</v>
      </c>
      <c r="KE14" s="166">
        <v>2.5421999999999998</v>
      </c>
      <c r="KF14" s="166">
        <v>-2.7</v>
      </c>
      <c r="KG14" s="166">
        <v>-10.9</v>
      </c>
      <c r="KH14" s="166">
        <v>58.906700000000001</v>
      </c>
      <c r="KI14" s="166">
        <v>-150.15690000000001</v>
      </c>
    </row>
    <row r="15" spans="1:295" ht="18" customHeight="1" x14ac:dyDescent="0.3">
      <c r="A15" s="161" t="s">
        <v>61</v>
      </c>
      <c r="B15" s="161" t="s">
        <v>783</v>
      </c>
      <c r="C15" s="165"/>
      <c r="D15" s="166">
        <v>4.4248000000000003</v>
      </c>
      <c r="E15" s="166">
        <v>-9.6880000000000006</v>
      </c>
      <c r="F15" s="166">
        <v>2.6943999999999999</v>
      </c>
      <c r="G15" s="166">
        <v>14.212300000000001</v>
      </c>
      <c r="H15" s="165"/>
      <c r="I15" s="166">
        <v>14.206799999999999</v>
      </c>
      <c r="J15" s="165"/>
      <c r="K15" s="166">
        <v>10.1889</v>
      </c>
      <c r="L15" s="166">
        <v>3.9249000000000001</v>
      </c>
      <c r="M15" s="166">
        <v>5.3281000000000001</v>
      </c>
      <c r="N15" s="166">
        <v>-6.66</v>
      </c>
      <c r="O15" s="165"/>
      <c r="P15" s="165"/>
      <c r="Q15" s="165"/>
      <c r="R15" s="165"/>
      <c r="S15" s="166">
        <v>3.9832000000000001</v>
      </c>
      <c r="T15" s="166">
        <v>-7.1364999999999998</v>
      </c>
      <c r="U15" s="166">
        <v>4.0808999999999997</v>
      </c>
      <c r="V15" s="166">
        <v>4.0563000000000002</v>
      </c>
      <c r="W15" s="166">
        <v>7.3009000000000004</v>
      </c>
      <c r="X15" s="166">
        <v>4.5003000000000002</v>
      </c>
      <c r="Y15" s="166">
        <v>9.9699999999999997E-2</v>
      </c>
      <c r="Z15" s="166">
        <v>2.1377999999999999</v>
      </c>
      <c r="AA15" s="165"/>
      <c r="AB15" s="166">
        <v>-0.93169999999999997</v>
      </c>
      <c r="AC15" s="166">
        <v>-0.86699999999999999</v>
      </c>
      <c r="AD15" s="166">
        <v>-0.85</v>
      </c>
      <c r="AE15" s="166">
        <v>3.4550000000000001</v>
      </c>
      <c r="AF15" s="166">
        <v>-13.32</v>
      </c>
      <c r="AG15" s="165"/>
      <c r="AH15" s="166">
        <v>8.8999999999999996E-2</v>
      </c>
      <c r="AI15" s="166">
        <v>0.21199999999999999</v>
      </c>
      <c r="AJ15" s="165"/>
      <c r="AK15" s="166">
        <v>-12.83</v>
      </c>
      <c r="AL15" s="165"/>
      <c r="AM15" s="166">
        <v>-12.46</v>
      </c>
      <c r="AN15" s="166">
        <v>-12.3</v>
      </c>
      <c r="AO15" s="166">
        <v>5.9565000000000001</v>
      </c>
      <c r="AP15" s="166">
        <v>3.089</v>
      </c>
      <c r="AQ15" s="166">
        <v>14.358000000000001</v>
      </c>
      <c r="AR15" s="166">
        <v>16.799700000000001</v>
      </c>
      <c r="AS15" s="166">
        <v>-13.7384</v>
      </c>
      <c r="AT15" s="166">
        <v>-10.948</v>
      </c>
      <c r="AU15" s="165"/>
      <c r="AV15" s="166">
        <v>0.2495</v>
      </c>
      <c r="AW15" s="166">
        <v>0.4662</v>
      </c>
      <c r="AX15" s="166">
        <v>-18.9819</v>
      </c>
      <c r="AY15" s="166">
        <v>-17.1783</v>
      </c>
      <c r="AZ15" s="166">
        <v>30.236499999999999</v>
      </c>
      <c r="BA15" s="166">
        <v>31.448699999999999</v>
      </c>
      <c r="BB15" s="166">
        <v>-23.8734</v>
      </c>
      <c r="BC15" s="166">
        <v>18.284300000000002</v>
      </c>
      <c r="BD15" s="166">
        <v>-5.7</v>
      </c>
      <c r="BE15" s="166">
        <v>-5.7</v>
      </c>
      <c r="BF15" s="166">
        <v>-21.129000000000001</v>
      </c>
      <c r="BG15" s="166">
        <v>-35.826799999999999</v>
      </c>
      <c r="BH15" s="166">
        <v>-2.6962999999999999</v>
      </c>
      <c r="BI15" s="165"/>
      <c r="BJ15" s="166">
        <v>-8.6814999999999998</v>
      </c>
      <c r="BK15" s="166">
        <v>3.8616000000000001</v>
      </c>
      <c r="BL15" s="165"/>
      <c r="BM15" s="165"/>
      <c r="BN15" s="166">
        <v>-119.02209999999999</v>
      </c>
      <c r="BO15" s="166">
        <v>52.888599999999997</v>
      </c>
      <c r="BP15" s="166">
        <v>53.376899999999999</v>
      </c>
      <c r="BQ15" s="166">
        <v>-43.146799999999999</v>
      </c>
      <c r="BR15" s="166">
        <v>-189.27010000000001</v>
      </c>
      <c r="BS15" s="165"/>
      <c r="BT15" s="165"/>
      <c r="BU15" s="165"/>
      <c r="BV15" s="165"/>
      <c r="BW15" s="166">
        <v>11.42</v>
      </c>
      <c r="BX15" s="166">
        <v>7.76</v>
      </c>
      <c r="BY15" s="166">
        <v>-10.09</v>
      </c>
      <c r="BZ15" s="166">
        <v>6.77</v>
      </c>
      <c r="CA15" s="166">
        <v>-5.0861999999999998</v>
      </c>
      <c r="CB15" s="166">
        <v>-5.3540999999999999</v>
      </c>
      <c r="CC15" s="166">
        <v>14.7529</v>
      </c>
      <c r="CD15" s="166">
        <v>12.9108</v>
      </c>
      <c r="CE15" s="165"/>
      <c r="CF15" s="166">
        <v>-15.404299999999999</v>
      </c>
      <c r="CG15" s="166">
        <v>-15.1289</v>
      </c>
      <c r="CH15" s="166">
        <v>-8.5145999999999997</v>
      </c>
      <c r="CI15" s="166">
        <v>20.503299999999999</v>
      </c>
      <c r="CJ15" s="165"/>
      <c r="CK15" s="165"/>
      <c r="CL15" s="166">
        <v>-16.399999999999999</v>
      </c>
      <c r="CM15" s="166">
        <v>-35.4</v>
      </c>
      <c r="CN15" s="166">
        <v>-2.78</v>
      </c>
      <c r="CO15" s="166">
        <v>18.947099999999999</v>
      </c>
      <c r="CP15" s="166">
        <v>18.875</v>
      </c>
      <c r="CQ15" s="166">
        <v>17.724699999999999</v>
      </c>
      <c r="CR15" s="166">
        <v>61.504399999999997</v>
      </c>
      <c r="CS15" s="166">
        <v>61.622</v>
      </c>
      <c r="CT15" s="166">
        <v>-23.171600000000002</v>
      </c>
      <c r="CU15" s="166">
        <v>-44.749400000000001</v>
      </c>
      <c r="CV15" s="166">
        <v>-20.3889</v>
      </c>
      <c r="CW15" s="166">
        <v>2.5510999999999999</v>
      </c>
      <c r="CX15" s="166">
        <v>31.25</v>
      </c>
      <c r="CY15" s="166">
        <v>21.73</v>
      </c>
      <c r="CZ15" s="166">
        <v>5.4736000000000002</v>
      </c>
      <c r="DA15" s="166">
        <v>4.3975999999999997</v>
      </c>
      <c r="DB15" s="166">
        <v>7.1281999999999996</v>
      </c>
      <c r="DC15" s="165"/>
      <c r="DD15" s="166">
        <v>-21.662099999999999</v>
      </c>
      <c r="DE15" s="166">
        <v>-21.554099999999998</v>
      </c>
      <c r="DF15" s="166">
        <v>30.191500000000001</v>
      </c>
      <c r="DG15" s="165"/>
      <c r="DH15" s="166">
        <v>-2.8414999999999999</v>
      </c>
      <c r="DI15" s="165"/>
      <c r="DJ15" s="165"/>
      <c r="DK15" s="166">
        <v>-2.4902000000000002</v>
      </c>
      <c r="DL15" s="166">
        <v>-1.4961</v>
      </c>
      <c r="DM15" s="166">
        <v>7.1021000000000001</v>
      </c>
      <c r="DN15" s="166">
        <v>5.2011000000000003</v>
      </c>
      <c r="DO15" s="166">
        <v>-0.97</v>
      </c>
      <c r="DP15" s="166">
        <v>-6.09</v>
      </c>
      <c r="DQ15" s="166">
        <v>14.291</v>
      </c>
      <c r="DR15" s="166">
        <v>-31.771799999999999</v>
      </c>
      <c r="DS15" s="166">
        <v>-12.63</v>
      </c>
      <c r="DT15" s="166">
        <v>-12.8</v>
      </c>
      <c r="DU15" s="166">
        <v>28.27</v>
      </c>
      <c r="DV15" s="166">
        <v>1.33</v>
      </c>
      <c r="DW15" s="166">
        <v>-32.0182</v>
      </c>
      <c r="DX15" s="166">
        <v>-15.5273</v>
      </c>
      <c r="DY15" s="166">
        <v>-23.760100000000001</v>
      </c>
      <c r="DZ15" s="166">
        <v>-23.181799999999999</v>
      </c>
      <c r="EA15" s="165"/>
      <c r="EB15" s="166">
        <v>-21.2576</v>
      </c>
      <c r="EC15" s="166">
        <v>-26.446999999999999</v>
      </c>
      <c r="ED15" s="166">
        <v>-26.583400000000001</v>
      </c>
      <c r="EE15" s="166">
        <v>-11.539</v>
      </c>
      <c r="EF15" s="166">
        <v>-19.541</v>
      </c>
      <c r="EG15" s="166">
        <v>-16.565000000000001</v>
      </c>
      <c r="EH15" s="166">
        <v>-52.133400000000002</v>
      </c>
      <c r="EI15" s="166">
        <v>-30.423999999999999</v>
      </c>
      <c r="EJ15" s="165"/>
      <c r="EK15" s="166">
        <v>-10.5364</v>
      </c>
      <c r="EL15" s="166">
        <v>-9.0851000000000006</v>
      </c>
      <c r="EM15" s="166">
        <v>16.378900000000002</v>
      </c>
      <c r="EN15" s="166">
        <v>-16.383800000000001</v>
      </c>
      <c r="EO15" s="166">
        <v>-15.549899999999999</v>
      </c>
      <c r="EP15" s="166">
        <v>-10.756</v>
      </c>
      <c r="EQ15" s="166">
        <v>-16.2516</v>
      </c>
      <c r="ER15" s="166">
        <v>-15.8727</v>
      </c>
      <c r="ES15" s="166">
        <v>6.7808000000000002</v>
      </c>
      <c r="ET15" s="166">
        <v>11.95</v>
      </c>
      <c r="EU15" s="166">
        <v>-2.19</v>
      </c>
      <c r="EV15" s="166">
        <v>0.3</v>
      </c>
      <c r="EW15" s="166">
        <v>4.1816000000000004</v>
      </c>
      <c r="EX15" s="166">
        <v>-26.586099999999998</v>
      </c>
      <c r="EY15" s="166">
        <v>-14.801500000000001</v>
      </c>
      <c r="EZ15" s="166">
        <v>-14.6531</v>
      </c>
      <c r="FA15" s="166">
        <v>9.6644000000000005</v>
      </c>
      <c r="FB15" s="166">
        <v>8.0860000000000003</v>
      </c>
      <c r="FC15" s="166">
        <v>-25.4894</v>
      </c>
      <c r="FD15" s="166">
        <v>5.6826999999999996</v>
      </c>
      <c r="FE15" s="166">
        <v>5.4053000000000004</v>
      </c>
      <c r="FF15" s="165"/>
      <c r="FG15" s="166">
        <v>4.8733000000000004</v>
      </c>
      <c r="FH15" s="166">
        <v>4.7755000000000001</v>
      </c>
      <c r="FI15" s="166">
        <v>3.5998999999999999</v>
      </c>
      <c r="FJ15" s="166">
        <v>-4.6887999999999996</v>
      </c>
      <c r="FK15" s="166">
        <v>-4.5213000000000001</v>
      </c>
      <c r="FL15" s="166">
        <v>15.071099999999999</v>
      </c>
      <c r="FM15" s="166">
        <v>7.5877999999999997</v>
      </c>
      <c r="FN15" s="166">
        <v>7.7450999999999999</v>
      </c>
      <c r="FO15" s="166">
        <v>25.815100000000001</v>
      </c>
      <c r="FP15" s="166">
        <v>37.848599999999998</v>
      </c>
      <c r="FQ15" s="166">
        <v>21.246700000000001</v>
      </c>
      <c r="FR15" s="166">
        <v>-14.49</v>
      </c>
      <c r="FS15" s="166">
        <v>-0.79790000000000005</v>
      </c>
      <c r="FT15" s="166">
        <v>0.16500000000000001</v>
      </c>
      <c r="FU15" s="166">
        <v>0.06</v>
      </c>
      <c r="FV15" s="166">
        <v>7.0000000000000007E-2</v>
      </c>
      <c r="FW15" s="166">
        <v>-20.4527</v>
      </c>
      <c r="FX15" s="165"/>
      <c r="FY15" s="166">
        <v>7.4560000000000004</v>
      </c>
      <c r="FZ15" s="166">
        <v>0.91700000000000004</v>
      </c>
      <c r="GA15" s="165"/>
      <c r="GB15" s="166">
        <v>36.86</v>
      </c>
      <c r="GC15" s="166">
        <v>-39.462400000000002</v>
      </c>
      <c r="GD15" s="166">
        <v>-29.042999999999999</v>
      </c>
      <c r="GE15" s="165"/>
      <c r="GF15" s="166">
        <v>18.43</v>
      </c>
      <c r="GG15" s="165"/>
      <c r="GH15" s="166">
        <v>13.4649</v>
      </c>
      <c r="GI15" s="166">
        <v>-1.2074</v>
      </c>
      <c r="GJ15" s="166">
        <v>-1.4504999999999999</v>
      </c>
      <c r="GK15" s="166">
        <v>1.7032</v>
      </c>
      <c r="GL15" s="165"/>
      <c r="GM15" s="165"/>
      <c r="GN15" s="165"/>
      <c r="GO15" s="166">
        <v>-34.070399999999999</v>
      </c>
      <c r="GP15" s="166">
        <v>5.6467999999999998</v>
      </c>
      <c r="GQ15" s="165"/>
      <c r="GR15" s="166">
        <v>5.7423999999999999</v>
      </c>
      <c r="GS15" s="166">
        <v>5.8776000000000002</v>
      </c>
      <c r="GT15" s="166">
        <v>129.74629999999999</v>
      </c>
      <c r="GU15" s="166">
        <v>-6.0576999999999996</v>
      </c>
      <c r="GV15" s="166">
        <v>-9.4450000000000003</v>
      </c>
      <c r="GW15" s="166">
        <v>8.81</v>
      </c>
      <c r="GX15" s="165"/>
      <c r="GY15" s="166">
        <v>6.7173999999999996</v>
      </c>
      <c r="GZ15" s="166">
        <v>6.7011000000000003</v>
      </c>
      <c r="HA15" s="165"/>
      <c r="HB15" s="166">
        <v>-16.957899999999999</v>
      </c>
      <c r="HC15" s="166">
        <v>-15.5313</v>
      </c>
      <c r="HD15" s="166">
        <v>-1.68</v>
      </c>
      <c r="HE15" s="166">
        <v>0</v>
      </c>
      <c r="HF15" s="166">
        <v>59.326599999999999</v>
      </c>
      <c r="HG15" s="166">
        <v>11.1068</v>
      </c>
      <c r="HH15" s="166">
        <v>66.505499999999998</v>
      </c>
      <c r="HI15" s="166">
        <v>-8.5310000000000006</v>
      </c>
      <c r="HJ15" s="166">
        <v>42.223399999999998</v>
      </c>
      <c r="HK15" s="166">
        <v>0</v>
      </c>
      <c r="HL15" s="166">
        <v>-4.7832999999999997</v>
      </c>
      <c r="HM15" s="166">
        <v>-12.167400000000001</v>
      </c>
      <c r="HN15" s="166">
        <v>-13.6121</v>
      </c>
      <c r="HO15" s="165"/>
      <c r="HP15" s="165"/>
      <c r="HQ15" s="166">
        <v>-19.3568</v>
      </c>
      <c r="HR15" s="166">
        <v>-18.7471</v>
      </c>
      <c r="HS15" s="166">
        <v>-10.9902</v>
      </c>
      <c r="HT15" s="166">
        <v>-10.643599999999999</v>
      </c>
      <c r="HU15" s="166">
        <v>12.32</v>
      </c>
      <c r="HV15" s="166">
        <v>12.18</v>
      </c>
      <c r="HW15" s="166">
        <v>-20.8</v>
      </c>
      <c r="HX15" s="166">
        <v>-20.6</v>
      </c>
      <c r="HY15" s="166">
        <v>0.19500000000000001</v>
      </c>
      <c r="HZ15" s="166">
        <v>-8.56</v>
      </c>
      <c r="IA15" s="166">
        <v>31.0853</v>
      </c>
      <c r="IB15" s="166">
        <v>18.353899999999999</v>
      </c>
      <c r="IC15" s="166">
        <v>18.448399999999999</v>
      </c>
      <c r="ID15" s="166">
        <v>-17.899999999999999</v>
      </c>
      <c r="IE15" s="166">
        <v>-20.100000000000001</v>
      </c>
      <c r="IF15" s="166">
        <v>3.9</v>
      </c>
      <c r="IG15" s="166">
        <v>3.3</v>
      </c>
      <c r="IH15" s="165"/>
      <c r="II15" s="166">
        <v>-18.272099999999998</v>
      </c>
      <c r="IJ15" s="166">
        <v>-87.524799999999999</v>
      </c>
      <c r="IK15" s="166">
        <v>0.23710000000000001</v>
      </c>
      <c r="IL15" s="166">
        <v>-268.6497</v>
      </c>
      <c r="IM15" s="166">
        <v>-25.956700000000001</v>
      </c>
      <c r="IN15" s="166">
        <v>-29.607600000000001</v>
      </c>
      <c r="IO15" s="166">
        <v>95.993200000000002</v>
      </c>
      <c r="IP15" s="166">
        <v>74.798100000000005</v>
      </c>
      <c r="IQ15" s="166">
        <v>110.7392</v>
      </c>
      <c r="IR15" s="166">
        <v>94.938299999999998</v>
      </c>
      <c r="IS15" s="166">
        <v>24.151700000000002</v>
      </c>
      <c r="IT15" s="166">
        <v>6.1143999999999998</v>
      </c>
      <c r="IU15" s="166">
        <v>4.5970000000000004</v>
      </c>
      <c r="IV15" s="166">
        <v>0.47210000000000002</v>
      </c>
      <c r="IW15" s="166">
        <v>171.82329999999999</v>
      </c>
      <c r="IX15" s="166">
        <v>-201.62690000000001</v>
      </c>
      <c r="IY15" s="166">
        <v>-32.340499999999999</v>
      </c>
      <c r="IZ15" s="166">
        <v>36.498399999999997</v>
      </c>
      <c r="JA15" s="166">
        <v>-0.81910000000000005</v>
      </c>
      <c r="JB15" s="165"/>
      <c r="JC15" s="166">
        <v>-4.24</v>
      </c>
      <c r="JD15" s="166">
        <v>-2.1560000000000001</v>
      </c>
      <c r="JE15" s="166">
        <v>-2.161</v>
      </c>
      <c r="JF15" s="166">
        <v>-1.04</v>
      </c>
      <c r="JG15" s="166">
        <v>1.52</v>
      </c>
      <c r="JH15" s="166">
        <v>-1.1383000000000001</v>
      </c>
      <c r="JI15" s="166">
        <v>-8.0858000000000008</v>
      </c>
      <c r="JJ15" s="166">
        <v>3.2547000000000001</v>
      </c>
      <c r="JK15" s="166">
        <v>0.09</v>
      </c>
      <c r="JL15" s="166">
        <v>6.1</v>
      </c>
      <c r="JM15" s="166">
        <v>0.52800000000000002</v>
      </c>
      <c r="JN15" s="166">
        <v>1.9139999999999999</v>
      </c>
      <c r="JO15" s="165"/>
      <c r="JP15" s="165"/>
      <c r="JQ15" s="166">
        <v>4.0758999999999999</v>
      </c>
      <c r="JR15" s="166">
        <v>3.6059999999999999</v>
      </c>
      <c r="JS15" s="166">
        <v>2.6383999999999999</v>
      </c>
      <c r="JT15" s="165"/>
      <c r="JU15" s="166">
        <v>6.1</v>
      </c>
      <c r="JV15" s="165"/>
      <c r="JW15" s="166">
        <v>-7.0000000000000007E-2</v>
      </c>
      <c r="JX15" s="165"/>
      <c r="JY15" s="166">
        <v>0</v>
      </c>
      <c r="JZ15" s="166">
        <v>-17.039200000000001</v>
      </c>
      <c r="KA15" s="166">
        <v>-20.777899999999999</v>
      </c>
      <c r="KB15" s="166">
        <v>1.4802</v>
      </c>
      <c r="KC15" s="166">
        <v>13.013500000000001</v>
      </c>
      <c r="KD15" s="166">
        <v>-16.256900000000002</v>
      </c>
      <c r="KE15" s="166">
        <v>2.9315000000000002</v>
      </c>
      <c r="KF15" s="166">
        <v>-2.7</v>
      </c>
      <c r="KG15" s="166">
        <v>-11.3</v>
      </c>
      <c r="KH15" s="166">
        <v>60.950499999999998</v>
      </c>
      <c r="KI15" s="166">
        <v>-147.99789999999999</v>
      </c>
    </row>
    <row r="16" spans="1:295" ht="18" customHeight="1" x14ac:dyDescent="0.3">
      <c r="A16" s="161" t="s">
        <v>61</v>
      </c>
      <c r="B16" s="161" t="s">
        <v>784</v>
      </c>
      <c r="C16" s="168"/>
      <c r="D16" s="170">
        <v>4.4839000000000002</v>
      </c>
      <c r="E16" s="168"/>
      <c r="F16" s="170">
        <v>2.6475</v>
      </c>
      <c r="G16" s="170">
        <v>13.3607</v>
      </c>
      <c r="H16" s="168"/>
      <c r="I16" s="170">
        <v>13.9848</v>
      </c>
      <c r="J16" s="168"/>
      <c r="K16" s="170">
        <v>10.2942</v>
      </c>
      <c r="L16" s="170">
        <v>3.9369000000000001</v>
      </c>
      <c r="M16" s="170">
        <v>5.3514999999999997</v>
      </c>
      <c r="N16" s="170">
        <v>-6.66</v>
      </c>
      <c r="O16" s="168"/>
      <c r="P16" s="168"/>
      <c r="Q16" s="168"/>
      <c r="R16" s="168"/>
      <c r="S16" s="170">
        <v>3.5133000000000001</v>
      </c>
      <c r="T16" s="170">
        <v>-7.1794000000000002</v>
      </c>
      <c r="U16" s="170">
        <v>4.1414</v>
      </c>
      <c r="V16" s="170">
        <v>4.0228000000000002</v>
      </c>
      <c r="W16" s="170">
        <v>7.4390999999999998</v>
      </c>
      <c r="X16" s="170">
        <v>4.5461999999999998</v>
      </c>
      <c r="Y16" s="170">
        <v>0.14199999999999999</v>
      </c>
      <c r="Z16" s="170">
        <v>2.1236000000000002</v>
      </c>
      <c r="AA16" s="168"/>
      <c r="AB16" s="170">
        <v>-1.2746999999999999</v>
      </c>
      <c r="AC16" s="170">
        <v>-0.83699999999999997</v>
      </c>
      <c r="AD16" s="170">
        <v>-0.81699999999999995</v>
      </c>
      <c r="AE16" s="170">
        <v>3.48</v>
      </c>
      <c r="AF16" s="170">
        <v>-13.32</v>
      </c>
      <c r="AG16" s="170">
        <v>-11</v>
      </c>
      <c r="AH16" s="170">
        <v>6.8000000000000005E-2</v>
      </c>
      <c r="AI16" s="170">
        <v>0.21199999999999999</v>
      </c>
      <c r="AJ16" s="168"/>
      <c r="AK16" s="170">
        <v>-12.71</v>
      </c>
      <c r="AL16" s="168"/>
      <c r="AM16" s="170">
        <v>-12.36</v>
      </c>
      <c r="AN16" s="170">
        <v>-12.37</v>
      </c>
      <c r="AO16" s="170">
        <v>5.8380999999999998</v>
      </c>
      <c r="AP16" s="170">
        <v>3.2850999999999999</v>
      </c>
      <c r="AQ16" s="170">
        <v>14.3255</v>
      </c>
      <c r="AR16" s="170">
        <v>16.234000000000002</v>
      </c>
      <c r="AS16" s="170">
        <v>-13.536300000000001</v>
      </c>
      <c r="AT16" s="170">
        <v>-8.7620000000000005</v>
      </c>
      <c r="AU16" s="168"/>
      <c r="AV16" s="170">
        <v>-0.95599999999999996</v>
      </c>
      <c r="AW16" s="170">
        <v>-0.87419999999999998</v>
      </c>
      <c r="AX16" s="170">
        <v>-19.2227</v>
      </c>
      <c r="AY16" s="170">
        <v>-17.383400000000002</v>
      </c>
      <c r="AZ16" s="170">
        <v>29.6587</v>
      </c>
      <c r="BA16" s="170">
        <v>30.378399999999999</v>
      </c>
      <c r="BB16" s="170">
        <v>-24.630099999999999</v>
      </c>
      <c r="BC16" s="170">
        <v>17.853100000000001</v>
      </c>
      <c r="BD16" s="170">
        <v>-6</v>
      </c>
      <c r="BE16" s="170">
        <v>-6.1</v>
      </c>
      <c r="BF16" s="170">
        <v>-22.657800000000002</v>
      </c>
      <c r="BG16" s="170">
        <v>-35.268500000000003</v>
      </c>
      <c r="BH16" s="170">
        <v>-2.738</v>
      </c>
      <c r="BI16" s="168"/>
      <c r="BJ16" s="170">
        <v>-6.2125000000000004</v>
      </c>
      <c r="BK16" s="170">
        <v>3.1560000000000001</v>
      </c>
      <c r="BL16" s="168"/>
      <c r="BM16" s="168"/>
      <c r="BN16" s="170">
        <v>-120.57859999999999</v>
      </c>
      <c r="BO16" s="170">
        <v>54.628100000000003</v>
      </c>
      <c r="BP16" s="170">
        <v>54.109299999999998</v>
      </c>
      <c r="BQ16" s="170">
        <v>-47.003900000000002</v>
      </c>
      <c r="BR16" s="170">
        <v>-191.6387</v>
      </c>
      <c r="BS16" s="168"/>
      <c r="BT16" s="168"/>
      <c r="BU16" s="168"/>
      <c r="BV16" s="168"/>
      <c r="BW16" s="170">
        <v>11.79</v>
      </c>
      <c r="BX16" s="170">
        <v>8.1</v>
      </c>
      <c r="BY16" s="170">
        <v>-10.029999999999999</v>
      </c>
      <c r="BZ16" s="170">
        <v>6.89</v>
      </c>
      <c r="CA16" s="170">
        <v>-4.8182999999999998</v>
      </c>
      <c r="CB16" s="170">
        <v>-4.6843000000000004</v>
      </c>
      <c r="CC16" s="170">
        <v>12.9841</v>
      </c>
      <c r="CD16" s="170">
        <v>11.084</v>
      </c>
      <c r="CE16" s="168"/>
      <c r="CF16" s="170">
        <v>-16.014900000000001</v>
      </c>
      <c r="CG16" s="170">
        <v>-16.056100000000001</v>
      </c>
      <c r="CH16" s="170">
        <v>-6.1957000000000004</v>
      </c>
      <c r="CI16" s="170">
        <v>18.052499999999998</v>
      </c>
      <c r="CJ16" s="168"/>
      <c r="CK16" s="168"/>
      <c r="CL16" s="170">
        <v>-19</v>
      </c>
      <c r="CM16" s="170">
        <v>-30.9</v>
      </c>
      <c r="CN16" s="170">
        <v>-2.73</v>
      </c>
      <c r="CO16" s="170">
        <v>17.8733</v>
      </c>
      <c r="CP16" s="170">
        <v>17.668099999999999</v>
      </c>
      <c r="CQ16" s="170">
        <v>16.430800000000001</v>
      </c>
      <c r="CR16" s="170">
        <v>57.713200000000001</v>
      </c>
      <c r="CS16" s="170">
        <v>58.122900000000001</v>
      </c>
      <c r="CT16" s="170">
        <v>-17.7394</v>
      </c>
      <c r="CU16" s="170">
        <v>-47.418999999999997</v>
      </c>
      <c r="CV16" s="170">
        <v>-14.678699999999999</v>
      </c>
      <c r="CW16" s="170">
        <v>2.6107999999999998</v>
      </c>
      <c r="CX16" s="170">
        <v>31.5</v>
      </c>
      <c r="CY16" s="170">
        <v>21.84</v>
      </c>
      <c r="CZ16" s="170">
        <v>5.7861000000000002</v>
      </c>
      <c r="DA16" s="170">
        <v>4.6905999999999999</v>
      </c>
      <c r="DB16" s="170">
        <v>7.5410000000000004</v>
      </c>
      <c r="DC16" s="168"/>
      <c r="DD16" s="170">
        <v>-19.573</v>
      </c>
      <c r="DE16" s="170">
        <v>-19.105699999999999</v>
      </c>
      <c r="DF16" s="170">
        <v>24.628599999999999</v>
      </c>
      <c r="DG16" s="168"/>
      <c r="DH16" s="170">
        <v>-2.8792</v>
      </c>
      <c r="DI16" s="168"/>
      <c r="DJ16" s="168"/>
      <c r="DK16" s="170">
        <v>-2.4243000000000001</v>
      </c>
      <c r="DL16" s="170">
        <v>-1.4961</v>
      </c>
      <c r="DM16" s="170">
        <v>7.5751999999999997</v>
      </c>
      <c r="DN16" s="170">
        <v>5.2011000000000003</v>
      </c>
      <c r="DO16" s="170">
        <v>-0.91</v>
      </c>
      <c r="DP16" s="170">
        <v>-6.79</v>
      </c>
      <c r="DQ16" s="170">
        <v>15.314</v>
      </c>
      <c r="DR16" s="170">
        <v>-26.068999999999999</v>
      </c>
      <c r="DS16" s="170">
        <v>-12.52</v>
      </c>
      <c r="DT16" s="170">
        <v>-12.7</v>
      </c>
      <c r="DU16" s="170">
        <v>28.35</v>
      </c>
      <c r="DV16" s="170">
        <v>0.7</v>
      </c>
      <c r="DW16" s="170">
        <v>-26.127300000000002</v>
      </c>
      <c r="DX16" s="170">
        <v>-13.4727</v>
      </c>
      <c r="DY16" s="170">
        <v>-22.019100000000002</v>
      </c>
      <c r="DZ16" s="170">
        <v>-20.690899999999999</v>
      </c>
      <c r="EA16" s="168"/>
      <c r="EB16" s="170">
        <v>-18.509399999999999</v>
      </c>
      <c r="EC16" s="170">
        <v>-23.7517</v>
      </c>
      <c r="ED16" s="170">
        <v>-23.549800000000001</v>
      </c>
      <c r="EE16" s="170">
        <v>-16.006900000000002</v>
      </c>
      <c r="EF16" s="170">
        <v>-23.628399999999999</v>
      </c>
      <c r="EG16" s="170">
        <v>-17.469000000000001</v>
      </c>
      <c r="EH16" s="170">
        <v>-50.610999999999997</v>
      </c>
      <c r="EI16" s="170">
        <v>-31.737300000000001</v>
      </c>
      <c r="EJ16" s="168"/>
      <c r="EK16" s="170">
        <v>-10.2676</v>
      </c>
      <c r="EL16" s="170">
        <v>-9.3573000000000004</v>
      </c>
      <c r="EM16" s="170">
        <v>17.6844</v>
      </c>
      <c r="EN16" s="170">
        <v>-13.3725</v>
      </c>
      <c r="EO16" s="170">
        <v>-13.100899999999999</v>
      </c>
      <c r="EP16" s="170">
        <v>-18.436</v>
      </c>
      <c r="EQ16" s="170">
        <v>-15.3302</v>
      </c>
      <c r="ER16" s="170">
        <v>-15.105</v>
      </c>
      <c r="ES16" s="170">
        <v>5.7118000000000002</v>
      </c>
      <c r="ET16" s="170">
        <v>12.68</v>
      </c>
      <c r="EU16" s="170">
        <v>-4.6399999999999997</v>
      </c>
      <c r="EV16" s="170">
        <v>0</v>
      </c>
      <c r="EW16" s="170">
        <v>4.1177000000000001</v>
      </c>
      <c r="EX16" s="170">
        <v>-22.2453</v>
      </c>
      <c r="EY16" s="170">
        <v>-14.0505</v>
      </c>
      <c r="EZ16" s="170">
        <v>-13.7761</v>
      </c>
      <c r="FA16" s="170">
        <v>8.0974000000000004</v>
      </c>
      <c r="FB16" s="170">
        <v>7.0019</v>
      </c>
      <c r="FC16" s="170">
        <v>-22.642499999999998</v>
      </c>
      <c r="FD16" s="170">
        <v>5.8032000000000004</v>
      </c>
      <c r="FE16" s="170">
        <v>5.4046000000000003</v>
      </c>
      <c r="FF16" s="168"/>
      <c r="FG16" s="170">
        <v>4.2907000000000002</v>
      </c>
      <c r="FH16" s="170">
        <v>5.4229000000000003</v>
      </c>
      <c r="FI16" s="170">
        <v>3.2324999999999999</v>
      </c>
      <c r="FJ16" s="170">
        <v>-4.3539000000000003</v>
      </c>
      <c r="FK16" s="170">
        <v>-4.6887999999999996</v>
      </c>
      <c r="FL16" s="170">
        <v>16.075800000000001</v>
      </c>
      <c r="FM16" s="170">
        <v>5.1851000000000003</v>
      </c>
      <c r="FN16" s="170">
        <v>5.0727000000000002</v>
      </c>
      <c r="FO16" s="170">
        <v>26.163399999999999</v>
      </c>
      <c r="FP16" s="170">
        <v>39.195900000000002</v>
      </c>
      <c r="FQ16" s="170">
        <v>21.4176</v>
      </c>
      <c r="FR16" s="170">
        <v>-14.33</v>
      </c>
      <c r="FS16" s="170">
        <v>-0.71730000000000005</v>
      </c>
      <c r="FT16" s="170">
        <v>0.16500000000000001</v>
      </c>
      <c r="FU16" s="170">
        <v>0.08</v>
      </c>
      <c r="FV16" s="170">
        <v>0.18</v>
      </c>
      <c r="FW16" s="170">
        <v>-22.153500000000001</v>
      </c>
      <c r="FX16" s="168"/>
      <c r="FY16" s="170">
        <v>7.5309999999999997</v>
      </c>
      <c r="FZ16" s="170">
        <v>0.85</v>
      </c>
      <c r="GA16" s="168"/>
      <c r="GB16" s="170">
        <v>37.08</v>
      </c>
      <c r="GC16" s="170">
        <v>-39.606900000000003</v>
      </c>
      <c r="GD16" s="170">
        <v>-28.737300000000001</v>
      </c>
      <c r="GE16" s="168"/>
      <c r="GF16" s="170">
        <v>18.739699999999999</v>
      </c>
      <c r="GG16" s="168"/>
      <c r="GH16" s="170">
        <v>13.242900000000001</v>
      </c>
      <c r="GI16" s="170">
        <v>-1.2895000000000001</v>
      </c>
      <c r="GJ16" s="170">
        <v>-1.6245000000000001</v>
      </c>
      <c r="GK16" s="170">
        <v>1.7033</v>
      </c>
      <c r="GL16" s="168"/>
      <c r="GM16" s="168"/>
      <c r="GN16" s="168"/>
      <c r="GO16" s="170">
        <v>-34.112400000000001</v>
      </c>
      <c r="GP16" s="170">
        <v>5.8794000000000004</v>
      </c>
      <c r="GQ16" s="170">
        <v>-18.388999999999999</v>
      </c>
      <c r="GR16" s="170">
        <v>5.1704999999999997</v>
      </c>
      <c r="GS16" s="170">
        <v>5.4295999999999998</v>
      </c>
      <c r="GT16" s="170">
        <v>124.8914</v>
      </c>
      <c r="GU16" s="170">
        <v>-6.0395000000000003</v>
      </c>
      <c r="GV16" s="170">
        <v>-9.1557999999999993</v>
      </c>
      <c r="GW16" s="170">
        <v>8.4684000000000008</v>
      </c>
      <c r="GX16" s="168"/>
      <c r="GY16" s="170">
        <v>6.7027999999999999</v>
      </c>
      <c r="GZ16" s="170">
        <v>6.7960000000000003</v>
      </c>
      <c r="HA16" s="168"/>
      <c r="HB16" s="170">
        <v>-16.5154</v>
      </c>
      <c r="HC16" s="170">
        <v>-14.7399</v>
      </c>
      <c r="HD16" s="170">
        <v>-1.26</v>
      </c>
      <c r="HE16" s="170">
        <v>0</v>
      </c>
      <c r="HF16" s="170">
        <v>65.5017</v>
      </c>
      <c r="HG16" s="170">
        <v>10.509399999999999</v>
      </c>
      <c r="HH16" s="170">
        <v>65.273899999999998</v>
      </c>
      <c r="HI16" s="170">
        <v>-9.8219999999999992</v>
      </c>
      <c r="HJ16" s="170">
        <v>41.930399999999999</v>
      </c>
      <c r="HK16" s="168"/>
      <c r="HL16" s="170">
        <v>0</v>
      </c>
      <c r="HM16" s="170">
        <v>-13.0046</v>
      </c>
      <c r="HN16" s="170">
        <v>-13.6706</v>
      </c>
      <c r="HO16" s="168"/>
      <c r="HP16" s="168"/>
      <c r="HQ16" s="170">
        <v>-19.422799999999999</v>
      </c>
      <c r="HR16" s="170">
        <v>-18.807500000000001</v>
      </c>
      <c r="HS16" s="170">
        <v>-10.600300000000001</v>
      </c>
      <c r="HT16" s="170">
        <v>-10.2981</v>
      </c>
      <c r="HU16" s="170">
        <v>12.24</v>
      </c>
      <c r="HV16" s="170">
        <v>12.15</v>
      </c>
      <c r="HW16" s="170">
        <v>-21.4</v>
      </c>
      <c r="HX16" s="170">
        <v>-21.3</v>
      </c>
      <c r="HY16" s="170">
        <v>0.35249999999999998</v>
      </c>
      <c r="HZ16" s="170">
        <v>-9.2799999999999994</v>
      </c>
      <c r="IA16" s="170">
        <v>29.573799999999999</v>
      </c>
      <c r="IB16" s="170">
        <v>18.376799999999999</v>
      </c>
      <c r="IC16" s="170">
        <v>17.963799999999999</v>
      </c>
      <c r="ID16" s="168"/>
      <c r="IE16" s="170">
        <v>-21.3</v>
      </c>
      <c r="IF16" s="170">
        <v>4</v>
      </c>
      <c r="IG16" s="170">
        <v>3.4</v>
      </c>
      <c r="IH16" s="168"/>
      <c r="II16" s="170">
        <v>-18.287800000000001</v>
      </c>
      <c r="IJ16" s="170">
        <v>-85.661500000000004</v>
      </c>
      <c r="IK16" s="170">
        <v>-2.9643000000000002</v>
      </c>
      <c r="IL16" s="170">
        <v>-266.59339999999997</v>
      </c>
      <c r="IM16" s="170">
        <v>-22.386800000000001</v>
      </c>
      <c r="IN16" s="170">
        <v>-28.950700000000001</v>
      </c>
      <c r="IO16" s="170">
        <v>93.295699999999997</v>
      </c>
      <c r="IP16" s="170">
        <v>73.952500000000001</v>
      </c>
      <c r="IQ16" s="170">
        <v>108.7784</v>
      </c>
      <c r="IR16" s="170">
        <v>94.938900000000004</v>
      </c>
      <c r="IS16" s="170">
        <v>23.810199999999998</v>
      </c>
      <c r="IT16" s="170">
        <v>8.0043000000000006</v>
      </c>
      <c r="IU16" s="170">
        <v>7.2289000000000003</v>
      </c>
      <c r="IV16" s="170">
        <v>1.9077999999999999</v>
      </c>
      <c r="IW16" s="170">
        <v>172.5317</v>
      </c>
      <c r="IX16" s="170">
        <v>-202.57470000000001</v>
      </c>
      <c r="IY16" s="170">
        <v>-33.305399999999999</v>
      </c>
      <c r="IZ16" s="170">
        <v>35.757100000000001</v>
      </c>
      <c r="JA16" s="170">
        <v>-0.84350000000000003</v>
      </c>
      <c r="JB16" s="168"/>
      <c r="JC16" s="170">
        <v>-4.08</v>
      </c>
      <c r="JD16" s="170">
        <v>-2.1549999999999998</v>
      </c>
      <c r="JE16" s="168"/>
      <c r="JF16" s="170">
        <v>-0.72</v>
      </c>
      <c r="JG16" s="170">
        <v>1.76</v>
      </c>
      <c r="JH16" s="170">
        <v>-1.6943999999999999</v>
      </c>
      <c r="JI16" s="170">
        <v>-8.1743000000000006</v>
      </c>
      <c r="JJ16" s="170">
        <v>3.8681999999999999</v>
      </c>
      <c r="JK16" s="170">
        <v>-0.14499999999999999</v>
      </c>
      <c r="JL16" s="170">
        <v>5.5</v>
      </c>
      <c r="JM16" s="170">
        <v>1.62</v>
      </c>
      <c r="JN16" s="170">
        <v>1.66</v>
      </c>
      <c r="JO16" s="168"/>
      <c r="JP16" s="168"/>
      <c r="JQ16" s="170">
        <v>3.3479999999999999</v>
      </c>
      <c r="JR16" s="170">
        <v>3.6945000000000001</v>
      </c>
      <c r="JS16" s="170">
        <v>2.9855999999999998</v>
      </c>
      <c r="JT16" s="168"/>
      <c r="JU16" s="170">
        <v>6.5</v>
      </c>
      <c r="JV16" s="168"/>
      <c r="JW16" s="170">
        <v>-0.08</v>
      </c>
      <c r="JX16" s="168"/>
      <c r="JY16" s="170">
        <v>0</v>
      </c>
      <c r="JZ16" s="170">
        <v>-17.357299999999999</v>
      </c>
      <c r="KA16" s="170">
        <v>-20.902799999999999</v>
      </c>
      <c r="KB16" s="170">
        <v>2.0099999999999998</v>
      </c>
      <c r="KC16" s="170">
        <v>13.7661</v>
      </c>
      <c r="KD16" s="170">
        <v>-17.231200000000001</v>
      </c>
      <c r="KE16" s="170">
        <v>2.7294999999999998</v>
      </c>
      <c r="KF16" s="170">
        <v>-3</v>
      </c>
      <c r="KG16" s="170">
        <v>-10.9</v>
      </c>
      <c r="KH16" s="170">
        <v>64.427899999999994</v>
      </c>
      <c r="KI16" s="170">
        <v>-150.55449999999999</v>
      </c>
    </row>
    <row r="17" spans="1:295" ht="18" customHeight="1" x14ac:dyDescent="0.3">
      <c r="A17" s="161" t="s">
        <v>61</v>
      </c>
      <c r="B17" s="161" t="s">
        <v>785</v>
      </c>
      <c r="C17" s="162"/>
      <c r="D17" s="163">
        <v>4.4259000000000004</v>
      </c>
      <c r="E17" s="162"/>
      <c r="F17" s="163">
        <v>2.7603</v>
      </c>
      <c r="G17" s="163">
        <v>13.4679</v>
      </c>
      <c r="H17" s="162"/>
      <c r="I17" s="163">
        <v>13.812099999999999</v>
      </c>
      <c r="J17" s="162"/>
      <c r="K17" s="163">
        <v>10.5474</v>
      </c>
      <c r="L17" s="163">
        <v>4.0218999999999996</v>
      </c>
      <c r="M17" s="163">
        <v>5.4478999999999997</v>
      </c>
      <c r="N17" s="163">
        <v>-6.66</v>
      </c>
      <c r="O17" s="162"/>
      <c r="P17" s="162"/>
      <c r="Q17" s="162"/>
      <c r="R17" s="163">
        <v>-17.600000000000001</v>
      </c>
      <c r="S17" s="163">
        <v>3.4931999999999999</v>
      </c>
      <c r="T17" s="163">
        <v>-7.5465999999999998</v>
      </c>
      <c r="U17" s="163">
        <v>4.1543999999999999</v>
      </c>
      <c r="V17" s="163">
        <v>4.0743999999999998</v>
      </c>
      <c r="W17" s="163">
        <v>7.3880999999999997</v>
      </c>
      <c r="X17" s="163">
        <v>4.5208000000000004</v>
      </c>
      <c r="Y17" s="163">
        <v>0.23219999999999999</v>
      </c>
      <c r="Z17" s="163">
        <v>2.2766000000000002</v>
      </c>
      <c r="AA17" s="162"/>
      <c r="AB17" s="163">
        <v>-1.2804</v>
      </c>
      <c r="AC17" s="163">
        <v>-0.79400000000000004</v>
      </c>
      <c r="AD17" s="163">
        <v>-0.78</v>
      </c>
      <c r="AE17" s="163">
        <v>3.7040000000000002</v>
      </c>
      <c r="AF17" s="163">
        <v>-13.32</v>
      </c>
      <c r="AG17" s="162"/>
      <c r="AH17" s="163">
        <v>-6.7000000000000004E-2</v>
      </c>
      <c r="AI17" s="163">
        <v>0.222</v>
      </c>
      <c r="AJ17" s="162"/>
      <c r="AK17" s="163">
        <v>-12.6</v>
      </c>
      <c r="AL17" s="162"/>
      <c r="AM17" s="163">
        <v>-12.27</v>
      </c>
      <c r="AN17" s="163">
        <v>-12.28</v>
      </c>
      <c r="AO17" s="163">
        <v>5.8045999999999998</v>
      </c>
      <c r="AP17" s="163">
        <v>3.2959000000000001</v>
      </c>
      <c r="AQ17" s="163">
        <v>13.9536</v>
      </c>
      <c r="AR17" s="163">
        <v>16.188199999999998</v>
      </c>
      <c r="AS17" s="163">
        <v>-13.653700000000001</v>
      </c>
      <c r="AT17" s="163">
        <v>-10.499599999999999</v>
      </c>
      <c r="AU17" s="162"/>
      <c r="AV17" s="163">
        <v>0.93359999999999999</v>
      </c>
      <c r="AW17" s="163">
        <v>0.95750000000000002</v>
      </c>
      <c r="AX17" s="163">
        <v>-19.238499999999998</v>
      </c>
      <c r="AY17" s="163">
        <v>-17.5868</v>
      </c>
      <c r="AZ17" s="163">
        <v>29.523</v>
      </c>
      <c r="BA17" s="163">
        <v>30.3962</v>
      </c>
      <c r="BB17" s="163">
        <v>-20.5794</v>
      </c>
      <c r="BC17" s="163">
        <v>18.147600000000001</v>
      </c>
      <c r="BD17" s="163">
        <v>-5.8</v>
      </c>
      <c r="BE17" s="163">
        <v>-5.8</v>
      </c>
      <c r="BF17" s="163">
        <v>-22.0657</v>
      </c>
      <c r="BG17" s="163">
        <v>-35.652500000000003</v>
      </c>
      <c r="BH17" s="163">
        <v>-2.6974999999999998</v>
      </c>
      <c r="BI17" s="162"/>
      <c r="BJ17" s="163">
        <v>-7.3159999999999998</v>
      </c>
      <c r="BK17" s="163">
        <v>3.4685000000000001</v>
      </c>
      <c r="BL17" s="162"/>
      <c r="BM17" s="163">
        <v>4.5999999999999999E-2</v>
      </c>
      <c r="BN17" s="163">
        <v>-121.3416</v>
      </c>
      <c r="BO17" s="163">
        <v>51.881500000000003</v>
      </c>
      <c r="BP17" s="163">
        <v>51.6068</v>
      </c>
      <c r="BQ17" s="163">
        <v>-47.147399999999998</v>
      </c>
      <c r="BR17" s="163">
        <v>-194.85980000000001</v>
      </c>
      <c r="BS17" s="162"/>
      <c r="BT17" s="162"/>
      <c r="BU17" s="162"/>
      <c r="BV17" s="162"/>
      <c r="BW17" s="163">
        <v>11.48</v>
      </c>
      <c r="BX17" s="163">
        <v>7.63</v>
      </c>
      <c r="BY17" s="163">
        <v>-9.85</v>
      </c>
      <c r="BZ17" s="163">
        <v>7.14</v>
      </c>
      <c r="CA17" s="163">
        <v>-5.6219999999999999</v>
      </c>
      <c r="CB17" s="163">
        <v>-5.2201000000000004</v>
      </c>
      <c r="CC17" s="163">
        <v>11.799799999999999</v>
      </c>
      <c r="CD17" s="163">
        <v>9.4520999999999997</v>
      </c>
      <c r="CE17" s="162"/>
      <c r="CF17" s="163">
        <v>-11.4367</v>
      </c>
      <c r="CG17" s="163">
        <v>-11.418799999999999</v>
      </c>
      <c r="CH17" s="163">
        <v>-7.2992999999999997</v>
      </c>
      <c r="CI17" s="163">
        <v>22.846800000000002</v>
      </c>
      <c r="CJ17" s="162"/>
      <c r="CK17" s="162"/>
      <c r="CL17" s="163">
        <v>-11</v>
      </c>
      <c r="CM17" s="163">
        <v>-41.3</v>
      </c>
      <c r="CN17" s="163">
        <v>-2.88</v>
      </c>
      <c r="CO17" s="163">
        <v>21.670999999999999</v>
      </c>
      <c r="CP17" s="163">
        <v>21.857099999999999</v>
      </c>
      <c r="CQ17" s="163">
        <v>20.554099999999998</v>
      </c>
      <c r="CR17" s="163">
        <v>56.949800000000003</v>
      </c>
      <c r="CS17" s="163">
        <v>56.997300000000003</v>
      </c>
      <c r="CT17" s="163">
        <v>-22.4815</v>
      </c>
      <c r="CU17" s="163">
        <v>-42.302199999999999</v>
      </c>
      <c r="CV17" s="163">
        <v>-18.648800000000001</v>
      </c>
      <c r="CW17" s="163">
        <v>2.6248</v>
      </c>
      <c r="CX17" s="163">
        <v>30.86</v>
      </c>
      <c r="CY17" s="163">
        <v>21.36</v>
      </c>
      <c r="CZ17" s="163">
        <v>5.4736000000000002</v>
      </c>
      <c r="DA17" s="163">
        <v>4.3975999999999997</v>
      </c>
      <c r="DB17" s="163">
        <v>7.2007000000000003</v>
      </c>
      <c r="DC17" s="162"/>
      <c r="DD17" s="163">
        <v>-24.8323</v>
      </c>
      <c r="DE17" s="163">
        <v>-24.518799999999999</v>
      </c>
      <c r="DF17" s="163">
        <v>35.421100000000003</v>
      </c>
      <c r="DG17" s="162"/>
      <c r="DH17" s="163">
        <v>-2.8736999999999999</v>
      </c>
      <c r="DI17" s="162"/>
      <c r="DJ17" s="162"/>
      <c r="DK17" s="163">
        <v>-2.7014</v>
      </c>
      <c r="DL17" s="163">
        <v>-1.4961</v>
      </c>
      <c r="DM17" s="163">
        <v>6.7866999999999997</v>
      </c>
      <c r="DN17" s="163">
        <v>5.0156000000000001</v>
      </c>
      <c r="DO17" s="163">
        <v>-0.92</v>
      </c>
      <c r="DP17" s="163">
        <v>-6.14</v>
      </c>
      <c r="DQ17" s="163">
        <v>14.926500000000001</v>
      </c>
      <c r="DR17" s="163">
        <v>-34.404499999999999</v>
      </c>
      <c r="DS17" s="163">
        <v>-12.76</v>
      </c>
      <c r="DT17" s="163">
        <v>-12.85</v>
      </c>
      <c r="DU17" s="163">
        <v>28.85</v>
      </c>
      <c r="DV17" s="163">
        <v>1.0900000000000001</v>
      </c>
      <c r="DW17" s="163">
        <v>-33.927300000000002</v>
      </c>
      <c r="DX17" s="163">
        <v>-17.309100000000001</v>
      </c>
      <c r="DY17" s="163">
        <v>-24.672899999999998</v>
      </c>
      <c r="DZ17" s="163">
        <v>-23.5364</v>
      </c>
      <c r="EA17" s="162"/>
      <c r="EB17" s="163">
        <v>-20.925899999999999</v>
      </c>
      <c r="EC17" s="163">
        <v>-26.8706</v>
      </c>
      <c r="ED17" s="163">
        <v>-27.348299999999998</v>
      </c>
      <c r="EE17" s="163">
        <v>-10.2462</v>
      </c>
      <c r="EF17" s="163">
        <v>-19.131900000000002</v>
      </c>
      <c r="EG17" s="163">
        <v>-16.765000000000001</v>
      </c>
      <c r="EH17" s="163">
        <v>-49.298099999999998</v>
      </c>
      <c r="EI17" s="163">
        <v>-29.479700000000001</v>
      </c>
      <c r="EJ17" s="162"/>
      <c r="EK17" s="163">
        <v>-10.0639</v>
      </c>
      <c r="EL17" s="163">
        <v>-9.2378999999999998</v>
      </c>
      <c r="EM17" s="163">
        <v>19.2163</v>
      </c>
      <c r="EN17" s="163">
        <v>-19.194199999999999</v>
      </c>
      <c r="EO17" s="163">
        <v>-17.9663</v>
      </c>
      <c r="EP17" s="163">
        <v>-11.268000000000001</v>
      </c>
      <c r="EQ17" s="163">
        <v>-15.364100000000001</v>
      </c>
      <c r="ER17" s="163">
        <v>-14.9442</v>
      </c>
      <c r="ES17" s="163">
        <v>7.1821999999999999</v>
      </c>
      <c r="ET17" s="163">
        <v>0</v>
      </c>
      <c r="EU17" s="163">
        <v>-4.63</v>
      </c>
      <c r="EV17" s="163">
        <v>0.7</v>
      </c>
      <c r="EW17" s="163">
        <v>4.0810000000000004</v>
      </c>
      <c r="EX17" s="163">
        <v>-34.064700000000002</v>
      </c>
      <c r="EY17" s="163">
        <v>-14.286799999999999</v>
      </c>
      <c r="EZ17" s="163">
        <v>-14.168200000000001</v>
      </c>
      <c r="FA17" s="163">
        <v>9.0015999999999998</v>
      </c>
      <c r="FB17" s="163">
        <v>6.9336000000000002</v>
      </c>
      <c r="FC17" s="163">
        <v>-23.193200000000001</v>
      </c>
      <c r="FD17" s="163">
        <v>5.1242000000000001</v>
      </c>
      <c r="FE17" s="163">
        <v>4.8471000000000002</v>
      </c>
      <c r="FF17" s="162"/>
      <c r="FG17" s="163">
        <v>3.8483999999999998</v>
      </c>
      <c r="FH17" s="163">
        <v>4.0510999999999999</v>
      </c>
      <c r="FI17" s="163">
        <v>3.2879</v>
      </c>
      <c r="FJ17" s="163">
        <v>-3.0142000000000002</v>
      </c>
      <c r="FK17" s="163">
        <v>-3.1817000000000002</v>
      </c>
      <c r="FL17" s="163">
        <v>12.224299999999999</v>
      </c>
      <c r="FM17" s="163">
        <v>8.9032</v>
      </c>
      <c r="FN17" s="163">
        <v>7.8177000000000003</v>
      </c>
      <c r="FO17" s="163">
        <v>23.527999999999999</v>
      </c>
      <c r="FP17" s="163">
        <v>36.417000000000002</v>
      </c>
      <c r="FQ17" s="163">
        <v>22.994700000000002</v>
      </c>
      <c r="FR17" s="163">
        <v>-14.67</v>
      </c>
      <c r="FS17" s="163">
        <v>-0.71</v>
      </c>
      <c r="FT17" s="163">
        <v>0.16500000000000001</v>
      </c>
      <c r="FU17" s="163">
        <v>0.06</v>
      </c>
      <c r="FV17" s="163">
        <v>-0.68</v>
      </c>
      <c r="FW17" s="163">
        <v>-22.159600000000001</v>
      </c>
      <c r="FX17" s="162"/>
      <c r="FY17" s="163">
        <v>7.5170000000000003</v>
      </c>
      <c r="FZ17" s="163">
        <v>0.83299999999999996</v>
      </c>
      <c r="GA17" s="162"/>
      <c r="GB17" s="163">
        <v>35.770000000000003</v>
      </c>
      <c r="GC17" s="163">
        <v>-38.067599999999999</v>
      </c>
      <c r="GD17" s="163">
        <v>-27.346399999999999</v>
      </c>
      <c r="GE17" s="162"/>
      <c r="GF17" s="163">
        <v>17.619299999999999</v>
      </c>
      <c r="GG17" s="162"/>
      <c r="GH17" s="163">
        <v>12.4725</v>
      </c>
      <c r="GI17" s="163">
        <v>-1.6463000000000001</v>
      </c>
      <c r="GJ17" s="163">
        <v>-1.8628</v>
      </c>
      <c r="GK17" s="163">
        <v>1.6800999999999999</v>
      </c>
      <c r="GL17" s="162"/>
      <c r="GM17" s="162"/>
      <c r="GN17" s="162"/>
      <c r="GO17" s="163">
        <v>-34.9086</v>
      </c>
      <c r="GP17" s="163">
        <v>5.0946999999999996</v>
      </c>
      <c r="GQ17" s="163">
        <v>-17.889700000000001</v>
      </c>
      <c r="GR17" s="163">
        <v>5.7472000000000003</v>
      </c>
      <c r="GS17" s="163">
        <v>5.8151000000000002</v>
      </c>
      <c r="GT17" s="163">
        <v>128.2901</v>
      </c>
      <c r="GU17" s="163">
        <v>-5.9330999999999996</v>
      </c>
      <c r="GV17" s="163">
        <v>-8.7913999999999994</v>
      </c>
      <c r="GW17" s="163">
        <v>8.2362000000000002</v>
      </c>
      <c r="GX17" s="162"/>
      <c r="GY17" s="163">
        <v>6.6222000000000003</v>
      </c>
      <c r="GZ17" s="163">
        <v>6.6615000000000002</v>
      </c>
      <c r="HA17" s="163">
        <v>0.94</v>
      </c>
      <c r="HB17" s="163">
        <v>-15.658200000000001</v>
      </c>
      <c r="HC17" s="163">
        <v>-13.7058</v>
      </c>
      <c r="HD17" s="163">
        <v>2.93</v>
      </c>
      <c r="HE17" s="163">
        <v>0</v>
      </c>
      <c r="HF17" s="163">
        <v>74.471999999999994</v>
      </c>
      <c r="HG17" s="163">
        <v>18.887599999999999</v>
      </c>
      <c r="HH17" s="163">
        <v>60.237000000000002</v>
      </c>
      <c r="HI17" s="163">
        <v>-7.4912000000000001</v>
      </c>
      <c r="HJ17" s="163">
        <v>43.313499999999998</v>
      </c>
      <c r="HK17" s="163">
        <v>0</v>
      </c>
      <c r="HL17" s="163">
        <v>0</v>
      </c>
      <c r="HM17" s="163">
        <v>-11.0017</v>
      </c>
      <c r="HN17" s="163">
        <v>-10.875400000000001</v>
      </c>
      <c r="HO17" s="162"/>
      <c r="HP17" s="162"/>
      <c r="HQ17" s="163">
        <v>-18.560300000000002</v>
      </c>
      <c r="HR17" s="163">
        <v>-17.9011</v>
      </c>
      <c r="HS17" s="163">
        <v>-10.8688</v>
      </c>
      <c r="HT17" s="163">
        <v>-11.053100000000001</v>
      </c>
      <c r="HU17" s="163">
        <v>9.91</v>
      </c>
      <c r="HV17" s="163">
        <v>9.84</v>
      </c>
      <c r="HW17" s="163">
        <v>-21</v>
      </c>
      <c r="HX17" s="163">
        <v>-19.899999999999999</v>
      </c>
      <c r="HY17" s="163">
        <v>0.47520000000000001</v>
      </c>
      <c r="HZ17" s="163">
        <v>-7.84</v>
      </c>
      <c r="IA17" s="163">
        <v>24.646100000000001</v>
      </c>
      <c r="IB17" s="163">
        <v>18.603999999999999</v>
      </c>
      <c r="IC17" s="163">
        <v>18.4803</v>
      </c>
      <c r="ID17" s="163">
        <v>-17.399999999999999</v>
      </c>
      <c r="IE17" s="163">
        <v>-21.4</v>
      </c>
      <c r="IF17" s="163">
        <v>3.9</v>
      </c>
      <c r="IG17" s="163">
        <v>3</v>
      </c>
      <c r="IH17" s="163">
        <v>-18.255500000000001</v>
      </c>
      <c r="II17" s="163">
        <v>-18.085699999999999</v>
      </c>
      <c r="IJ17" s="163">
        <v>-73.696899999999999</v>
      </c>
      <c r="IK17" s="163">
        <v>-2.9870999999999999</v>
      </c>
      <c r="IL17" s="163">
        <v>-271.42070000000001</v>
      </c>
      <c r="IM17" s="163">
        <v>-27.3886</v>
      </c>
      <c r="IN17" s="163">
        <v>-26.547499999999999</v>
      </c>
      <c r="IO17" s="163">
        <v>97.774500000000003</v>
      </c>
      <c r="IP17" s="163">
        <v>70.916600000000003</v>
      </c>
      <c r="IQ17" s="163">
        <v>106.2445</v>
      </c>
      <c r="IR17" s="163">
        <v>94.937899999999999</v>
      </c>
      <c r="IS17" s="163">
        <v>27.609400000000001</v>
      </c>
      <c r="IT17" s="163">
        <v>8.5446000000000009</v>
      </c>
      <c r="IU17" s="163">
        <v>8.2187999999999999</v>
      </c>
      <c r="IV17" s="163">
        <v>4.8102</v>
      </c>
      <c r="IW17" s="163">
        <v>175.90350000000001</v>
      </c>
      <c r="IX17" s="163">
        <v>-202.1234</v>
      </c>
      <c r="IY17" s="163">
        <v>-29.9358</v>
      </c>
      <c r="IZ17" s="163">
        <v>35.250500000000002</v>
      </c>
      <c r="JA17" s="163">
        <v>-0.77270000000000005</v>
      </c>
      <c r="JB17" s="162"/>
      <c r="JC17" s="163">
        <v>-4.08</v>
      </c>
      <c r="JD17" s="163">
        <v>-2.1339999999999999</v>
      </c>
      <c r="JE17" s="163">
        <v>-2.1230000000000002</v>
      </c>
      <c r="JF17" s="163">
        <v>-0.88</v>
      </c>
      <c r="JG17" s="163">
        <v>2.56</v>
      </c>
      <c r="JH17" s="163">
        <v>-2.0709</v>
      </c>
      <c r="JI17" s="163">
        <v>-8.5831999999999997</v>
      </c>
      <c r="JJ17" s="163">
        <v>3.9260999999999999</v>
      </c>
      <c r="JK17" s="163">
        <v>-0.1144</v>
      </c>
      <c r="JL17" s="163">
        <v>6.2</v>
      </c>
      <c r="JM17" s="163">
        <v>2.37</v>
      </c>
      <c r="JN17" s="163">
        <v>3.4769999999999999</v>
      </c>
      <c r="JO17" s="163">
        <v>2.4295</v>
      </c>
      <c r="JP17" s="162"/>
      <c r="JQ17" s="163">
        <v>3.9796</v>
      </c>
      <c r="JR17" s="163">
        <v>4.0723000000000003</v>
      </c>
      <c r="JS17" s="163">
        <v>2.8298000000000001</v>
      </c>
      <c r="JT17" s="162"/>
      <c r="JU17" s="163">
        <v>5.6</v>
      </c>
      <c r="JV17" s="162"/>
      <c r="JW17" s="163">
        <v>-0.13</v>
      </c>
      <c r="JX17" s="162"/>
      <c r="JY17" s="163">
        <v>-2.7122999999999999</v>
      </c>
      <c r="JZ17" s="163">
        <v>-16.255099999999999</v>
      </c>
      <c r="KA17" s="163">
        <v>-19.973299999999998</v>
      </c>
      <c r="KB17" s="163">
        <v>0</v>
      </c>
      <c r="KC17" s="163">
        <v>12.722</v>
      </c>
      <c r="KD17" s="163">
        <v>-16.2685</v>
      </c>
      <c r="KE17" s="163">
        <v>2.6827000000000001</v>
      </c>
      <c r="KF17" s="163">
        <v>-2.9</v>
      </c>
      <c r="KG17" s="163">
        <v>-10.9</v>
      </c>
      <c r="KH17" s="163">
        <v>67.730800000000002</v>
      </c>
      <c r="KI17" s="163">
        <v>-150.01990000000001</v>
      </c>
    </row>
    <row r="18" spans="1:295" ht="18" customHeight="1" x14ac:dyDescent="0.3">
      <c r="A18" s="161" t="s">
        <v>61</v>
      </c>
      <c r="B18" s="161" t="s">
        <v>786</v>
      </c>
      <c r="C18" s="165"/>
      <c r="D18" s="166">
        <v>4.4913999999999996</v>
      </c>
      <c r="E18" s="166">
        <v>-9.7002000000000006</v>
      </c>
      <c r="F18" s="166">
        <v>2.7309000000000001</v>
      </c>
      <c r="G18" s="166">
        <v>13.409599999999999</v>
      </c>
      <c r="H18" s="165"/>
      <c r="I18" s="166">
        <v>13.9337</v>
      </c>
      <c r="J18" s="165"/>
      <c r="K18" s="166">
        <v>10.487</v>
      </c>
      <c r="L18" s="166">
        <v>3.9969000000000001</v>
      </c>
      <c r="M18" s="166">
        <v>5.4268999999999998</v>
      </c>
      <c r="N18" s="166">
        <v>-4.4400000000000004</v>
      </c>
      <c r="O18" s="165"/>
      <c r="P18" s="165"/>
      <c r="Q18" s="165"/>
      <c r="R18" s="166">
        <v>-19.8</v>
      </c>
      <c r="S18" s="166">
        <v>3.5225</v>
      </c>
      <c r="T18" s="166">
        <v>-7.7340999999999998</v>
      </c>
      <c r="U18" s="166">
        <v>4.1474000000000002</v>
      </c>
      <c r="V18" s="166">
        <v>4.0442</v>
      </c>
      <c r="W18" s="166">
        <v>7.5180999999999996</v>
      </c>
      <c r="X18" s="166">
        <v>4.2346000000000004</v>
      </c>
      <c r="Y18" s="166">
        <v>0.1226</v>
      </c>
      <c r="Z18" s="166">
        <v>2.2303000000000002</v>
      </c>
      <c r="AA18" s="165"/>
      <c r="AB18" s="166">
        <v>-1.3849</v>
      </c>
      <c r="AC18" s="166">
        <v>-0.75600000000000001</v>
      </c>
      <c r="AD18" s="166">
        <v>-0.73499999999999999</v>
      </c>
      <c r="AE18" s="166">
        <v>3.3029999999999999</v>
      </c>
      <c r="AF18" s="166">
        <v>-15.54</v>
      </c>
      <c r="AG18" s="165"/>
      <c r="AH18" s="166">
        <v>-0.24099999999999999</v>
      </c>
      <c r="AI18" s="166">
        <v>0.224</v>
      </c>
      <c r="AJ18" s="165"/>
      <c r="AK18" s="166">
        <v>-12.33</v>
      </c>
      <c r="AL18" s="165"/>
      <c r="AM18" s="166">
        <v>-12.21</v>
      </c>
      <c r="AN18" s="166">
        <v>-12.22</v>
      </c>
      <c r="AO18" s="166">
        <v>5.3502000000000001</v>
      </c>
      <c r="AP18" s="166">
        <v>3.3626999999999998</v>
      </c>
      <c r="AQ18" s="166">
        <v>13.777799999999999</v>
      </c>
      <c r="AR18" s="166">
        <v>15.830399999999999</v>
      </c>
      <c r="AS18" s="166">
        <v>-13.7903</v>
      </c>
      <c r="AT18" s="166">
        <v>-9.4690999999999992</v>
      </c>
      <c r="AU18" s="165"/>
      <c r="AV18" s="166">
        <v>0.33839999999999998</v>
      </c>
      <c r="AW18" s="166">
        <v>0.51249999999999996</v>
      </c>
      <c r="AX18" s="166">
        <v>-19.455500000000001</v>
      </c>
      <c r="AY18" s="166">
        <v>-17.558700000000002</v>
      </c>
      <c r="AZ18" s="166">
        <v>28.761099999999999</v>
      </c>
      <c r="BA18" s="166">
        <v>30.593699999999998</v>
      </c>
      <c r="BB18" s="166">
        <v>-18.743400000000001</v>
      </c>
      <c r="BC18" s="166">
        <v>17.762499999999999</v>
      </c>
      <c r="BD18" s="166">
        <v>-5.8</v>
      </c>
      <c r="BE18" s="166">
        <v>-5.8</v>
      </c>
      <c r="BF18" s="166">
        <v>-22.148</v>
      </c>
      <c r="BG18" s="166">
        <v>-35.237900000000003</v>
      </c>
      <c r="BH18" s="166">
        <v>-2.5743</v>
      </c>
      <c r="BI18" s="165"/>
      <c r="BJ18" s="166">
        <v>-7.5026000000000002</v>
      </c>
      <c r="BK18" s="166">
        <v>3.4935999999999998</v>
      </c>
      <c r="BL18" s="165"/>
      <c r="BM18" s="166">
        <v>0.2969</v>
      </c>
      <c r="BN18" s="166">
        <v>-120.2734</v>
      </c>
      <c r="BO18" s="166">
        <v>52.827500000000001</v>
      </c>
      <c r="BP18" s="166">
        <v>52.9191</v>
      </c>
      <c r="BQ18" s="166">
        <v>-47.850099999999998</v>
      </c>
      <c r="BR18" s="166">
        <v>-190.71430000000001</v>
      </c>
      <c r="BS18" s="165"/>
      <c r="BT18" s="165"/>
      <c r="BU18" s="165"/>
      <c r="BV18" s="166">
        <v>13.8217</v>
      </c>
      <c r="BW18" s="166">
        <v>11.6</v>
      </c>
      <c r="BX18" s="166">
        <v>7.72</v>
      </c>
      <c r="BY18" s="166">
        <v>-9.6</v>
      </c>
      <c r="BZ18" s="166">
        <v>7.47</v>
      </c>
      <c r="CA18" s="166">
        <v>-6.6936999999999998</v>
      </c>
      <c r="CB18" s="166">
        <v>-6.4257999999999997</v>
      </c>
      <c r="CC18" s="166">
        <v>13.081300000000001</v>
      </c>
      <c r="CD18" s="166">
        <v>11.232699999999999</v>
      </c>
      <c r="CE18" s="165"/>
      <c r="CF18" s="166">
        <v>-12.8453</v>
      </c>
      <c r="CG18" s="166">
        <v>-12.7319</v>
      </c>
      <c r="CH18" s="166">
        <v>-6.8651999999999997</v>
      </c>
      <c r="CI18" s="166">
        <v>22.327300000000001</v>
      </c>
      <c r="CJ18" s="165"/>
      <c r="CK18" s="165"/>
      <c r="CL18" s="166">
        <v>-10.8</v>
      </c>
      <c r="CM18" s="166">
        <v>-41.8</v>
      </c>
      <c r="CN18" s="166">
        <v>-2.79</v>
      </c>
      <c r="CO18" s="166">
        <v>22.098400000000002</v>
      </c>
      <c r="CP18" s="166">
        <v>22.192599999999999</v>
      </c>
      <c r="CQ18" s="166">
        <v>21.125499999999999</v>
      </c>
      <c r="CR18" s="166">
        <v>56.316200000000002</v>
      </c>
      <c r="CS18" s="166">
        <v>57.045299999999997</v>
      </c>
      <c r="CT18" s="166">
        <v>-22.667100000000001</v>
      </c>
      <c r="CU18" s="166">
        <v>-43.054299999999998</v>
      </c>
      <c r="CV18" s="166">
        <v>-19.495000000000001</v>
      </c>
      <c r="CW18" s="166">
        <v>2.5405000000000002</v>
      </c>
      <c r="CX18" s="166">
        <v>30.56</v>
      </c>
      <c r="CY18" s="166">
        <v>21.31</v>
      </c>
      <c r="CZ18" s="166">
        <v>5.4736000000000002</v>
      </c>
      <c r="DA18" s="166">
        <v>4.3975999999999997</v>
      </c>
      <c r="DB18" s="166">
        <v>7.0788000000000002</v>
      </c>
      <c r="DC18" s="165"/>
      <c r="DD18" s="166">
        <v>-24.168099999999999</v>
      </c>
      <c r="DE18" s="166">
        <v>-23.6751</v>
      </c>
      <c r="DF18" s="166">
        <v>34.714500000000001</v>
      </c>
      <c r="DG18" s="165"/>
      <c r="DH18" s="166">
        <v>-2.7069999999999999</v>
      </c>
      <c r="DI18" s="165"/>
      <c r="DJ18" s="165"/>
      <c r="DK18" s="166">
        <v>-1.9104000000000001</v>
      </c>
      <c r="DL18" s="166">
        <v>-1.1220000000000001</v>
      </c>
      <c r="DM18" s="166">
        <v>6.7866999999999997</v>
      </c>
      <c r="DN18" s="166">
        <v>5.3867000000000003</v>
      </c>
      <c r="DO18" s="166">
        <v>-0.63</v>
      </c>
      <c r="DP18" s="166">
        <v>-5.3</v>
      </c>
      <c r="DQ18" s="166">
        <v>13.454000000000001</v>
      </c>
      <c r="DR18" s="166">
        <v>-33.556899999999999</v>
      </c>
      <c r="DS18" s="166">
        <v>-12.7</v>
      </c>
      <c r="DT18" s="166">
        <v>-12.78</v>
      </c>
      <c r="DU18" s="166">
        <v>29.18</v>
      </c>
      <c r="DV18" s="166">
        <v>2.13</v>
      </c>
      <c r="DW18" s="166">
        <v>-33.563600000000001</v>
      </c>
      <c r="DX18" s="166">
        <v>-16.927299999999999</v>
      </c>
      <c r="DY18" s="166">
        <v>-25.578600000000002</v>
      </c>
      <c r="DZ18" s="166">
        <v>-24.790900000000001</v>
      </c>
      <c r="EA18" s="165"/>
      <c r="EB18" s="166">
        <v>-19.0303</v>
      </c>
      <c r="EC18" s="166">
        <v>-25.442799999999998</v>
      </c>
      <c r="ED18" s="166">
        <v>-26.162299999999998</v>
      </c>
      <c r="EE18" s="166">
        <v>-13.538600000000001</v>
      </c>
      <c r="EF18" s="166">
        <v>-20.188300000000002</v>
      </c>
      <c r="EG18" s="166">
        <v>-16.884</v>
      </c>
      <c r="EH18" s="166">
        <v>-47.4923</v>
      </c>
      <c r="EI18" s="166">
        <v>-29.026299999999999</v>
      </c>
      <c r="EJ18" s="165"/>
      <c r="EK18" s="166">
        <v>-10.2699</v>
      </c>
      <c r="EL18" s="166">
        <v>-8.9768000000000008</v>
      </c>
      <c r="EM18" s="166">
        <v>19.709499999999998</v>
      </c>
      <c r="EN18" s="166">
        <v>-19.035</v>
      </c>
      <c r="EO18" s="166">
        <v>-15.417199999999999</v>
      </c>
      <c r="EP18" s="166">
        <v>1.552</v>
      </c>
      <c r="EQ18" s="166">
        <v>-13.571199999999999</v>
      </c>
      <c r="ER18" s="166">
        <v>-15.152699999999999</v>
      </c>
      <c r="ES18" s="166">
        <v>9.7851999999999997</v>
      </c>
      <c r="ET18" s="166">
        <v>12.25</v>
      </c>
      <c r="EU18" s="166">
        <v>-3.81</v>
      </c>
      <c r="EV18" s="166">
        <v>-2.5</v>
      </c>
      <c r="EW18" s="166">
        <v>4.2679</v>
      </c>
      <c r="EX18" s="166">
        <v>-31.543600000000001</v>
      </c>
      <c r="EY18" s="166">
        <v>-14.449</v>
      </c>
      <c r="EZ18" s="166">
        <v>-14.404500000000001</v>
      </c>
      <c r="FA18" s="166">
        <v>8.9862000000000002</v>
      </c>
      <c r="FB18" s="166">
        <v>7.4244000000000003</v>
      </c>
      <c r="FC18" s="166">
        <v>-19.972899999999999</v>
      </c>
      <c r="FD18" s="166">
        <v>5.7045000000000003</v>
      </c>
      <c r="FE18" s="166">
        <v>5.5526999999999997</v>
      </c>
      <c r="FF18" s="165"/>
      <c r="FG18" s="166">
        <v>4.0429000000000004</v>
      </c>
      <c r="FH18" s="166">
        <v>4.2302999999999997</v>
      </c>
      <c r="FI18" s="166">
        <v>3.1202000000000001</v>
      </c>
      <c r="FJ18" s="166">
        <v>-2.1768999999999998</v>
      </c>
      <c r="FK18" s="166">
        <v>-2.3443999999999998</v>
      </c>
      <c r="FL18" s="166">
        <v>10.8847</v>
      </c>
      <c r="FM18" s="166">
        <v>9.0281000000000002</v>
      </c>
      <c r="FN18" s="166">
        <v>8.1815999999999995</v>
      </c>
      <c r="FO18" s="166">
        <v>23.658000000000001</v>
      </c>
      <c r="FP18" s="166">
        <v>36.708199999999998</v>
      </c>
      <c r="FQ18" s="166">
        <v>24.298500000000001</v>
      </c>
      <c r="FR18" s="166">
        <v>-13.98</v>
      </c>
      <c r="FS18" s="166">
        <v>-0.78139999999999998</v>
      </c>
      <c r="FT18" s="166">
        <v>0.17879999999999999</v>
      </c>
      <c r="FU18" s="166">
        <v>0.11</v>
      </c>
      <c r="FV18" s="166">
        <v>-1.87</v>
      </c>
      <c r="FW18" s="166">
        <v>-24.070900000000002</v>
      </c>
      <c r="FX18" s="165"/>
      <c r="FY18" s="166">
        <v>7.4290000000000003</v>
      </c>
      <c r="FZ18" s="166">
        <v>0.94199999999999995</v>
      </c>
      <c r="GA18" s="166">
        <v>3.0390000000000001</v>
      </c>
      <c r="GB18" s="166">
        <v>35.42</v>
      </c>
      <c r="GC18" s="166">
        <v>-38.042099999999998</v>
      </c>
      <c r="GD18" s="166">
        <v>-27.5732</v>
      </c>
      <c r="GE18" s="165"/>
      <c r="GF18" s="166">
        <v>16.503699999999998</v>
      </c>
      <c r="GG18" s="165"/>
      <c r="GH18" s="166">
        <v>12.0966</v>
      </c>
      <c r="GI18" s="166">
        <v>-1.7464</v>
      </c>
      <c r="GJ18" s="166">
        <v>-1.9983</v>
      </c>
      <c r="GK18" s="166">
        <v>1.6853</v>
      </c>
      <c r="GL18" s="165"/>
      <c r="GM18" s="165"/>
      <c r="GN18" s="165"/>
      <c r="GO18" s="166">
        <v>-35.117100000000001</v>
      </c>
      <c r="GP18" s="166">
        <v>4.2828999999999997</v>
      </c>
      <c r="GQ18" s="166">
        <v>-17.743400000000001</v>
      </c>
      <c r="GR18" s="166">
        <v>5.5926</v>
      </c>
      <c r="GS18" s="166">
        <v>5.5218999999999996</v>
      </c>
      <c r="GT18" s="166">
        <v>131.0352</v>
      </c>
      <c r="GU18" s="166">
        <v>-5.9196</v>
      </c>
      <c r="GV18" s="166">
        <v>-8.2302</v>
      </c>
      <c r="GW18" s="166">
        <v>8.0322999999999993</v>
      </c>
      <c r="GX18" s="166">
        <v>1.7585</v>
      </c>
      <c r="GY18" s="166">
        <v>6.6881000000000004</v>
      </c>
      <c r="GZ18" s="166">
        <v>6.7168999999999999</v>
      </c>
      <c r="HA18" s="165"/>
      <c r="HB18" s="166">
        <v>-16.3873</v>
      </c>
      <c r="HC18" s="166">
        <v>-14.907999999999999</v>
      </c>
      <c r="HD18" s="166">
        <v>1.68</v>
      </c>
      <c r="HE18" s="166">
        <v>0</v>
      </c>
      <c r="HF18" s="166">
        <v>69.0886</v>
      </c>
      <c r="HG18" s="166">
        <v>19.254999999999999</v>
      </c>
      <c r="HH18" s="166">
        <v>61.515799999999999</v>
      </c>
      <c r="HI18" s="166">
        <v>-7.5376000000000003</v>
      </c>
      <c r="HJ18" s="166">
        <v>43.199199999999998</v>
      </c>
      <c r="HK18" s="166">
        <v>0</v>
      </c>
      <c r="HL18" s="166">
        <v>0</v>
      </c>
      <c r="HM18" s="166">
        <v>-12.399800000000001</v>
      </c>
      <c r="HN18" s="166">
        <v>-13.9191</v>
      </c>
      <c r="HO18" s="165"/>
      <c r="HP18" s="165"/>
      <c r="HQ18" s="166">
        <v>-18.4999</v>
      </c>
      <c r="HR18" s="166">
        <v>-17.632000000000001</v>
      </c>
      <c r="HS18" s="166">
        <v>-10.996700000000001</v>
      </c>
      <c r="HT18" s="166">
        <v>-11.4336</v>
      </c>
      <c r="HU18" s="166">
        <v>10.79</v>
      </c>
      <c r="HV18" s="166">
        <v>10.48</v>
      </c>
      <c r="HW18" s="166">
        <v>-22.5</v>
      </c>
      <c r="HX18" s="166">
        <v>-21.9</v>
      </c>
      <c r="HY18" s="166">
        <v>0.49349999999999999</v>
      </c>
      <c r="HZ18" s="166">
        <v>-7.6</v>
      </c>
      <c r="IA18" s="166">
        <v>28.684799999999999</v>
      </c>
      <c r="IB18" s="166">
        <v>18.5533</v>
      </c>
      <c r="IC18" s="166">
        <v>18.430399999999999</v>
      </c>
      <c r="ID18" s="166">
        <v>-16.899999999999999</v>
      </c>
      <c r="IE18" s="166">
        <v>-21.7</v>
      </c>
      <c r="IF18" s="166">
        <v>3.5</v>
      </c>
      <c r="IG18" s="166">
        <v>2.9</v>
      </c>
      <c r="IH18" s="166">
        <v>-18.316800000000001</v>
      </c>
      <c r="II18" s="166">
        <v>-18.157299999999999</v>
      </c>
      <c r="IJ18" s="166">
        <v>-69.897000000000006</v>
      </c>
      <c r="IK18" s="166">
        <v>-0.52859999999999996</v>
      </c>
      <c r="IL18" s="166">
        <v>-270.42189999999999</v>
      </c>
      <c r="IM18" s="166">
        <v>-28.359000000000002</v>
      </c>
      <c r="IN18" s="166">
        <v>-26.419699999999999</v>
      </c>
      <c r="IO18" s="166">
        <v>100.0179</v>
      </c>
      <c r="IP18" s="166">
        <v>69.2761</v>
      </c>
      <c r="IQ18" s="166">
        <v>104.08459999999999</v>
      </c>
      <c r="IR18" s="166">
        <v>94.953900000000004</v>
      </c>
      <c r="IS18" s="166">
        <v>26.9939</v>
      </c>
      <c r="IT18" s="166">
        <v>6.3975999999999997</v>
      </c>
      <c r="IU18" s="166">
        <v>4.5590000000000002</v>
      </c>
      <c r="IV18" s="166">
        <v>2.3959000000000001</v>
      </c>
      <c r="IW18" s="166">
        <v>176.19890000000001</v>
      </c>
      <c r="IX18" s="166">
        <v>-203.94309999999999</v>
      </c>
      <c r="IY18" s="166">
        <v>-29.5227</v>
      </c>
      <c r="IZ18" s="166">
        <v>33.241</v>
      </c>
      <c r="JA18" s="166">
        <v>-1.0290999999999999</v>
      </c>
      <c r="JB18" s="165"/>
      <c r="JC18" s="166">
        <v>-4.4800000000000004</v>
      </c>
      <c r="JD18" s="165"/>
      <c r="JE18" s="166">
        <v>-2.153</v>
      </c>
      <c r="JF18" s="166">
        <v>-0.4</v>
      </c>
      <c r="JG18" s="166">
        <v>2.08</v>
      </c>
      <c r="JH18" s="166">
        <v>-1.8934</v>
      </c>
      <c r="JI18" s="166">
        <v>-8.3207000000000004</v>
      </c>
      <c r="JJ18" s="166">
        <v>4.0452000000000004</v>
      </c>
      <c r="JK18" s="166">
        <v>1.5E-3</v>
      </c>
      <c r="JL18" s="166">
        <v>5.2</v>
      </c>
      <c r="JM18" s="166">
        <v>1.256</v>
      </c>
      <c r="JN18" s="166">
        <v>3.4000000000000002E-2</v>
      </c>
      <c r="JO18" s="165"/>
      <c r="JP18" s="165"/>
      <c r="JQ18" s="166">
        <v>3.4506000000000001</v>
      </c>
      <c r="JR18" s="166">
        <v>3.101</v>
      </c>
      <c r="JS18" s="166">
        <v>2.5350999999999999</v>
      </c>
      <c r="JT18" s="165"/>
      <c r="JU18" s="166">
        <v>6.5</v>
      </c>
      <c r="JV18" s="165"/>
      <c r="JW18" s="166">
        <v>-0.03</v>
      </c>
      <c r="JX18" s="165"/>
      <c r="JY18" s="166">
        <v>0</v>
      </c>
      <c r="JZ18" s="166">
        <v>-16.9346</v>
      </c>
      <c r="KA18" s="166">
        <v>-20.540299999999998</v>
      </c>
      <c r="KB18" s="166">
        <v>1.8402000000000001</v>
      </c>
      <c r="KC18" s="166">
        <v>13.2454</v>
      </c>
      <c r="KD18" s="166">
        <v>-16.216799999999999</v>
      </c>
      <c r="KE18" s="166">
        <v>2.6009000000000002</v>
      </c>
      <c r="KF18" s="166">
        <v>-3.7</v>
      </c>
      <c r="KG18" s="166">
        <v>-10.1</v>
      </c>
      <c r="KH18" s="166">
        <v>66.869500000000002</v>
      </c>
      <c r="KI18" s="166">
        <v>-153.73339999999999</v>
      </c>
    </row>
    <row r="19" spans="1:295" ht="18" customHeight="1" x14ac:dyDescent="0.3">
      <c r="A19" s="161" t="s">
        <v>61</v>
      </c>
      <c r="B19" s="161" t="s">
        <v>787</v>
      </c>
      <c r="C19" s="165"/>
      <c r="D19" s="166">
        <v>4.4428000000000001</v>
      </c>
      <c r="E19" s="166">
        <v>-9.5518000000000001</v>
      </c>
      <c r="F19" s="166">
        <v>2.6798999999999999</v>
      </c>
      <c r="G19" s="166">
        <v>13.3696</v>
      </c>
      <c r="H19" s="165"/>
      <c r="I19" s="166">
        <v>14.234400000000001</v>
      </c>
      <c r="J19" s="165"/>
      <c r="K19" s="166">
        <v>10.675599999999999</v>
      </c>
      <c r="L19" s="166">
        <v>4.1418999999999997</v>
      </c>
      <c r="M19" s="166">
        <v>5.5968999999999998</v>
      </c>
      <c r="N19" s="166">
        <v>-6.66</v>
      </c>
      <c r="O19" s="166">
        <v>-24.2</v>
      </c>
      <c r="P19" s="166">
        <v>2.2000000000000002</v>
      </c>
      <c r="Q19" s="165"/>
      <c r="R19" s="166">
        <v>-19.8</v>
      </c>
      <c r="S19" s="166">
        <v>3.5918999999999999</v>
      </c>
      <c r="T19" s="166">
        <v>-7.9981999999999998</v>
      </c>
      <c r="U19" s="166">
        <v>4.4318</v>
      </c>
      <c r="V19" s="166">
        <v>4.1374000000000004</v>
      </c>
      <c r="W19" s="166">
        <v>7.6470000000000002</v>
      </c>
      <c r="X19" s="166">
        <v>3.9298000000000002</v>
      </c>
      <c r="Y19" s="166">
        <v>0.3266</v>
      </c>
      <c r="Z19" s="166">
        <v>2.2029000000000001</v>
      </c>
      <c r="AA19" s="165"/>
      <c r="AB19" s="166">
        <v>-1.2088000000000001</v>
      </c>
      <c r="AC19" s="166">
        <v>-0.751</v>
      </c>
      <c r="AD19" s="166">
        <v>-0.72799999999999998</v>
      </c>
      <c r="AE19" s="166">
        <v>3.5249999999999999</v>
      </c>
      <c r="AF19" s="166">
        <v>-15.54</v>
      </c>
      <c r="AG19" s="166">
        <v>-11</v>
      </c>
      <c r="AH19" s="166">
        <v>-0.41</v>
      </c>
      <c r="AI19" s="166">
        <v>0.23100000000000001</v>
      </c>
      <c r="AJ19" s="165"/>
      <c r="AK19" s="166">
        <v>-12.26</v>
      </c>
      <c r="AL19" s="165"/>
      <c r="AM19" s="166">
        <v>-12</v>
      </c>
      <c r="AN19" s="166">
        <v>-12.15</v>
      </c>
      <c r="AO19" s="166">
        <v>5.3747999999999996</v>
      </c>
      <c r="AP19" s="166">
        <v>3.3525</v>
      </c>
      <c r="AQ19" s="166">
        <v>13.711600000000001</v>
      </c>
      <c r="AR19" s="166">
        <v>15.8706</v>
      </c>
      <c r="AS19" s="166">
        <v>-13.680999999999999</v>
      </c>
      <c r="AT19" s="166">
        <v>-10.7903</v>
      </c>
      <c r="AU19" s="165"/>
      <c r="AV19" s="166">
        <v>-0.34789999999999999</v>
      </c>
      <c r="AW19" s="166">
        <v>-8.77E-2</v>
      </c>
      <c r="AX19" s="166">
        <v>-19.078499999999998</v>
      </c>
      <c r="AY19" s="166">
        <v>-17.371600000000001</v>
      </c>
      <c r="AZ19" s="166">
        <v>28.3508</v>
      </c>
      <c r="BA19" s="166">
        <v>29.128699999999998</v>
      </c>
      <c r="BB19" s="166">
        <v>-16.160799999999998</v>
      </c>
      <c r="BC19" s="166">
        <v>17.744499999999999</v>
      </c>
      <c r="BD19" s="166">
        <v>-5.9</v>
      </c>
      <c r="BE19" s="166">
        <v>-6</v>
      </c>
      <c r="BF19" s="166">
        <v>-21.277799999999999</v>
      </c>
      <c r="BG19" s="166">
        <v>-35.881100000000004</v>
      </c>
      <c r="BH19" s="166">
        <v>-2.6326999999999998</v>
      </c>
      <c r="BI19" s="165"/>
      <c r="BJ19" s="166">
        <v>-8.2242999999999995</v>
      </c>
      <c r="BK19" s="166">
        <v>3.54</v>
      </c>
      <c r="BL19" s="165"/>
      <c r="BM19" s="166">
        <v>0.51780000000000004</v>
      </c>
      <c r="BN19" s="166">
        <v>-118.4118</v>
      </c>
      <c r="BO19" s="166">
        <v>51.881500000000003</v>
      </c>
      <c r="BP19" s="166">
        <v>52.186599999999999</v>
      </c>
      <c r="BQ19" s="166">
        <v>-48.059199999999997</v>
      </c>
      <c r="BR19" s="166">
        <v>-190.2346</v>
      </c>
      <c r="BS19" s="165"/>
      <c r="BT19" s="165"/>
      <c r="BU19" s="165"/>
      <c r="BV19" s="166">
        <v>14.8795</v>
      </c>
      <c r="BW19" s="166">
        <v>11.33</v>
      </c>
      <c r="BX19" s="166">
        <v>7.46</v>
      </c>
      <c r="BY19" s="166">
        <v>-9.58</v>
      </c>
      <c r="BZ19" s="166">
        <v>7.73</v>
      </c>
      <c r="CA19" s="166">
        <v>-6.2918000000000003</v>
      </c>
      <c r="CB19" s="166">
        <v>-6.0239000000000003</v>
      </c>
      <c r="CC19" s="166">
        <v>13.2067</v>
      </c>
      <c r="CD19" s="166">
        <v>10.9232</v>
      </c>
      <c r="CE19" s="165"/>
      <c r="CF19" s="166">
        <v>-15.1791</v>
      </c>
      <c r="CG19" s="166">
        <v>-15.0626</v>
      </c>
      <c r="CH19" s="166">
        <v>-8.5844000000000005</v>
      </c>
      <c r="CI19" s="166">
        <v>22.2851</v>
      </c>
      <c r="CJ19" s="165"/>
      <c r="CK19" s="165"/>
      <c r="CL19" s="166">
        <v>-11.9</v>
      </c>
      <c r="CM19" s="166">
        <v>-39.6</v>
      </c>
      <c r="CN19" s="166">
        <v>-2.75</v>
      </c>
      <c r="CO19" s="166">
        <v>21.189499999999999</v>
      </c>
      <c r="CP19" s="166">
        <v>21.480699999999999</v>
      </c>
      <c r="CQ19" s="166">
        <v>19.203700000000001</v>
      </c>
      <c r="CR19" s="166">
        <v>59.525399999999998</v>
      </c>
      <c r="CS19" s="166">
        <v>59.606900000000003</v>
      </c>
      <c r="CT19" s="166">
        <v>-24.3246</v>
      </c>
      <c r="CU19" s="166">
        <v>-41.992699999999999</v>
      </c>
      <c r="CV19" s="166">
        <v>-22.360600000000002</v>
      </c>
      <c r="CW19" s="166">
        <v>2.7</v>
      </c>
      <c r="CX19" s="166">
        <v>31.18</v>
      </c>
      <c r="CY19" s="166">
        <v>21.65</v>
      </c>
      <c r="CZ19" s="166">
        <v>6.0986000000000002</v>
      </c>
      <c r="DA19" s="166">
        <v>4.9835000000000003</v>
      </c>
      <c r="DB19" s="166">
        <v>7.3653000000000004</v>
      </c>
      <c r="DC19" s="165"/>
      <c r="DD19" s="166">
        <v>-23.997199999999999</v>
      </c>
      <c r="DE19" s="166">
        <v>-23.905799999999999</v>
      </c>
      <c r="DF19" s="166">
        <v>36.732599999999998</v>
      </c>
      <c r="DG19" s="165"/>
      <c r="DH19" s="166">
        <v>-2.8809999999999998</v>
      </c>
      <c r="DI19" s="165"/>
      <c r="DJ19" s="165"/>
      <c r="DK19" s="166">
        <v>-1.8310999999999999</v>
      </c>
      <c r="DL19" s="166">
        <v>-0.748</v>
      </c>
      <c r="DM19" s="166">
        <v>7.2598000000000003</v>
      </c>
      <c r="DN19" s="166">
        <v>6.3144</v>
      </c>
      <c r="DO19" s="166">
        <v>-0.19</v>
      </c>
      <c r="DP19" s="166">
        <v>-5.57</v>
      </c>
      <c r="DQ19" s="166">
        <v>13.6555</v>
      </c>
      <c r="DR19" s="166">
        <v>-35.9345</v>
      </c>
      <c r="DS19" s="166">
        <v>-12.43</v>
      </c>
      <c r="DT19" s="166">
        <v>-12.47</v>
      </c>
      <c r="DU19" s="166">
        <v>29.53</v>
      </c>
      <c r="DV19" s="166">
        <v>2.99</v>
      </c>
      <c r="DW19" s="166">
        <v>-35</v>
      </c>
      <c r="DX19" s="166">
        <v>-17.118200000000002</v>
      </c>
      <c r="DY19" s="166">
        <v>-27.184000000000001</v>
      </c>
      <c r="DZ19" s="166">
        <v>-25.672699999999999</v>
      </c>
      <c r="EA19" s="165"/>
      <c r="EB19" s="166">
        <v>-18.7927</v>
      </c>
      <c r="EC19" s="166">
        <v>-26.0823</v>
      </c>
      <c r="ED19" s="166">
        <v>-25.528700000000001</v>
      </c>
      <c r="EE19" s="166">
        <v>-15.5763</v>
      </c>
      <c r="EF19" s="166">
        <v>-21.911999999999999</v>
      </c>
      <c r="EG19" s="166">
        <v>-16.600000000000001</v>
      </c>
      <c r="EH19" s="166">
        <v>-47.1907</v>
      </c>
      <c r="EI19" s="166">
        <v>-30.2363</v>
      </c>
      <c r="EJ19" s="165"/>
      <c r="EK19" s="166">
        <v>-10.174300000000001</v>
      </c>
      <c r="EL19" s="166">
        <v>-9.4115000000000002</v>
      </c>
      <c r="EM19" s="166">
        <v>19.913799999999998</v>
      </c>
      <c r="EN19" s="166">
        <v>-18.873799999999999</v>
      </c>
      <c r="EO19" s="166">
        <v>-18.1157</v>
      </c>
      <c r="EP19" s="166">
        <v>-16.899999999999999</v>
      </c>
      <c r="EQ19" s="166">
        <v>-15.4366</v>
      </c>
      <c r="ER19" s="166">
        <v>-15.083399999999999</v>
      </c>
      <c r="ES19" s="166">
        <v>9.4327000000000005</v>
      </c>
      <c r="ET19" s="166">
        <v>12.96</v>
      </c>
      <c r="EU19" s="166">
        <v>0</v>
      </c>
      <c r="EV19" s="166">
        <v>0.2</v>
      </c>
      <c r="EW19" s="166">
        <v>4.2591000000000001</v>
      </c>
      <c r="EX19" s="166">
        <v>-34.360900000000001</v>
      </c>
      <c r="EY19" s="166">
        <v>-14.327199999999999</v>
      </c>
      <c r="EZ19" s="166">
        <v>-14.245100000000001</v>
      </c>
      <c r="FA19" s="166">
        <v>9.1419999999999995</v>
      </c>
      <c r="FB19" s="166">
        <v>9.6664999999999992</v>
      </c>
      <c r="FC19" s="166">
        <v>-24.571400000000001</v>
      </c>
      <c r="FD19" s="166">
        <v>5.7210000000000001</v>
      </c>
      <c r="FE19" s="166">
        <v>5.3928000000000003</v>
      </c>
      <c r="FF19" s="165"/>
      <c r="FG19" s="166">
        <v>3.9462000000000002</v>
      </c>
      <c r="FH19" s="166">
        <v>3.891</v>
      </c>
      <c r="FI19" s="166">
        <v>3.1501999999999999</v>
      </c>
      <c r="FJ19" s="166">
        <v>-2.0095000000000001</v>
      </c>
      <c r="FK19" s="166">
        <v>-2.6793</v>
      </c>
      <c r="FL19" s="166">
        <v>11.387</v>
      </c>
      <c r="FM19" s="166">
        <v>9.8705999999999996</v>
      </c>
      <c r="FN19" s="166">
        <v>10.3954</v>
      </c>
      <c r="FO19" s="166">
        <v>23.3795</v>
      </c>
      <c r="FP19" s="166">
        <v>35.835999999999999</v>
      </c>
      <c r="FQ19" s="166">
        <v>23.087499999999999</v>
      </c>
      <c r="FR19" s="166">
        <v>-14.2</v>
      </c>
      <c r="FS19" s="166">
        <v>-0.71</v>
      </c>
      <c r="FT19" s="166">
        <v>0.18970000000000001</v>
      </c>
      <c r="FU19" s="166">
        <v>0.02</v>
      </c>
      <c r="FV19" s="166">
        <v>-1.1100000000000001</v>
      </c>
      <c r="FW19" s="165"/>
      <c r="FX19" s="165"/>
      <c r="FY19" s="165"/>
      <c r="FZ19" s="166">
        <v>0.92700000000000005</v>
      </c>
      <c r="GA19" s="165"/>
      <c r="GB19" s="166">
        <v>35.869999999999997</v>
      </c>
      <c r="GC19" s="166">
        <v>-38.1327</v>
      </c>
      <c r="GD19" s="166">
        <v>-27.487500000000001</v>
      </c>
      <c r="GE19" s="165"/>
      <c r="GF19" s="166">
        <v>16.4848</v>
      </c>
      <c r="GG19" s="165"/>
      <c r="GH19" s="166">
        <v>12.282400000000001</v>
      </c>
      <c r="GI19" s="166">
        <v>-2.0192000000000001</v>
      </c>
      <c r="GJ19" s="166">
        <v>-2.3026</v>
      </c>
      <c r="GK19" s="166">
        <v>1.7168000000000001</v>
      </c>
      <c r="GL19" s="165"/>
      <c r="GM19" s="165"/>
      <c r="GN19" s="165"/>
      <c r="GO19" s="166">
        <v>-35.633800000000001</v>
      </c>
      <c r="GP19" s="166">
        <v>3.7816000000000001</v>
      </c>
      <c r="GQ19" s="166">
        <v>-17.639800000000001</v>
      </c>
      <c r="GR19" s="166">
        <v>5.1205999999999996</v>
      </c>
      <c r="GS19" s="166">
        <v>5.718</v>
      </c>
      <c r="GT19" s="166">
        <v>135.29390000000001</v>
      </c>
      <c r="GU19" s="166">
        <v>-5.7995000000000001</v>
      </c>
      <c r="GV19" s="166">
        <v>-7.8144999999999998</v>
      </c>
      <c r="GW19" s="166">
        <v>8.3683999999999994</v>
      </c>
      <c r="GX19" s="165"/>
      <c r="GY19" s="166">
        <v>6.8273000000000001</v>
      </c>
      <c r="GZ19" s="166">
        <v>6.8672000000000004</v>
      </c>
      <c r="HA19" s="165"/>
      <c r="HB19" s="166">
        <v>-16.951499999999999</v>
      </c>
      <c r="HC19" s="166">
        <v>-14.340400000000001</v>
      </c>
      <c r="HD19" s="166">
        <v>2.1</v>
      </c>
      <c r="HE19" s="166">
        <v>0</v>
      </c>
      <c r="HF19" s="166">
        <v>71.636200000000002</v>
      </c>
      <c r="HG19" s="166">
        <v>16.955300000000001</v>
      </c>
      <c r="HH19" s="166">
        <v>61.522399999999998</v>
      </c>
      <c r="HI19" s="166">
        <v>-6.0693999999999999</v>
      </c>
      <c r="HJ19" s="166">
        <v>45.378100000000003</v>
      </c>
      <c r="HK19" s="166">
        <v>0</v>
      </c>
      <c r="HL19" s="166">
        <v>0</v>
      </c>
      <c r="HM19" s="166">
        <v>-12.4826</v>
      </c>
      <c r="HN19" s="166">
        <v>-15.706300000000001</v>
      </c>
      <c r="HO19" s="165"/>
      <c r="HP19" s="165"/>
      <c r="HQ19" s="166">
        <v>-18.922899999999998</v>
      </c>
      <c r="HR19" s="166">
        <v>-18.3186</v>
      </c>
      <c r="HS19" s="166">
        <v>-11.8421</v>
      </c>
      <c r="HT19" s="166">
        <v>-11.8512</v>
      </c>
      <c r="HU19" s="166">
        <v>12.09</v>
      </c>
      <c r="HV19" s="166">
        <v>11.77</v>
      </c>
      <c r="HW19" s="166">
        <v>-26.6</v>
      </c>
      <c r="HX19" s="166">
        <v>-27</v>
      </c>
      <c r="HY19" s="166">
        <v>0.63449999999999995</v>
      </c>
      <c r="HZ19" s="166">
        <v>-7.44</v>
      </c>
      <c r="IA19" s="166">
        <v>32.9161</v>
      </c>
      <c r="IB19" s="166">
        <v>18.3934</v>
      </c>
      <c r="IC19" s="166">
        <v>18.272300000000001</v>
      </c>
      <c r="ID19" s="166">
        <v>-16.5</v>
      </c>
      <c r="IE19" s="166">
        <v>-23.1</v>
      </c>
      <c r="IF19" s="166">
        <v>3.5</v>
      </c>
      <c r="IG19" s="166">
        <v>2.6</v>
      </c>
      <c r="IH19" s="166">
        <v>-18.122</v>
      </c>
      <c r="II19" s="166">
        <v>-18.182600000000001</v>
      </c>
      <c r="IJ19" s="166">
        <v>-69.357200000000006</v>
      </c>
      <c r="IK19" s="166">
        <v>1.5961000000000001</v>
      </c>
      <c r="IL19" s="166">
        <v>-271.8723</v>
      </c>
      <c r="IM19" s="166">
        <v>-27.691500000000001</v>
      </c>
      <c r="IN19" s="166">
        <v>-26.4588</v>
      </c>
      <c r="IO19" s="166">
        <v>100.8257</v>
      </c>
      <c r="IP19" s="166">
        <v>69.670299999999997</v>
      </c>
      <c r="IQ19" s="166">
        <v>108.4203</v>
      </c>
      <c r="IR19" s="166">
        <v>94.647400000000005</v>
      </c>
      <c r="IS19" s="166">
        <v>29.618200000000002</v>
      </c>
      <c r="IT19" s="166">
        <v>6.3202999999999996</v>
      </c>
      <c r="IU19" s="166">
        <v>4.5364000000000004</v>
      </c>
      <c r="IV19" s="166">
        <v>2.0425</v>
      </c>
      <c r="IW19" s="166">
        <v>181.1276</v>
      </c>
      <c r="IX19" s="166">
        <v>-203.904</v>
      </c>
      <c r="IY19" s="166">
        <v>-30.225000000000001</v>
      </c>
      <c r="IZ19" s="166">
        <v>31.616800000000001</v>
      </c>
      <c r="JA19" s="166">
        <v>-0.98270000000000002</v>
      </c>
      <c r="JB19" s="165"/>
      <c r="JC19" s="166">
        <v>-5.92</v>
      </c>
      <c r="JD19" s="166">
        <v>-2.1339999999999999</v>
      </c>
      <c r="JE19" s="166">
        <v>-2.1419999999999999</v>
      </c>
      <c r="JF19" s="166">
        <v>0.56000000000000005</v>
      </c>
      <c r="JG19" s="166">
        <v>0.64</v>
      </c>
      <c r="JH19" s="166">
        <v>-1.79</v>
      </c>
      <c r="JI19" s="166">
        <v>-6.7369000000000003</v>
      </c>
      <c r="JJ19" s="166">
        <v>4.7470999999999997</v>
      </c>
      <c r="JK19" s="166">
        <v>0.20599999999999999</v>
      </c>
      <c r="JL19" s="166">
        <v>2.4</v>
      </c>
      <c r="JM19" s="166">
        <v>0.59799999999999998</v>
      </c>
      <c r="JN19" s="166">
        <v>0.314</v>
      </c>
      <c r="JO19" s="166">
        <v>2.2103000000000002</v>
      </c>
      <c r="JP19" s="166">
        <v>2.7566000000000002</v>
      </c>
      <c r="JQ19" s="166">
        <v>3.0665</v>
      </c>
      <c r="JR19" s="166">
        <v>2.7355</v>
      </c>
      <c r="JS19" s="166">
        <v>2.3126000000000002</v>
      </c>
      <c r="JT19" s="165"/>
      <c r="JU19" s="166">
        <v>9.1</v>
      </c>
      <c r="JV19" s="165"/>
      <c r="JW19" s="166">
        <v>-0.02</v>
      </c>
      <c r="JX19" s="165"/>
      <c r="JY19" s="166">
        <v>0</v>
      </c>
      <c r="JZ19" s="166">
        <v>-17.325800000000001</v>
      </c>
      <c r="KA19" s="166">
        <v>-20.927099999999999</v>
      </c>
      <c r="KB19" s="166">
        <v>2.0996999999999999</v>
      </c>
      <c r="KC19" s="166">
        <v>13.1799</v>
      </c>
      <c r="KD19" s="166">
        <v>-16.428699999999999</v>
      </c>
      <c r="KE19" s="166">
        <v>2.6968999999999999</v>
      </c>
      <c r="KF19" s="166">
        <v>-5.0999999999999996</v>
      </c>
      <c r="KG19" s="166">
        <v>-8.9</v>
      </c>
      <c r="KH19" s="166">
        <v>66.772400000000005</v>
      </c>
      <c r="KI19" s="166">
        <v>-148.822</v>
      </c>
    </row>
    <row r="20" spans="1:295" ht="18" customHeight="1" x14ac:dyDescent="0.3">
      <c r="A20" s="161" t="s">
        <v>61</v>
      </c>
      <c r="B20" s="161" t="s">
        <v>788</v>
      </c>
      <c r="C20" s="165"/>
      <c r="D20" s="166">
        <v>4.5063000000000004</v>
      </c>
      <c r="E20" s="166">
        <v>-9.6419999999999995</v>
      </c>
      <c r="F20" s="166">
        <v>2.7547999999999999</v>
      </c>
      <c r="G20" s="166">
        <v>13.212300000000001</v>
      </c>
      <c r="H20" s="165"/>
      <c r="I20" s="166">
        <v>13.9261</v>
      </c>
      <c r="J20" s="165"/>
      <c r="K20" s="166">
        <v>10.8293</v>
      </c>
      <c r="L20" s="166">
        <v>4.2538999999999998</v>
      </c>
      <c r="M20" s="166">
        <v>5.6843000000000004</v>
      </c>
      <c r="N20" s="166">
        <v>-6.66</v>
      </c>
      <c r="O20" s="166">
        <v>-24.2</v>
      </c>
      <c r="P20" s="166">
        <v>2.2000000000000002</v>
      </c>
      <c r="Q20" s="165"/>
      <c r="R20" s="166">
        <v>-19.8</v>
      </c>
      <c r="S20" s="166">
        <v>3.5848</v>
      </c>
      <c r="T20" s="166">
        <v>-8.3888999999999996</v>
      </c>
      <c r="U20" s="166">
        <v>4.1299000000000001</v>
      </c>
      <c r="V20" s="166">
        <v>4.0118</v>
      </c>
      <c r="W20" s="166">
        <v>7.4478</v>
      </c>
      <c r="X20" s="166">
        <v>3.6882000000000001</v>
      </c>
      <c r="Y20" s="166">
        <v>0.32340000000000002</v>
      </c>
      <c r="Z20" s="166">
        <v>2.2997000000000001</v>
      </c>
      <c r="AA20" s="165"/>
      <c r="AB20" s="166">
        <v>-1.3747</v>
      </c>
      <c r="AC20" s="166">
        <v>-0.67900000000000005</v>
      </c>
      <c r="AD20" s="166">
        <v>-0.66700000000000004</v>
      </c>
      <c r="AE20" s="166">
        <v>3.2229999999999999</v>
      </c>
      <c r="AF20" s="166">
        <v>-13.32</v>
      </c>
      <c r="AG20" s="166">
        <v>-11</v>
      </c>
      <c r="AH20" s="166">
        <v>-0.52200000000000002</v>
      </c>
      <c r="AI20" s="166">
        <v>0.22700000000000001</v>
      </c>
      <c r="AJ20" s="165"/>
      <c r="AK20" s="166">
        <v>-11.84</v>
      </c>
      <c r="AL20" s="165"/>
      <c r="AM20" s="166">
        <v>-11.81</v>
      </c>
      <c r="AN20" s="166">
        <v>-11.8</v>
      </c>
      <c r="AO20" s="166">
        <v>4.9755000000000003</v>
      </c>
      <c r="AP20" s="166">
        <v>3.5276000000000001</v>
      </c>
      <c r="AQ20" s="166">
        <v>13.9291</v>
      </c>
      <c r="AR20" s="166">
        <v>15.7118</v>
      </c>
      <c r="AS20" s="166">
        <v>-13.7836</v>
      </c>
      <c r="AT20" s="166">
        <v>-7.0585000000000004</v>
      </c>
      <c r="AU20" s="165"/>
      <c r="AV20" s="166">
        <v>-8.9099999999999999E-2</v>
      </c>
      <c r="AW20" s="166">
        <v>-0.28849999999999998</v>
      </c>
      <c r="AX20" s="166">
        <v>-19.545400000000001</v>
      </c>
      <c r="AY20" s="166">
        <v>-17.7532</v>
      </c>
      <c r="AZ20" s="166">
        <v>28.203199999999999</v>
      </c>
      <c r="BA20" s="166">
        <v>29.055499999999999</v>
      </c>
      <c r="BB20" s="166">
        <v>-17.987400000000001</v>
      </c>
      <c r="BC20" s="166">
        <v>14.540699999999999</v>
      </c>
      <c r="BD20" s="166">
        <v>-4.4000000000000004</v>
      </c>
      <c r="BE20" s="166">
        <v>-4.3</v>
      </c>
      <c r="BF20" s="166">
        <v>-21.563199999999998</v>
      </c>
      <c r="BG20" s="165"/>
      <c r="BH20" s="166">
        <v>-2.6983000000000001</v>
      </c>
      <c r="BI20" s="165"/>
      <c r="BJ20" s="166">
        <v>-5.8947000000000003</v>
      </c>
      <c r="BK20" s="166">
        <v>3.1034999999999999</v>
      </c>
      <c r="BL20" s="165"/>
      <c r="BM20" s="166">
        <v>0.52210000000000001</v>
      </c>
      <c r="BN20" s="166">
        <v>-119.72410000000001</v>
      </c>
      <c r="BO20" s="166">
        <v>54.017699999999998</v>
      </c>
      <c r="BP20" s="166">
        <v>54.048299999999998</v>
      </c>
      <c r="BQ20" s="166">
        <v>-51.986499999999999</v>
      </c>
      <c r="BR20" s="166">
        <v>-186.04910000000001</v>
      </c>
      <c r="BS20" s="165"/>
      <c r="BT20" s="165"/>
      <c r="BU20" s="165"/>
      <c r="BV20" s="165"/>
      <c r="BW20" s="166">
        <v>11.72</v>
      </c>
      <c r="BX20" s="166">
        <v>7.96</v>
      </c>
      <c r="BY20" s="166">
        <v>-9.0500000000000007</v>
      </c>
      <c r="BZ20" s="166">
        <v>7.64</v>
      </c>
      <c r="CA20" s="166">
        <v>-6.8276000000000003</v>
      </c>
      <c r="CB20" s="166">
        <v>-6.5597000000000003</v>
      </c>
      <c r="CC20" s="166">
        <v>14.318899999999999</v>
      </c>
      <c r="CD20" s="166">
        <v>11.633599999999999</v>
      </c>
      <c r="CE20" s="165"/>
      <c r="CF20" s="166">
        <v>-14.8065</v>
      </c>
      <c r="CG20" s="166">
        <v>-14.7117</v>
      </c>
      <c r="CH20" s="166">
        <v>-5.7336</v>
      </c>
      <c r="CI20" s="166">
        <v>20.501200000000001</v>
      </c>
      <c r="CJ20" s="165"/>
      <c r="CK20" s="165"/>
      <c r="CL20" s="166">
        <v>-11.4</v>
      </c>
      <c r="CM20" s="166">
        <v>-36.799999999999997</v>
      </c>
      <c r="CN20" s="166">
        <v>-2.91</v>
      </c>
      <c r="CO20" s="166">
        <v>20.894100000000002</v>
      </c>
      <c r="CP20" s="166">
        <v>21.267700000000001</v>
      </c>
      <c r="CQ20" s="166">
        <v>19.818300000000001</v>
      </c>
      <c r="CR20" s="166">
        <v>56.111699999999999</v>
      </c>
      <c r="CS20" s="166">
        <v>56.372100000000003</v>
      </c>
      <c r="CT20" s="166">
        <v>-20.181999999999999</v>
      </c>
      <c r="CU20" s="166">
        <v>-44.987900000000003</v>
      </c>
      <c r="CV20" s="166">
        <v>-16.407900000000001</v>
      </c>
      <c r="CW20" s="166">
        <v>2.6273</v>
      </c>
      <c r="CX20" s="166">
        <v>31.84</v>
      </c>
      <c r="CY20" s="166">
        <v>22.16</v>
      </c>
      <c r="CZ20" s="166">
        <v>6.2549000000000001</v>
      </c>
      <c r="DA20" s="166">
        <v>5.2765000000000004</v>
      </c>
      <c r="DB20" s="166">
        <v>7.5834999999999999</v>
      </c>
      <c r="DC20" s="165"/>
      <c r="DD20" s="166">
        <v>-22.5884</v>
      </c>
      <c r="DE20" s="166">
        <v>-22.136800000000001</v>
      </c>
      <c r="DF20" s="166">
        <v>31.2683</v>
      </c>
      <c r="DG20" s="165"/>
      <c r="DH20" s="166">
        <v>-3.0028999999999999</v>
      </c>
      <c r="DI20" s="165"/>
      <c r="DJ20" s="165"/>
      <c r="DK20" s="166">
        <v>-1.8701000000000001</v>
      </c>
      <c r="DL20" s="166">
        <v>0</v>
      </c>
      <c r="DM20" s="166">
        <v>8.0484000000000009</v>
      </c>
      <c r="DN20" s="166">
        <v>7.2420999999999998</v>
      </c>
      <c r="DO20" s="166">
        <v>0.59</v>
      </c>
      <c r="DP20" s="166">
        <v>-6.17</v>
      </c>
      <c r="DQ20" s="166">
        <v>14.074</v>
      </c>
      <c r="DR20" s="166">
        <v>-33.036900000000003</v>
      </c>
      <c r="DS20" s="166">
        <v>-11.18</v>
      </c>
      <c r="DT20" s="166">
        <v>-11.27</v>
      </c>
      <c r="DU20" s="166">
        <v>28.45</v>
      </c>
      <c r="DV20" s="166">
        <v>2.66</v>
      </c>
      <c r="DW20" s="166">
        <v>-30.9636</v>
      </c>
      <c r="DX20" s="166">
        <v>-15.818199999999999</v>
      </c>
      <c r="DY20" s="166">
        <v>-25.379300000000001</v>
      </c>
      <c r="DZ20" s="166">
        <v>-24.127300000000002</v>
      </c>
      <c r="EA20" s="166">
        <v>9.8649000000000004</v>
      </c>
      <c r="EB20" s="166">
        <v>-16.9404</v>
      </c>
      <c r="EC20" s="166">
        <v>-23.803699999999999</v>
      </c>
      <c r="ED20" s="166">
        <v>-23.665900000000001</v>
      </c>
      <c r="EE20" s="166">
        <v>-11.9282</v>
      </c>
      <c r="EF20" s="166">
        <v>-19.509899999999998</v>
      </c>
      <c r="EG20" s="166">
        <v>-16.356999999999999</v>
      </c>
      <c r="EH20" s="166">
        <v>-42.236600000000003</v>
      </c>
      <c r="EI20" s="166">
        <v>-33.115099999999998</v>
      </c>
      <c r="EJ20" s="165"/>
      <c r="EK20" s="166">
        <v>-10.560700000000001</v>
      </c>
      <c r="EL20" s="166">
        <v>-9.4652999999999992</v>
      </c>
      <c r="EM20" s="166">
        <v>20.2468</v>
      </c>
      <c r="EN20" s="166">
        <v>-20.074200000000001</v>
      </c>
      <c r="EO20" s="166">
        <v>-18.973099999999999</v>
      </c>
      <c r="EP20" s="166">
        <v>-11.78</v>
      </c>
      <c r="EQ20" s="166">
        <v>-14.993600000000001</v>
      </c>
      <c r="ER20" s="166">
        <v>-14.573499999999999</v>
      </c>
      <c r="ES20" s="166">
        <v>7.6241000000000003</v>
      </c>
      <c r="ET20" s="166">
        <v>11.52</v>
      </c>
      <c r="EU20" s="166">
        <v>-5.21</v>
      </c>
      <c r="EV20" s="166">
        <v>0.6</v>
      </c>
      <c r="EW20" s="166">
        <v>4.4635999999999996</v>
      </c>
      <c r="EX20" s="166">
        <v>-37.337200000000003</v>
      </c>
      <c r="EY20" s="166">
        <v>-13.480600000000001</v>
      </c>
      <c r="EZ20" s="166">
        <v>-13.3957</v>
      </c>
      <c r="FA20" s="166">
        <v>7.8373999999999997</v>
      </c>
      <c r="FB20" s="166">
        <v>9.3366000000000007</v>
      </c>
      <c r="FC20" s="166">
        <v>-20.983599999999999</v>
      </c>
      <c r="FD20" s="166">
        <v>5.8453999999999997</v>
      </c>
      <c r="FE20" s="166">
        <v>5.6083999999999996</v>
      </c>
      <c r="FF20" s="165"/>
      <c r="FG20" s="166">
        <v>4.1043000000000003</v>
      </c>
      <c r="FH20" s="166">
        <v>4.0663</v>
      </c>
      <c r="FI20" s="166">
        <v>2.4184999999999999</v>
      </c>
      <c r="FJ20" s="166">
        <v>-1.5071000000000001</v>
      </c>
      <c r="FK20" s="166">
        <v>-1.8420000000000001</v>
      </c>
      <c r="FL20" s="166">
        <v>12.224299999999999</v>
      </c>
      <c r="FM20" s="166">
        <v>9.3049999999999997</v>
      </c>
      <c r="FN20" s="166">
        <v>9.218</v>
      </c>
      <c r="FO20" s="166">
        <v>23.977</v>
      </c>
      <c r="FP20" s="166">
        <v>35.351300000000002</v>
      </c>
      <c r="FQ20" s="166">
        <v>21.881399999999999</v>
      </c>
      <c r="FR20" s="166">
        <v>-15.27</v>
      </c>
      <c r="FS20" s="166">
        <v>-0.71179999999999999</v>
      </c>
      <c r="FT20" s="166">
        <v>0.16500000000000001</v>
      </c>
      <c r="FU20" s="166">
        <v>0.08</v>
      </c>
      <c r="FV20" s="166">
        <v>0.1</v>
      </c>
      <c r="FW20" s="165"/>
      <c r="FX20" s="165"/>
      <c r="FY20" s="166">
        <v>7.4089999999999998</v>
      </c>
      <c r="FZ20" s="166">
        <v>0.877</v>
      </c>
      <c r="GA20" s="165"/>
      <c r="GB20" s="166">
        <v>35.33</v>
      </c>
      <c r="GC20" s="166">
        <v>-36.725200000000001</v>
      </c>
      <c r="GD20" s="166">
        <v>-26.198799999999999</v>
      </c>
      <c r="GE20" s="165"/>
      <c r="GF20" s="166">
        <v>15.889699999999999</v>
      </c>
      <c r="GG20" s="165"/>
      <c r="GH20" s="166">
        <v>12.257400000000001</v>
      </c>
      <c r="GI20" s="166">
        <v>-1.8003</v>
      </c>
      <c r="GJ20" s="166">
        <v>-2.0815999999999999</v>
      </c>
      <c r="GK20" s="166">
        <v>1.7334000000000001</v>
      </c>
      <c r="GL20" s="165"/>
      <c r="GM20" s="165"/>
      <c r="GN20" s="165"/>
      <c r="GO20" s="166">
        <v>-34.657800000000002</v>
      </c>
      <c r="GP20" s="166">
        <v>4.0720000000000001</v>
      </c>
      <c r="GQ20" s="166">
        <v>-17.444199999999999</v>
      </c>
      <c r="GR20" s="166">
        <v>5.4729000000000001</v>
      </c>
      <c r="GS20" s="166">
        <v>5.4614000000000003</v>
      </c>
      <c r="GT20" s="166">
        <v>129.8887</v>
      </c>
      <c r="GU20" s="166">
        <v>-5.8479000000000001</v>
      </c>
      <c r="GV20" s="166">
        <v>-8.2451000000000008</v>
      </c>
      <c r="GW20" s="166">
        <v>8.5780999999999992</v>
      </c>
      <c r="GX20" s="166">
        <v>1.7302999999999999</v>
      </c>
      <c r="GY20" s="166">
        <v>6.9078999999999997</v>
      </c>
      <c r="GZ20" s="166">
        <v>6.9067999999999996</v>
      </c>
      <c r="HA20" s="166">
        <v>0.85629999999999995</v>
      </c>
      <c r="HB20" s="166">
        <v>-18.216999999999999</v>
      </c>
      <c r="HC20" s="166">
        <v>-16.2362</v>
      </c>
      <c r="HD20" s="166">
        <v>2.5099999999999998</v>
      </c>
      <c r="HE20" s="166">
        <v>0</v>
      </c>
      <c r="HF20" s="166">
        <v>68.138599999999997</v>
      </c>
      <c r="HG20" s="166">
        <v>20.6617</v>
      </c>
      <c r="HH20" s="166">
        <v>59.667299999999997</v>
      </c>
      <c r="HI20" s="166">
        <v>-7.9901999999999997</v>
      </c>
      <c r="HJ20" s="166">
        <v>44.939</v>
      </c>
      <c r="HK20" s="165"/>
      <c r="HL20" s="166">
        <v>0</v>
      </c>
      <c r="HM20" s="166">
        <v>-12.2979</v>
      </c>
      <c r="HN20" s="166">
        <v>-11.985799999999999</v>
      </c>
      <c r="HO20" s="165"/>
      <c r="HP20" s="165"/>
      <c r="HQ20" s="166">
        <v>-17.648399999999999</v>
      </c>
      <c r="HR20" s="166">
        <v>-17.055199999999999</v>
      </c>
      <c r="HS20" s="166">
        <v>-11.133800000000001</v>
      </c>
      <c r="HT20" s="166">
        <v>-11.323399999999999</v>
      </c>
      <c r="HU20" s="166">
        <v>14.9</v>
      </c>
      <c r="HV20" s="166">
        <v>14.85</v>
      </c>
      <c r="HW20" s="166">
        <v>-28.4</v>
      </c>
      <c r="HX20" s="166">
        <v>-28.6</v>
      </c>
      <c r="HY20" s="166">
        <v>0.65100000000000002</v>
      </c>
      <c r="HZ20" s="166">
        <v>-8.64</v>
      </c>
      <c r="IA20" s="166">
        <v>30.956700000000001</v>
      </c>
      <c r="IB20" s="166">
        <v>18.773199999999999</v>
      </c>
      <c r="IC20" s="166">
        <v>18.614799999999999</v>
      </c>
      <c r="ID20" s="166">
        <v>-16.5</v>
      </c>
      <c r="IE20" s="166">
        <v>-22.6</v>
      </c>
      <c r="IF20" s="166">
        <v>3</v>
      </c>
      <c r="IG20" s="166">
        <v>2.1</v>
      </c>
      <c r="IH20" s="166">
        <v>-18.339099999999998</v>
      </c>
      <c r="II20" s="165"/>
      <c r="IJ20" s="166">
        <v>-68.204099999999997</v>
      </c>
      <c r="IK20" s="166">
        <v>3.6852</v>
      </c>
      <c r="IL20" s="166">
        <v>-272.8073</v>
      </c>
      <c r="IM20" s="166">
        <v>-28.6905</v>
      </c>
      <c r="IN20" s="166">
        <v>-24.8201</v>
      </c>
      <c r="IO20" s="166">
        <v>96.260400000000004</v>
      </c>
      <c r="IP20" s="166">
        <v>74.177999999999997</v>
      </c>
      <c r="IQ20" s="166">
        <v>110.34180000000001</v>
      </c>
      <c r="IR20" s="166">
        <v>89.403300000000002</v>
      </c>
      <c r="IS20" s="166">
        <v>22.290500000000002</v>
      </c>
      <c r="IT20" s="166">
        <v>2.7863000000000002</v>
      </c>
      <c r="IU20" s="166">
        <v>1.5207999999999999</v>
      </c>
      <c r="IV20" s="166">
        <v>-0.8175</v>
      </c>
      <c r="IW20" s="166">
        <v>175.50470000000001</v>
      </c>
      <c r="IX20" s="166">
        <v>-199.34309999999999</v>
      </c>
      <c r="IY20" s="166">
        <v>-28.3462</v>
      </c>
      <c r="IZ20" s="166">
        <v>30.065999999999999</v>
      </c>
      <c r="JA20" s="166">
        <v>-1.0071000000000001</v>
      </c>
      <c r="JB20" s="165"/>
      <c r="JC20" s="166">
        <v>-7.52</v>
      </c>
      <c r="JD20" s="166">
        <v>-2.129</v>
      </c>
      <c r="JE20" s="166">
        <v>-2.133</v>
      </c>
      <c r="JF20" s="166">
        <v>2.2400000000000002</v>
      </c>
      <c r="JG20" s="166">
        <v>1.52</v>
      </c>
      <c r="JH20" s="166">
        <v>-2.8408000000000002</v>
      </c>
      <c r="JI20" s="166">
        <v>-7.2923</v>
      </c>
      <c r="JJ20" s="166">
        <v>4.1337000000000002</v>
      </c>
      <c r="JK20" s="166">
        <v>1.6434</v>
      </c>
      <c r="JL20" s="166">
        <v>2.6</v>
      </c>
      <c r="JM20" s="166">
        <v>-1.0509999999999999</v>
      </c>
      <c r="JN20" s="166">
        <v>-1.361</v>
      </c>
      <c r="JO20" s="166">
        <v>2.2037</v>
      </c>
      <c r="JP20" s="165"/>
      <c r="JQ20" s="166">
        <v>3.2246000000000001</v>
      </c>
      <c r="JR20" s="166">
        <v>3.3559000000000001</v>
      </c>
      <c r="JS20" s="166">
        <v>3.0657000000000001</v>
      </c>
      <c r="JT20" s="165"/>
      <c r="JU20" s="166">
        <v>8.9</v>
      </c>
      <c r="JV20" s="165"/>
      <c r="JW20" s="166">
        <v>0.14000000000000001</v>
      </c>
      <c r="JX20" s="165"/>
      <c r="JY20" s="166">
        <v>0</v>
      </c>
      <c r="JZ20" s="166">
        <v>-17.8461</v>
      </c>
      <c r="KA20" s="166">
        <v>-20.803999999999998</v>
      </c>
      <c r="KB20" s="166">
        <v>2.7061000000000002</v>
      </c>
      <c r="KC20" s="166">
        <v>13.457800000000001</v>
      </c>
      <c r="KD20" s="166">
        <v>-16.2105</v>
      </c>
      <c r="KE20" s="166">
        <v>3.5874000000000001</v>
      </c>
      <c r="KF20" s="166">
        <v>-4.8</v>
      </c>
      <c r="KG20" s="166">
        <v>-7.5</v>
      </c>
      <c r="KH20" s="166">
        <v>63.199300000000001</v>
      </c>
      <c r="KI20" s="166">
        <v>-145.79239999999999</v>
      </c>
    </row>
    <row r="21" spans="1:295" ht="18" customHeight="1" x14ac:dyDescent="0.3">
      <c r="A21" s="161" t="s">
        <v>61</v>
      </c>
      <c r="B21" s="161" t="s">
        <v>789</v>
      </c>
      <c r="C21" s="165"/>
      <c r="D21" s="166">
        <v>4.7496999999999998</v>
      </c>
      <c r="E21" s="166">
        <v>-9.8855000000000004</v>
      </c>
      <c r="F21" s="166">
        <v>3.1446999999999998</v>
      </c>
      <c r="G21" s="166">
        <v>12.9747</v>
      </c>
      <c r="H21" s="165"/>
      <c r="I21" s="166">
        <v>14.2234</v>
      </c>
      <c r="J21" s="165"/>
      <c r="K21" s="166">
        <v>11.721500000000001</v>
      </c>
      <c r="L21" s="166">
        <v>4.6528999999999998</v>
      </c>
      <c r="M21" s="166">
        <v>5.5568999999999997</v>
      </c>
      <c r="N21" s="166">
        <v>-6.66</v>
      </c>
      <c r="O21" s="166">
        <v>-26.4</v>
      </c>
      <c r="P21" s="166">
        <v>2.2000000000000002</v>
      </c>
      <c r="Q21" s="165"/>
      <c r="R21" s="166">
        <v>-19.8</v>
      </c>
      <c r="S21" s="166">
        <v>3.6196999999999999</v>
      </c>
      <c r="T21" s="166">
        <v>-9.6125000000000007</v>
      </c>
      <c r="U21" s="166">
        <v>4.7931999999999997</v>
      </c>
      <c r="V21" s="166">
        <v>4.7255000000000003</v>
      </c>
      <c r="W21" s="166">
        <v>8.7798999999999996</v>
      </c>
      <c r="X21" s="166">
        <v>3.9594</v>
      </c>
      <c r="Y21" s="166">
        <v>0.24510000000000001</v>
      </c>
      <c r="Z21" s="166">
        <v>2.2523</v>
      </c>
      <c r="AA21" s="165"/>
      <c r="AB21" s="166">
        <v>-1.3411</v>
      </c>
      <c r="AC21" s="166">
        <v>-0.55500000000000005</v>
      </c>
      <c r="AD21" s="166">
        <v>-0.54300000000000004</v>
      </c>
      <c r="AE21" s="166">
        <v>3.24</v>
      </c>
      <c r="AF21" s="166">
        <v>-13.32</v>
      </c>
      <c r="AG21" s="166">
        <v>-8.8000000000000007</v>
      </c>
      <c r="AH21" s="166">
        <v>-0.77100000000000002</v>
      </c>
      <c r="AI21" s="166">
        <v>0.22700000000000001</v>
      </c>
      <c r="AJ21" s="165"/>
      <c r="AK21" s="166">
        <v>-11.18</v>
      </c>
      <c r="AL21" s="165"/>
      <c r="AM21" s="166">
        <v>-11</v>
      </c>
      <c r="AN21" s="166">
        <v>-11.02</v>
      </c>
      <c r="AO21" s="166">
        <v>3.7675999999999998</v>
      </c>
      <c r="AP21" s="166">
        <v>3.2201</v>
      </c>
      <c r="AQ21" s="166">
        <v>16.1417</v>
      </c>
      <c r="AR21" s="166">
        <v>18.221599999999999</v>
      </c>
      <c r="AS21" s="166">
        <v>-14.3346</v>
      </c>
      <c r="AT21" s="166">
        <v>-7.4443000000000001</v>
      </c>
      <c r="AU21" s="165"/>
      <c r="AV21" s="166">
        <v>16.544599999999999</v>
      </c>
      <c r="AW21" s="166">
        <v>17.780100000000001</v>
      </c>
      <c r="AX21" s="166">
        <v>-21.035900000000002</v>
      </c>
      <c r="AY21" s="166">
        <v>-19.028600000000001</v>
      </c>
      <c r="AZ21" s="166">
        <v>32.470700000000001</v>
      </c>
      <c r="BA21" s="166">
        <v>35.392699999999998</v>
      </c>
      <c r="BB21" s="166">
        <v>-22.954499999999999</v>
      </c>
      <c r="BC21" s="166">
        <v>5.8216000000000001</v>
      </c>
      <c r="BD21" s="166">
        <v>-1.3</v>
      </c>
      <c r="BE21" s="166">
        <v>-1.2</v>
      </c>
      <c r="BF21" s="166">
        <v>-17.329699999999999</v>
      </c>
      <c r="BG21" s="166">
        <v>-35.304200000000002</v>
      </c>
      <c r="BH21" s="166">
        <v>-2.6637</v>
      </c>
      <c r="BI21" s="165"/>
      <c r="BJ21" s="166">
        <v>-3.1440999999999999</v>
      </c>
      <c r="BK21" s="166">
        <v>3.1913999999999998</v>
      </c>
      <c r="BL21" s="165"/>
      <c r="BM21" s="166">
        <v>0.58189999999999997</v>
      </c>
      <c r="BN21" s="166">
        <v>-98.391599999999997</v>
      </c>
      <c r="BO21" s="166">
        <v>50.2029</v>
      </c>
      <c r="BP21" s="166">
        <v>50.599699999999999</v>
      </c>
      <c r="BQ21" s="166">
        <v>-57.207299999999996</v>
      </c>
      <c r="BR21" s="166">
        <v>-179.25200000000001</v>
      </c>
      <c r="BS21" s="165"/>
      <c r="BT21" s="165"/>
      <c r="BU21" s="165"/>
      <c r="BV21" s="166">
        <v>12.8537</v>
      </c>
      <c r="BW21" s="166">
        <v>10.91</v>
      </c>
      <c r="BX21" s="166">
        <v>6.98</v>
      </c>
      <c r="BY21" s="166">
        <v>-9.9700000000000006</v>
      </c>
      <c r="BZ21" s="166">
        <v>6.23</v>
      </c>
      <c r="CA21" s="166">
        <v>-7.0955000000000004</v>
      </c>
      <c r="CB21" s="166">
        <v>-6.6936999999999998</v>
      </c>
      <c r="CC21" s="166">
        <v>12.3865</v>
      </c>
      <c r="CD21" s="166">
        <v>10.1896</v>
      </c>
      <c r="CE21" s="165"/>
      <c r="CF21" s="166">
        <v>-14.0732</v>
      </c>
      <c r="CG21" s="166">
        <v>-13.4336</v>
      </c>
      <c r="CH21" s="166">
        <v>-3.0061</v>
      </c>
      <c r="CI21" s="166">
        <v>18.547599999999999</v>
      </c>
      <c r="CJ21" s="165"/>
      <c r="CK21" s="165"/>
      <c r="CL21" s="166">
        <v>-10.199999999999999</v>
      </c>
      <c r="CM21" s="166">
        <v>-32.6</v>
      </c>
      <c r="CN21" s="166">
        <v>-2.48</v>
      </c>
      <c r="CO21" s="166">
        <v>20.7349</v>
      </c>
      <c r="CP21" s="166">
        <v>21.2212</v>
      </c>
      <c r="CQ21" s="166">
        <v>19.194299999999998</v>
      </c>
      <c r="CR21" s="166">
        <v>54.052799999999998</v>
      </c>
      <c r="CS21" s="166">
        <v>53.699100000000001</v>
      </c>
      <c r="CT21" s="166">
        <v>-19.0976</v>
      </c>
      <c r="CU21" s="166">
        <v>-41.700200000000002</v>
      </c>
      <c r="CV21" s="166">
        <v>-15.3415</v>
      </c>
      <c r="CW21" s="166">
        <v>2.5089999999999999</v>
      </c>
      <c r="CX21" s="166">
        <v>31.68</v>
      </c>
      <c r="CY21" s="166">
        <v>22.17</v>
      </c>
      <c r="CZ21" s="166">
        <v>6.8799000000000001</v>
      </c>
      <c r="DA21" s="166">
        <v>5.8624000000000001</v>
      </c>
      <c r="DB21" s="166">
        <v>7.5439999999999996</v>
      </c>
      <c r="DC21" s="165"/>
      <c r="DD21" s="166">
        <v>-20.142399999999999</v>
      </c>
      <c r="DE21" s="166">
        <v>-20.2698</v>
      </c>
      <c r="DF21" s="166">
        <v>25.3994</v>
      </c>
      <c r="DG21" s="165"/>
      <c r="DH21" s="166">
        <v>-3.0268999999999999</v>
      </c>
      <c r="DI21" s="166">
        <v>-22.9</v>
      </c>
      <c r="DJ21" s="166">
        <v>-22.6</v>
      </c>
      <c r="DK21" s="166">
        <v>-1.6076999999999999</v>
      </c>
      <c r="DL21" s="166">
        <v>1.3149</v>
      </c>
      <c r="DM21" s="166">
        <v>9.3101000000000003</v>
      </c>
      <c r="DN21" s="166">
        <v>8.7264999999999997</v>
      </c>
      <c r="DO21" s="166">
        <v>1.68</v>
      </c>
      <c r="DP21" s="166">
        <v>-7.47</v>
      </c>
      <c r="DQ21" s="166">
        <v>13.7485</v>
      </c>
      <c r="DR21" s="166">
        <v>-25.989000000000001</v>
      </c>
      <c r="DS21" s="166">
        <v>-10.68</v>
      </c>
      <c r="DT21" s="166">
        <v>-10.78</v>
      </c>
      <c r="DU21" s="166">
        <v>25.87</v>
      </c>
      <c r="DV21" s="166">
        <v>1.65</v>
      </c>
      <c r="DW21" s="166">
        <v>-26.8</v>
      </c>
      <c r="DX21" s="166">
        <v>-13.3909</v>
      </c>
      <c r="DY21" s="166">
        <v>-23.616499999999998</v>
      </c>
      <c r="DZ21" s="166">
        <v>-22.8</v>
      </c>
      <c r="EA21" s="166">
        <v>10.017899999999999</v>
      </c>
      <c r="EB21" s="166">
        <v>-14.5197</v>
      </c>
      <c r="EC21" s="166">
        <v>-20.7362</v>
      </c>
      <c r="ED21" s="166">
        <v>-20.175599999999999</v>
      </c>
      <c r="EE21" s="166">
        <v>-12.0123</v>
      </c>
      <c r="EF21" s="166">
        <v>-19.318000000000001</v>
      </c>
      <c r="EG21" s="166">
        <v>-15.688000000000001</v>
      </c>
      <c r="EH21" s="166">
        <v>-37.561100000000003</v>
      </c>
      <c r="EI21" s="166">
        <v>-35.232100000000003</v>
      </c>
      <c r="EJ21" s="165"/>
      <c r="EK21" s="166">
        <v>-11.6999</v>
      </c>
      <c r="EL21" s="166">
        <v>-10.434799999999999</v>
      </c>
      <c r="EM21" s="166">
        <v>14.635899999999999</v>
      </c>
      <c r="EN21" s="166">
        <v>-19.790299999999998</v>
      </c>
      <c r="EO21" s="166">
        <v>-18.830100000000002</v>
      </c>
      <c r="EP21" s="166">
        <v>-10.244</v>
      </c>
      <c r="EQ21" s="166">
        <v>-14.0867</v>
      </c>
      <c r="ER21" s="166">
        <v>-13.7204</v>
      </c>
      <c r="ES21" s="166">
        <v>5.4927000000000001</v>
      </c>
      <c r="ET21" s="166">
        <v>12.68</v>
      </c>
      <c r="EU21" s="166">
        <v>-3.93</v>
      </c>
      <c r="EV21" s="166">
        <v>-1.1000000000000001</v>
      </c>
      <c r="EW21" s="166">
        <v>4.6749999999999998</v>
      </c>
      <c r="EX21" s="166">
        <v>-36.877699999999997</v>
      </c>
      <c r="EY21" s="166">
        <v>-12.9483</v>
      </c>
      <c r="EZ21" s="166">
        <v>-12.838800000000001</v>
      </c>
      <c r="FA21" s="166">
        <v>6.8672000000000004</v>
      </c>
      <c r="FB21" s="166">
        <v>6.9116999999999997</v>
      </c>
      <c r="FC21" s="166">
        <v>-22.136900000000001</v>
      </c>
      <c r="FD21" s="166">
        <v>5.6764999999999999</v>
      </c>
      <c r="FE21" s="166">
        <v>5.3604000000000003</v>
      </c>
      <c r="FF21" s="165"/>
      <c r="FG21" s="166">
        <v>3.3302999999999998</v>
      </c>
      <c r="FH21" s="166">
        <v>3.8359999999999999</v>
      </c>
      <c r="FI21" s="166">
        <v>0</v>
      </c>
      <c r="FJ21" s="166">
        <v>-1.1721999999999999</v>
      </c>
      <c r="FK21" s="166">
        <v>-2.1768999999999998</v>
      </c>
      <c r="FL21" s="166">
        <v>13.3965</v>
      </c>
      <c r="FM21" s="166">
        <v>8.7837999999999994</v>
      </c>
      <c r="FN21" s="166">
        <v>8.8330000000000002</v>
      </c>
      <c r="FO21" s="166">
        <v>23.107900000000001</v>
      </c>
      <c r="FP21" s="166">
        <v>33.807200000000002</v>
      </c>
      <c r="FQ21" s="166">
        <v>20.670500000000001</v>
      </c>
      <c r="FR21" s="166">
        <v>-17.64</v>
      </c>
      <c r="FS21" s="166">
        <v>-0.79790000000000005</v>
      </c>
      <c r="FT21" s="166">
        <v>0.1449</v>
      </c>
      <c r="FU21" s="166">
        <v>0.14000000000000001</v>
      </c>
      <c r="FV21" s="166">
        <v>1.76</v>
      </c>
      <c r="FW21" s="166">
        <v>-20.307500000000001</v>
      </c>
      <c r="FX21" s="165"/>
      <c r="FY21" s="166">
        <v>7.48</v>
      </c>
      <c r="FZ21" s="166">
        <v>0.95799999999999996</v>
      </c>
      <c r="GA21" s="165"/>
      <c r="GB21" s="166">
        <v>33.229999999999997</v>
      </c>
      <c r="GC21" s="166">
        <v>-35.6295</v>
      </c>
      <c r="GD21" s="166">
        <v>-25.901800000000001</v>
      </c>
      <c r="GE21" s="165"/>
      <c r="GF21" s="166">
        <v>13.536099999999999</v>
      </c>
      <c r="GG21" s="165"/>
      <c r="GH21" s="166">
        <v>11.7371</v>
      </c>
      <c r="GI21" s="166">
        <v>-1.825</v>
      </c>
      <c r="GJ21" s="166">
        <v>-2.1089000000000002</v>
      </c>
      <c r="GK21" s="166">
        <v>1.7761</v>
      </c>
      <c r="GL21" s="165"/>
      <c r="GM21" s="165"/>
      <c r="GN21" s="165"/>
      <c r="GO21" s="166">
        <v>-33.959800000000001</v>
      </c>
      <c r="GP21" s="166">
        <v>2.5457999999999998</v>
      </c>
      <c r="GQ21" s="166">
        <v>-16.9712</v>
      </c>
      <c r="GR21" s="166">
        <v>4.9375999999999998</v>
      </c>
      <c r="GS21" s="166">
        <v>4.3982000000000001</v>
      </c>
      <c r="GT21" s="166">
        <v>135.14500000000001</v>
      </c>
      <c r="GU21" s="166">
        <v>-5.7683</v>
      </c>
      <c r="GV21" s="166">
        <v>-7.7085999999999997</v>
      </c>
      <c r="GW21" s="166">
        <v>8.4847000000000001</v>
      </c>
      <c r="GX21" s="166">
        <v>1.8075000000000001</v>
      </c>
      <c r="GY21" s="166">
        <v>6.8932000000000002</v>
      </c>
      <c r="GZ21" s="166">
        <v>6.9383999999999997</v>
      </c>
      <c r="HA21" s="165"/>
      <c r="HB21" s="166">
        <v>-19.180299999999999</v>
      </c>
      <c r="HC21" s="166">
        <v>-18.228200000000001</v>
      </c>
      <c r="HD21" s="166">
        <v>0.84</v>
      </c>
      <c r="HE21" s="166">
        <v>0</v>
      </c>
      <c r="HF21" s="166">
        <v>71.298199999999994</v>
      </c>
      <c r="HG21" s="166">
        <v>18.706</v>
      </c>
      <c r="HH21" s="166">
        <v>56.583599999999997</v>
      </c>
      <c r="HI21" s="166">
        <v>-10.7843</v>
      </c>
      <c r="HJ21" s="166">
        <v>42.006100000000004</v>
      </c>
      <c r="HK21" s="165"/>
      <c r="HL21" s="166">
        <v>0</v>
      </c>
      <c r="HM21" s="166">
        <v>-11.997999999999999</v>
      </c>
      <c r="HN21" s="166">
        <v>-14.206099999999999</v>
      </c>
      <c r="HO21" s="165"/>
      <c r="HP21" s="165"/>
      <c r="HQ21" s="166">
        <v>-17.664899999999999</v>
      </c>
      <c r="HR21" s="166">
        <v>-17.049700000000001</v>
      </c>
      <c r="HS21" s="166">
        <v>-12.685499999999999</v>
      </c>
      <c r="HT21" s="166">
        <v>-12.4986</v>
      </c>
      <c r="HU21" s="166">
        <v>14.6</v>
      </c>
      <c r="HV21" s="166">
        <v>14.56</v>
      </c>
      <c r="HW21" s="166">
        <v>-27</v>
      </c>
      <c r="HX21" s="166">
        <v>-27</v>
      </c>
      <c r="HY21" s="166">
        <v>0.81030000000000002</v>
      </c>
      <c r="HZ21" s="166">
        <v>-6.8</v>
      </c>
      <c r="IA21" s="166">
        <v>29.389099999999999</v>
      </c>
      <c r="IB21" s="166">
        <v>18.220300000000002</v>
      </c>
      <c r="IC21" s="166">
        <v>18.104399999999998</v>
      </c>
      <c r="ID21" s="166">
        <v>-15.7</v>
      </c>
      <c r="IE21" s="166">
        <v>-21.8</v>
      </c>
      <c r="IF21" s="166">
        <v>3</v>
      </c>
      <c r="IG21" s="166">
        <v>2.4</v>
      </c>
      <c r="IH21" s="166">
        <v>-18.2441</v>
      </c>
      <c r="II21" s="166">
        <v>-18.217500000000001</v>
      </c>
      <c r="IJ21" s="166">
        <v>-70.661799999999999</v>
      </c>
      <c r="IK21" s="166">
        <v>2.7734999999999999</v>
      </c>
      <c r="IL21" s="166">
        <v>-270.25099999999998</v>
      </c>
      <c r="IM21" s="166">
        <v>-29.110600000000002</v>
      </c>
      <c r="IN21" s="166">
        <v>-24.992000000000001</v>
      </c>
      <c r="IO21" s="166">
        <v>92.429199999999994</v>
      </c>
      <c r="IP21" s="166">
        <v>78.369200000000006</v>
      </c>
      <c r="IQ21" s="166">
        <v>110.2929</v>
      </c>
      <c r="IR21" s="166">
        <v>88.266400000000004</v>
      </c>
      <c r="IS21" s="166">
        <v>18.9651</v>
      </c>
      <c r="IT21" s="166">
        <v>5.2397</v>
      </c>
      <c r="IU21" s="166">
        <v>1.6181000000000001</v>
      </c>
      <c r="IV21" s="166">
        <v>0.42959999999999998</v>
      </c>
      <c r="IW21" s="166">
        <v>169.16640000000001</v>
      </c>
      <c r="IX21" s="166">
        <v>-195.83670000000001</v>
      </c>
      <c r="IY21" s="166">
        <v>-33.937199999999997</v>
      </c>
      <c r="IZ21" s="166">
        <v>35.4634</v>
      </c>
      <c r="JA21" s="166">
        <v>-0.84350000000000003</v>
      </c>
      <c r="JB21" s="165"/>
      <c r="JC21" s="166">
        <v>-6.8</v>
      </c>
      <c r="JD21" s="166">
        <v>-2.1030000000000002</v>
      </c>
      <c r="JE21" s="166">
        <v>-2.1080000000000001</v>
      </c>
      <c r="JF21" s="166">
        <v>1.92</v>
      </c>
      <c r="JG21" s="166">
        <v>1.84</v>
      </c>
      <c r="JH21" s="166">
        <v>-2.5200999999999998</v>
      </c>
      <c r="JI21" s="166">
        <v>-8.1132000000000009</v>
      </c>
      <c r="JJ21" s="166">
        <v>4.5426000000000002</v>
      </c>
      <c r="JK21" s="166">
        <v>1.8172999999999999</v>
      </c>
      <c r="JL21" s="166">
        <v>2.5</v>
      </c>
      <c r="JM21" s="166">
        <v>0.67</v>
      </c>
      <c r="JN21" s="166">
        <v>-0.189</v>
      </c>
      <c r="JO21" s="166">
        <v>2.2037</v>
      </c>
      <c r="JP21" s="166">
        <v>2.4830999999999999</v>
      </c>
      <c r="JQ21" s="166">
        <v>3.7305999999999999</v>
      </c>
      <c r="JR21" s="166">
        <v>3.0933000000000002</v>
      </c>
      <c r="JS21" s="166">
        <v>3.5354000000000001</v>
      </c>
      <c r="JT21" s="165"/>
      <c r="JU21" s="166">
        <v>7.5</v>
      </c>
      <c r="JV21" s="165"/>
      <c r="JW21" s="166">
        <v>0.3</v>
      </c>
      <c r="JX21" s="165"/>
      <c r="JY21" s="165"/>
      <c r="JZ21" s="166">
        <v>-17.3965</v>
      </c>
      <c r="KA21" s="166">
        <v>-21.761299999999999</v>
      </c>
      <c r="KB21" s="166">
        <v>3.0461</v>
      </c>
      <c r="KC21" s="166">
        <v>13.874700000000001</v>
      </c>
      <c r="KD21" s="166">
        <v>-18.249300000000002</v>
      </c>
      <c r="KE21" s="166">
        <v>4.0393999999999997</v>
      </c>
      <c r="KF21" s="166">
        <v>-4.2</v>
      </c>
      <c r="KG21" s="166">
        <v>-9.1</v>
      </c>
      <c r="KH21" s="166">
        <v>60.216099999999997</v>
      </c>
      <c r="KI21" s="166">
        <v>-142.88329999999999</v>
      </c>
    </row>
    <row r="22" spans="1:295" ht="18" customHeight="1" x14ac:dyDescent="0.3">
      <c r="A22" s="161" t="s">
        <v>61</v>
      </c>
      <c r="B22" s="161" t="s">
        <v>790</v>
      </c>
      <c r="C22" s="165"/>
      <c r="D22" s="166">
        <v>4.6471999999999998</v>
      </c>
      <c r="E22" s="165"/>
      <c r="F22" s="166">
        <v>3.1513</v>
      </c>
      <c r="G22" s="166">
        <v>12.5059</v>
      </c>
      <c r="H22" s="165"/>
      <c r="I22" s="166">
        <v>14.307</v>
      </c>
      <c r="J22" s="165"/>
      <c r="K22" s="166">
        <v>13.0549</v>
      </c>
      <c r="L22" s="166">
        <v>5.3887999999999998</v>
      </c>
      <c r="M22" s="166">
        <v>6.7331000000000003</v>
      </c>
      <c r="N22" s="166">
        <v>-8.8800000000000008</v>
      </c>
      <c r="O22" s="165"/>
      <c r="P22" s="165"/>
      <c r="Q22" s="165"/>
      <c r="R22" s="165"/>
      <c r="S22" s="166">
        <v>3.8109000000000002</v>
      </c>
      <c r="T22" s="166">
        <v>-9.6186000000000007</v>
      </c>
      <c r="U22" s="166">
        <v>4.7816999999999998</v>
      </c>
      <c r="V22" s="166">
        <v>4.7634999999999996</v>
      </c>
      <c r="W22" s="166">
        <v>8.5731000000000002</v>
      </c>
      <c r="X22" s="166">
        <v>3.8761999999999999</v>
      </c>
      <c r="Y22" s="166">
        <v>0.12909999999999999</v>
      </c>
      <c r="Z22" s="166">
        <v>2.1956000000000002</v>
      </c>
      <c r="AA22" s="165"/>
      <c r="AB22" s="166">
        <v>-1.1973</v>
      </c>
      <c r="AC22" s="166">
        <v>-0.69</v>
      </c>
      <c r="AD22" s="166">
        <v>-0.67700000000000005</v>
      </c>
      <c r="AE22" s="166">
        <v>3.2320000000000002</v>
      </c>
      <c r="AF22" s="166">
        <v>-11.1</v>
      </c>
      <c r="AG22" s="165"/>
      <c r="AH22" s="166">
        <v>-0.75900000000000001</v>
      </c>
      <c r="AI22" s="166">
        <v>0.22800000000000001</v>
      </c>
      <c r="AJ22" s="165"/>
      <c r="AK22" s="166">
        <v>-11.95</v>
      </c>
      <c r="AL22" s="165"/>
      <c r="AM22" s="166">
        <v>-12.04</v>
      </c>
      <c r="AN22" s="166">
        <v>-12.17</v>
      </c>
      <c r="AO22" s="166">
        <v>3.1320000000000001</v>
      </c>
      <c r="AP22" s="166">
        <v>3.6311</v>
      </c>
      <c r="AQ22" s="166">
        <v>16.6813</v>
      </c>
      <c r="AR22" s="166">
        <v>18.7407</v>
      </c>
      <c r="AS22" s="166">
        <v>-13.4945</v>
      </c>
      <c r="AT22" s="166">
        <v>-9.0187000000000008</v>
      </c>
      <c r="AU22" s="165"/>
      <c r="AV22" s="166">
        <v>0.63859999999999995</v>
      </c>
      <c r="AW22" s="166">
        <v>0.8377</v>
      </c>
      <c r="AX22" s="166">
        <v>-18.093599999999999</v>
      </c>
      <c r="AY22" s="166">
        <v>-16.168600000000001</v>
      </c>
      <c r="AZ22" s="166">
        <v>26.282399999999999</v>
      </c>
      <c r="BA22" s="166">
        <v>26.913599999999999</v>
      </c>
      <c r="BB22" s="166">
        <v>-16.251200000000001</v>
      </c>
      <c r="BC22" s="166">
        <v>8.3249999999999993</v>
      </c>
      <c r="BD22" s="166">
        <v>-3.4</v>
      </c>
      <c r="BE22" s="166">
        <v>-3.4</v>
      </c>
      <c r="BF22" s="166">
        <v>-20.382899999999999</v>
      </c>
      <c r="BG22" s="166">
        <v>-35.441499999999998</v>
      </c>
      <c r="BH22" s="166">
        <v>-2.6166</v>
      </c>
      <c r="BI22" s="165"/>
      <c r="BJ22" s="166">
        <v>-1.8043</v>
      </c>
      <c r="BK22" s="166">
        <v>3.3106</v>
      </c>
      <c r="BL22" s="165"/>
      <c r="BM22" s="166">
        <v>0.98470000000000002</v>
      </c>
      <c r="BN22" s="166">
        <v>-106.0518</v>
      </c>
      <c r="BO22" s="166">
        <v>52.247700000000002</v>
      </c>
      <c r="BP22" s="166">
        <v>52.400300000000001</v>
      </c>
      <c r="BQ22" s="166">
        <v>-56.630299999999998</v>
      </c>
      <c r="BR22" s="166">
        <v>-173.1576</v>
      </c>
      <c r="BS22" s="165"/>
      <c r="BT22" s="165"/>
      <c r="BU22" s="165"/>
      <c r="BV22" s="166">
        <v>12.8337</v>
      </c>
      <c r="BW22" s="166">
        <v>10.77</v>
      </c>
      <c r="BX22" s="166">
        <v>6.87</v>
      </c>
      <c r="BY22" s="166">
        <v>-9.7899999999999991</v>
      </c>
      <c r="BZ22" s="166">
        <v>6.55</v>
      </c>
      <c r="CA22" s="166">
        <v>-7.8993000000000002</v>
      </c>
      <c r="CB22" s="166">
        <v>-7.7652999999999999</v>
      </c>
      <c r="CC22" s="166">
        <v>15.918100000000001</v>
      </c>
      <c r="CD22" s="166">
        <v>13.701599999999999</v>
      </c>
      <c r="CE22" s="165"/>
      <c r="CF22" s="166">
        <v>-14.324999999999999</v>
      </c>
      <c r="CG22" s="166">
        <v>-14.356400000000001</v>
      </c>
      <c r="CH22" s="166">
        <v>-1.8808</v>
      </c>
      <c r="CI22" s="166">
        <v>19.916599999999999</v>
      </c>
      <c r="CJ22" s="165"/>
      <c r="CK22" s="165"/>
      <c r="CL22" s="166">
        <v>-8.1</v>
      </c>
      <c r="CM22" s="166">
        <v>-34.4</v>
      </c>
      <c r="CN22" s="166">
        <v>-2.72</v>
      </c>
      <c r="CO22" s="166">
        <v>21.240100000000002</v>
      </c>
      <c r="CP22" s="166">
        <v>21.216200000000001</v>
      </c>
      <c r="CQ22" s="166">
        <v>19.9253</v>
      </c>
      <c r="CR22" s="166">
        <v>55.509</v>
      </c>
      <c r="CS22" s="166">
        <v>55.608899999999998</v>
      </c>
      <c r="CT22" s="166">
        <v>-20.092500000000001</v>
      </c>
      <c r="CU22" s="166">
        <v>-41.459400000000002</v>
      </c>
      <c r="CV22" s="166">
        <v>-17.822800000000001</v>
      </c>
      <c r="CW22" s="166">
        <v>2.5299999999999998</v>
      </c>
      <c r="CX22" s="166">
        <v>31.7</v>
      </c>
      <c r="CY22" s="166">
        <v>21.97</v>
      </c>
      <c r="CZ22" s="166">
        <v>7.8174000000000001</v>
      </c>
      <c r="DA22" s="166">
        <v>6.7412999999999998</v>
      </c>
      <c r="DB22" s="166">
        <v>7.9802999999999997</v>
      </c>
      <c r="DC22" s="165"/>
      <c r="DD22" s="166">
        <v>-21.229500000000002</v>
      </c>
      <c r="DE22" s="166">
        <v>-21.006599999999999</v>
      </c>
      <c r="DF22" s="166">
        <v>28.054500000000001</v>
      </c>
      <c r="DG22" s="165"/>
      <c r="DH22" s="166">
        <v>-3.2454999999999998</v>
      </c>
      <c r="DI22" s="166">
        <v>-23.2</v>
      </c>
      <c r="DJ22" s="166">
        <v>-24.9</v>
      </c>
      <c r="DK22" s="166">
        <v>-1.25</v>
      </c>
      <c r="DL22" s="166">
        <v>3.1850000000000001</v>
      </c>
      <c r="DM22" s="166">
        <v>10.256399999999999</v>
      </c>
      <c r="DN22" s="166">
        <v>11.5097</v>
      </c>
      <c r="DO22" s="166">
        <v>3.86</v>
      </c>
      <c r="DP22" s="166">
        <v>-7.34</v>
      </c>
      <c r="DQ22" s="166">
        <v>13.856999999999999</v>
      </c>
      <c r="DR22" s="166">
        <v>-27.7791</v>
      </c>
      <c r="DS22" s="166">
        <v>-9.66</v>
      </c>
      <c r="DT22" s="166">
        <v>-9.67</v>
      </c>
      <c r="DU22" s="166">
        <v>27.42</v>
      </c>
      <c r="DV22" s="166">
        <v>2.19</v>
      </c>
      <c r="DW22" s="166">
        <v>-28.4909</v>
      </c>
      <c r="DX22" s="166">
        <v>-14.418200000000001</v>
      </c>
      <c r="DY22" s="166">
        <v>-26.079000000000001</v>
      </c>
      <c r="DZ22" s="166">
        <v>-24.6</v>
      </c>
      <c r="EA22" s="166">
        <v>12.3863</v>
      </c>
      <c r="EB22" s="166">
        <v>-12.11</v>
      </c>
      <c r="EC22" s="166">
        <v>-18.760100000000001</v>
      </c>
      <c r="ED22" s="166">
        <v>-18.595400000000001</v>
      </c>
      <c r="EE22" s="166">
        <v>-16.935600000000001</v>
      </c>
      <c r="EF22" s="166">
        <v>-25.164899999999999</v>
      </c>
      <c r="EG22" s="166">
        <v>-15.076000000000001</v>
      </c>
      <c r="EH22" s="166">
        <v>-38.855899999999998</v>
      </c>
      <c r="EI22" s="166">
        <v>-49.7376</v>
      </c>
      <c r="EJ22" s="165"/>
      <c r="EK22" s="166">
        <v>-13.6808</v>
      </c>
      <c r="EL22" s="166">
        <v>-12.5838</v>
      </c>
      <c r="EM22" s="166">
        <v>16.081399999999999</v>
      </c>
      <c r="EN22" s="166">
        <v>-16.3276</v>
      </c>
      <c r="EO22" s="166">
        <v>-15.3904</v>
      </c>
      <c r="EP22" s="166">
        <v>-20.484000000000002</v>
      </c>
      <c r="EQ22" s="166">
        <v>-15.755100000000001</v>
      </c>
      <c r="ER22" s="166">
        <v>-15.425599999999999</v>
      </c>
      <c r="ES22" s="166">
        <v>6.7817999999999996</v>
      </c>
      <c r="ET22" s="166">
        <v>12.64</v>
      </c>
      <c r="EU22" s="166">
        <v>-4.97</v>
      </c>
      <c r="EV22" s="166">
        <v>0.1</v>
      </c>
      <c r="EW22" s="166">
        <v>4.7465000000000002</v>
      </c>
      <c r="EX22" s="166">
        <v>-30.554200000000002</v>
      </c>
      <c r="EY22" s="166">
        <v>-12.583500000000001</v>
      </c>
      <c r="EZ22" s="166">
        <v>-12.548400000000001</v>
      </c>
      <c r="FA22" s="166">
        <v>5.6824000000000003</v>
      </c>
      <c r="FB22" s="166">
        <v>8.4296000000000006</v>
      </c>
      <c r="FC22" s="166">
        <v>-19.675999999999998</v>
      </c>
      <c r="FD22" s="166">
        <v>6.3007</v>
      </c>
      <c r="FE22" s="166">
        <v>5.9813000000000001</v>
      </c>
      <c r="FF22" s="165"/>
      <c r="FG22" s="166">
        <v>4.1333000000000002</v>
      </c>
      <c r="FH22" s="166">
        <v>4.2140000000000004</v>
      </c>
      <c r="FI22" s="166">
        <v>2.5672999999999999</v>
      </c>
      <c r="FJ22" s="166">
        <v>-0.33489999999999998</v>
      </c>
      <c r="FK22" s="166">
        <v>-0.33489999999999998</v>
      </c>
      <c r="FL22" s="166">
        <v>6.6982999999999997</v>
      </c>
      <c r="FM22" s="166">
        <v>10.0374</v>
      </c>
      <c r="FN22" s="166">
        <v>10.213699999999999</v>
      </c>
      <c r="FO22" s="166">
        <v>19.9726</v>
      </c>
      <c r="FP22" s="166">
        <v>32.595500000000001</v>
      </c>
      <c r="FQ22" s="166">
        <v>24.020099999999999</v>
      </c>
      <c r="FR22" s="166">
        <v>-17.489999999999998</v>
      </c>
      <c r="FS22" s="166">
        <v>-0.79790000000000005</v>
      </c>
      <c r="FT22" s="166">
        <v>0.16500000000000001</v>
      </c>
      <c r="FU22" s="166">
        <v>0.26</v>
      </c>
      <c r="FV22" s="166">
        <v>1.01</v>
      </c>
      <c r="FW22" s="165"/>
      <c r="FX22" s="165"/>
      <c r="FY22" s="166">
        <v>7.5949999999999998</v>
      </c>
      <c r="FZ22" s="166">
        <v>0.73399999999999999</v>
      </c>
      <c r="GA22" s="166">
        <v>1.1103000000000001</v>
      </c>
      <c r="GB22" s="166">
        <v>30.91</v>
      </c>
      <c r="GC22" s="166">
        <v>-37.588099999999997</v>
      </c>
      <c r="GD22" s="166">
        <v>-26.654699999999998</v>
      </c>
      <c r="GE22" s="165"/>
      <c r="GF22" s="166">
        <v>12.4262</v>
      </c>
      <c r="GG22" s="165"/>
      <c r="GH22" s="166">
        <v>16.452100000000002</v>
      </c>
      <c r="GI22" s="166">
        <v>-3.7848999999999999</v>
      </c>
      <c r="GJ22" s="166">
        <v>-3.8820999999999999</v>
      </c>
      <c r="GK22" s="166">
        <v>1.7961</v>
      </c>
      <c r="GL22" s="165"/>
      <c r="GM22" s="165"/>
      <c r="GN22" s="165"/>
      <c r="GO22" s="166">
        <v>-30.811499999999999</v>
      </c>
      <c r="GP22" s="166">
        <v>3.0316999999999998</v>
      </c>
      <c r="GQ22" s="166">
        <v>-17.932500000000001</v>
      </c>
      <c r="GR22" s="166">
        <v>5.7763999999999998</v>
      </c>
      <c r="GS22" s="166">
        <v>6.5549999999999997</v>
      </c>
      <c r="GT22" s="166">
        <v>152.62299999999999</v>
      </c>
      <c r="GU22" s="166">
        <v>-3.8721999999999999</v>
      </c>
      <c r="GV22" s="166">
        <v>-8.6613000000000007</v>
      </c>
      <c r="GW22" s="166">
        <v>9.6603999999999992</v>
      </c>
      <c r="GX22" s="166">
        <v>1.8976</v>
      </c>
      <c r="GY22" s="166">
        <v>6.9810999999999996</v>
      </c>
      <c r="GZ22" s="166">
        <v>7.2232000000000003</v>
      </c>
      <c r="HA22" s="166">
        <v>1.0368999999999999</v>
      </c>
      <c r="HB22" s="166">
        <v>-23.540600000000001</v>
      </c>
      <c r="HC22" s="166">
        <v>-21.8855</v>
      </c>
      <c r="HD22" s="166">
        <v>-1.68</v>
      </c>
      <c r="HE22" s="166">
        <v>4.4550000000000001</v>
      </c>
      <c r="HF22" s="166">
        <v>76.926400000000001</v>
      </c>
      <c r="HG22" s="166">
        <v>9.9210999999999991</v>
      </c>
      <c r="HH22" s="166">
        <v>45.477600000000002</v>
      </c>
      <c r="HI22" s="166">
        <v>-13.628299999999999</v>
      </c>
      <c r="HJ22" s="166">
        <v>39.517299999999999</v>
      </c>
      <c r="HK22" s="165"/>
      <c r="HL22" s="166">
        <v>0</v>
      </c>
      <c r="HM22" s="166">
        <v>-14.1959</v>
      </c>
      <c r="HN22" s="166">
        <v>-15.7027</v>
      </c>
      <c r="HO22" s="165"/>
      <c r="HP22" s="166">
        <v>22.384399999999999</v>
      </c>
      <c r="HQ22" s="166">
        <v>-20.208300000000001</v>
      </c>
      <c r="HR22" s="166">
        <v>-19.653500000000001</v>
      </c>
      <c r="HS22" s="166">
        <v>-14.6258</v>
      </c>
      <c r="HT22" s="166">
        <v>-14.0236</v>
      </c>
      <c r="HU22" s="166">
        <v>23.23</v>
      </c>
      <c r="HV22" s="166">
        <v>23.15</v>
      </c>
      <c r="HW22" s="166">
        <v>-31.6</v>
      </c>
      <c r="HX22" s="166">
        <v>-31.4</v>
      </c>
      <c r="HY22" s="166">
        <v>0.66930000000000001</v>
      </c>
      <c r="HZ22" s="166">
        <v>-6.88</v>
      </c>
      <c r="IA22" s="166">
        <v>32.615400000000001</v>
      </c>
      <c r="IB22" s="166">
        <v>17.6464</v>
      </c>
      <c r="IC22" s="166">
        <v>17.5413</v>
      </c>
      <c r="ID22" s="166">
        <v>-15.7</v>
      </c>
      <c r="IE22" s="166">
        <v>-24.4</v>
      </c>
      <c r="IF22" s="166">
        <v>4.7</v>
      </c>
      <c r="IG22" s="166">
        <v>3.8</v>
      </c>
      <c r="IH22" s="165"/>
      <c r="II22" s="166">
        <v>-18.287700000000001</v>
      </c>
      <c r="IJ22" s="166">
        <v>-80.577500000000001</v>
      </c>
      <c r="IK22" s="166">
        <v>4.3555999999999999</v>
      </c>
      <c r="IL22" s="166">
        <v>-272.78879999999998</v>
      </c>
      <c r="IM22" s="166">
        <v>-25.963899999999999</v>
      </c>
      <c r="IN22" s="166">
        <v>-25.253599999999999</v>
      </c>
      <c r="IO22" s="166">
        <v>81.318899999999999</v>
      </c>
      <c r="IP22" s="166">
        <v>90.291499999999999</v>
      </c>
      <c r="IQ22" s="166">
        <v>123.1977</v>
      </c>
      <c r="IR22" s="166">
        <v>78.569500000000005</v>
      </c>
      <c r="IS22" s="166">
        <v>4.6813000000000002</v>
      </c>
      <c r="IT22" s="166">
        <v>-0.54469999999999996</v>
      </c>
      <c r="IU22" s="166">
        <v>0.1225</v>
      </c>
      <c r="IV22" s="166">
        <v>-12.765700000000001</v>
      </c>
      <c r="IW22" s="166">
        <v>152.3597</v>
      </c>
      <c r="IX22" s="166">
        <v>-194.9272</v>
      </c>
      <c r="IY22" s="166">
        <v>-44.843699999999998</v>
      </c>
      <c r="IZ22" s="166">
        <v>45.195</v>
      </c>
      <c r="JA22" s="166">
        <v>-6.9599999999999995E-2</v>
      </c>
      <c r="JB22" s="165"/>
      <c r="JC22" s="166">
        <v>-8.9600000000000009</v>
      </c>
      <c r="JD22" s="166">
        <v>-2.1429999999999998</v>
      </c>
      <c r="JE22" s="166">
        <v>-2.133</v>
      </c>
      <c r="JF22" s="166">
        <v>3.76</v>
      </c>
      <c r="JG22" s="166">
        <v>-0.32</v>
      </c>
      <c r="JH22" s="166">
        <v>-3.2532999999999999</v>
      </c>
      <c r="JI22" s="166">
        <v>-5.8</v>
      </c>
      <c r="JJ22" s="166">
        <v>4.5426000000000002</v>
      </c>
      <c r="JK22" s="166">
        <v>1.9944</v>
      </c>
      <c r="JL22" s="166">
        <v>1.2</v>
      </c>
      <c r="JM22" s="166">
        <v>-0.55100000000000005</v>
      </c>
      <c r="JN22" s="166">
        <v>-0.50700000000000001</v>
      </c>
      <c r="JO22" s="165"/>
      <c r="JP22" s="165"/>
      <c r="JQ22" s="166">
        <v>3.0261</v>
      </c>
      <c r="JR22" s="166">
        <v>2.9272999999999998</v>
      </c>
      <c r="JS22" s="166">
        <v>3.8046000000000002</v>
      </c>
      <c r="JT22" s="165"/>
      <c r="JU22" s="166">
        <v>8.9</v>
      </c>
      <c r="JV22" s="165"/>
      <c r="JW22" s="166">
        <v>0.4</v>
      </c>
      <c r="JX22" s="165"/>
      <c r="JY22" s="166">
        <v>0</v>
      </c>
      <c r="JZ22" s="166">
        <v>-18.4833</v>
      </c>
      <c r="KA22" s="166">
        <v>-23.172999999999998</v>
      </c>
      <c r="KB22" s="166">
        <v>5.2310999999999996</v>
      </c>
      <c r="KC22" s="166">
        <v>14.232799999999999</v>
      </c>
      <c r="KD22" s="166">
        <v>-19.384</v>
      </c>
      <c r="KE22" s="166">
        <v>4.1875</v>
      </c>
      <c r="KF22" s="166">
        <v>-5.5</v>
      </c>
      <c r="KG22" s="166">
        <v>-7.7</v>
      </c>
      <c r="KH22" s="166">
        <v>53.950099999999999</v>
      </c>
      <c r="KI22" s="166">
        <v>-131.00219999999999</v>
      </c>
    </row>
    <row r="23" spans="1:295" ht="18" customHeight="1" x14ac:dyDescent="0.3">
      <c r="A23" s="161" t="s">
        <v>61</v>
      </c>
      <c r="B23" s="161" t="s">
        <v>791</v>
      </c>
      <c r="C23" s="165"/>
      <c r="D23" s="166">
        <v>5.0585000000000004</v>
      </c>
      <c r="E23" s="166">
        <v>-10.174799999999999</v>
      </c>
      <c r="F23" s="166">
        <v>4.2309000000000001</v>
      </c>
      <c r="G23" s="166">
        <v>12.843</v>
      </c>
      <c r="H23" s="165"/>
      <c r="I23" s="166">
        <v>15.058400000000001</v>
      </c>
      <c r="J23" s="165"/>
      <c r="K23" s="166">
        <v>16.705400000000001</v>
      </c>
      <c r="L23" s="166">
        <v>7.1177999999999999</v>
      </c>
      <c r="M23" s="166">
        <v>8.4969999999999999</v>
      </c>
      <c r="N23" s="166">
        <v>-8.8800000000000008</v>
      </c>
      <c r="O23" s="166">
        <v>-24.2</v>
      </c>
      <c r="P23" s="165"/>
      <c r="Q23" s="166">
        <v>2.484</v>
      </c>
      <c r="R23" s="165"/>
      <c r="S23" s="166">
        <v>3.3561999999999999</v>
      </c>
      <c r="T23" s="166">
        <v>-5.4862000000000002</v>
      </c>
      <c r="U23" s="166">
        <v>5.9851000000000001</v>
      </c>
      <c r="V23" s="166">
        <v>5.8329000000000004</v>
      </c>
      <c r="W23" s="166">
        <v>10.3476</v>
      </c>
      <c r="X23" s="166">
        <v>4.0151000000000003</v>
      </c>
      <c r="Y23" s="166">
        <v>0.1666</v>
      </c>
      <c r="Z23" s="166">
        <v>2.2780999999999998</v>
      </c>
      <c r="AA23" s="165"/>
      <c r="AB23" s="166">
        <v>-1.1316999999999999</v>
      </c>
      <c r="AC23" s="166">
        <v>-0.499</v>
      </c>
      <c r="AD23" s="166">
        <v>-0.49299999999999999</v>
      </c>
      <c r="AE23" s="166">
        <v>3.1560000000000001</v>
      </c>
      <c r="AF23" s="166">
        <v>-11.1</v>
      </c>
      <c r="AG23" s="166">
        <v>-11</v>
      </c>
      <c r="AH23" s="166">
        <v>-1.474</v>
      </c>
      <c r="AI23" s="166">
        <v>0.253</v>
      </c>
      <c r="AJ23" s="165"/>
      <c r="AK23" s="166">
        <v>-10.14</v>
      </c>
      <c r="AL23" s="165"/>
      <c r="AM23" s="166">
        <v>-12.22</v>
      </c>
      <c r="AN23" s="166">
        <v>-12.17</v>
      </c>
      <c r="AO23" s="166">
        <v>4.5164999999999997</v>
      </c>
      <c r="AP23" s="166">
        <v>3.1812999999999998</v>
      </c>
      <c r="AQ23" s="166">
        <v>18.4574</v>
      </c>
      <c r="AR23" s="166">
        <v>20.417400000000001</v>
      </c>
      <c r="AS23" s="166">
        <v>-10.544499999999999</v>
      </c>
      <c r="AT23" s="166">
        <v>-1.7521</v>
      </c>
      <c r="AU23" s="165"/>
      <c r="AV23" s="166">
        <v>11.2765</v>
      </c>
      <c r="AW23" s="166">
        <v>12.585100000000001</v>
      </c>
      <c r="AX23" s="166">
        <v>-17.346399999999999</v>
      </c>
      <c r="AY23" s="166">
        <v>-15.021000000000001</v>
      </c>
      <c r="AZ23" s="166">
        <v>35.354500000000002</v>
      </c>
      <c r="BA23" s="166">
        <v>37.822600000000001</v>
      </c>
      <c r="BB23" s="166">
        <v>45.81</v>
      </c>
      <c r="BC23" s="166">
        <v>7.7077999999999998</v>
      </c>
      <c r="BD23" s="166">
        <v>-3</v>
      </c>
      <c r="BE23" s="166">
        <v>-2.9</v>
      </c>
      <c r="BF23" s="166">
        <v>-23.3935</v>
      </c>
      <c r="BG23" s="166">
        <v>-34.897300000000001</v>
      </c>
      <c r="BH23" s="166">
        <v>-3.081</v>
      </c>
      <c r="BI23" s="165"/>
      <c r="BJ23" s="166">
        <v>-0.4476</v>
      </c>
      <c r="BK23" s="166">
        <v>5.5345000000000004</v>
      </c>
      <c r="BL23" s="166">
        <v>3.0769000000000002</v>
      </c>
      <c r="BM23" s="166">
        <v>2.0175999999999998</v>
      </c>
      <c r="BN23" s="166">
        <v>-148.1978</v>
      </c>
      <c r="BO23" s="166">
        <v>100.1007</v>
      </c>
      <c r="BP23" s="166">
        <v>100.4974</v>
      </c>
      <c r="BQ23" s="166">
        <v>-63.785899999999998</v>
      </c>
      <c r="BR23" s="166">
        <v>-117.2927</v>
      </c>
      <c r="BS23" s="165"/>
      <c r="BT23" s="165"/>
      <c r="BU23" s="165"/>
      <c r="BV23" s="166">
        <v>21.007000000000001</v>
      </c>
      <c r="BW23" s="166">
        <v>11.58</v>
      </c>
      <c r="BX23" s="166">
        <v>7.83</v>
      </c>
      <c r="BY23" s="166">
        <v>-7.32</v>
      </c>
      <c r="BZ23" s="166">
        <v>8.99</v>
      </c>
      <c r="CA23" s="166">
        <v>-12.989599999999999</v>
      </c>
      <c r="CB23" s="166">
        <v>-12.855700000000001</v>
      </c>
      <c r="CC23" s="166">
        <v>20.133600000000001</v>
      </c>
      <c r="CD23" s="166">
        <v>17.478000000000002</v>
      </c>
      <c r="CE23" s="165"/>
      <c r="CF23" s="166">
        <v>-3.6560999999999999</v>
      </c>
      <c r="CG23" s="166">
        <v>-3.5026000000000002</v>
      </c>
      <c r="CH23" s="166">
        <v>-1.1091</v>
      </c>
      <c r="CI23" s="166">
        <v>30.1678</v>
      </c>
      <c r="CJ23" s="165"/>
      <c r="CK23" s="165"/>
      <c r="CL23" s="166">
        <v>1.7</v>
      </c>
      <c r="CM23" s="166">
        <v>-56.4</v>
      </c>
      <c r="CN23" s="166">
        <v>-3.37</v>
      </c>
      <c r="CO23" s="166">
        <v>31.710699999999999</v>
      </c>
      <c r="CP23" s="166">
        <v>31.928899999999999</v>
      </c>
      <c r="CQ23" s="166">
        <v>29.468900000000001</v>
      </c>
      <c r="CR23" s="166">
        <v>75.361699999999999</v>
      </c>
      <c r="CS23" s="166">
        <v>75.688299999999998</v>
      </c>
      <c r="CT23" s="166">
        <v>-16.8461</v>
      </c>
      <c r="CU23" s="166">
        <v>-71.273700000000005</v>
      </c>
      <c r="CV23" s="166">
        <v>-11.406499999999999</v>
      </c>
      <c r="CW23" s="166">
        <v>2.7793999999999999</v>
      </c>
      <c r="CX23" s="166">
        <v>33.369999999999997</v>
      </c>
      <c r="CY23" s="166">
        <v>23.14</v>
      </c>
      <c r="CZ23" s="166">
        <v>10.004899999999999</v>
      </c>
      <c r="DA23" s="166">
        <v>8.7920999999999996</v>
      </c>
      <c r="DB23" s="166">
        <v>9.1465999999999994</v>
      </c>
      <c r="DC23" s="165"/>
      <c r="DD23" s="166">
        <v>-31.560700000000001</v>
      </c>
      <c r="DE23" s="166">
        <v>-31.2502</v>
      </c>
      <c r="DF23" s="166">
        <v>37.665799999999997</v>
      </c>
      <c r="DG23" s="165"/>
      <c r="DH23" s="166">
        <v>-3.8254999999999999</v>
      </c>
      <c r="DI23" s="166">
        <v>-42.1</v>
      </c>
      <c r="DJ23" s="166">
        <v>-41.8</v>
      </c>
      <c r="DK23" s="166">
        <v>-1.5527</v>
      </c>
      <c r="DL23" s="166">
        <v>6.7381000000000002</v>
      </c>
      <c r="DM23" s="166">
        <v>12.7798</v>
      </c>
      <c r="DN23" s="166">
        <v>16.519500000000001</v>
      </c>
      <c r="DO23" s="166">
        <v>7.24</v>
      </c>
      <c r="DP23" s="166">
        <v>-8.31</v>
      </c>
      <c r="DQ23" s="166">
        <v>12.7255</v>
      </c>
      <c r="DR23" s="166">
        <v>-36.6721</v>
      </c>
      <c r="DS23" s="166">
        <v>-8.8000000000000007</v>
      </c>
      <c r="DT23" s="166">
        <v>-8.77</v>
      </c>
      <c r="DU23" s="166">
        <v>26.14</v>
      </c>
      <c r="DV23" s="166">
        <v>5.26</v>
      </c>
      <c r="DW23" s="166">
        <v>-35.672699999999999</v>
      </c>
      <c r="DX23" s="166">
        <v>-17.4727</v>
      </c>
      <c r="DY23" s="166">
        <v>-32.450299999999999</v>
      </c>
      <c r="DZ23" s="166">
        <v>-31.072700000000001</v>
      </c>
      <c r="EA23" s="166">
        <v>16.5062</v>
      </c>
      <c r="EB23" s="166">
        <v>-10.117900000000001</v>
      </c>
      <c r="EC23" s="166">
        <v>-17.4862</v>
      </c>
      <c r="ED23" s="166">
        <v>-17.6675</v>
      </c>
      <c r="EE23" s="166">
        <v>-13.3812</v>
      </c>
      <c r="EF23" s="166">
        <v>-22.180900000000001</v>
      </c>
      <c r="EG23" s="166">
        <v>-15.756</v>
      </c>
      <c r="EH23" s="166">
        <v>-28.5244</v>
      </c>
      <c r="EI23" s="166">
        <v>-46.095100000000002</v>
      </c>
      <c r="EJ23" s="165"/>
      <c r="EK23" s="166">
        <v>-15.2262</v>
      </c>
      <c r="EL23" s="166">
        <v>-13.514699999999999</v>
      </c>
      <c r="EM23" s="166">
        <v>21.1798</v>
      </c>
      <c r="EN23" s="166">
        <v>-17.6173</v>
      </c>
      <c r="EO23" s="166">
        <v>-16.511800000000001</v>
      </c>
      <c r="EP23" s="166">
        <v>0.52800000000000002</v>
      </c>
      <c r="EQ23" s="166">
        <v>-21.7958</v>
      </c>
      <c r="ER23" s="166">
        <v>-21.4877</v>
      </c>
      <c r="ES23" s="166">
        <v>11.109500000000001</v>
      </c>
      <c r="ET23" s="166">
        <v>0</v>
      </c>
      <c r="EU23" s="166">
        <v>-2.86</v>
      </c>
      <c r="EV23" s="166">
        <v>2.5</v>
      </c>
      <c r="EW23" s="166">
        <v>5.1901999999999999</v>
      </c>
      <c r="EX23" s="166">
        <v>-34.854900000000001</v>
      </c>
      <c r="EY23" s="166">
        <v>-11.311199999999999</v>
      </c>
      <c r="EZ23" s="166">
        <v>-11.2339</v>
      </c>
      <c r="FA23" s="166">
        <v>4.8734999999999999</v>
      </c>
      <c r="FB23" s="166">
        <v>10.737299999999999</v>
      </c>
      <c r="FC23" s="166">
        <v>-18.351900000000001</v>
      </c>
      <c r="FD23" s="166">
        <v>5.3996000000000004</v>
      </c>
      <c r="FE23" s="166">
        <v>5.0079000000000002</v>
      </c>
      <c r="FF23" s="165"/>
      <c r="FG23" s="166">
        <v>3.57</v>
      </c>
      <c r="FH23" s="166">
        <v>4.0225</v>
      </c>
      <c r="FI23" s="166">
        <v>2.8921999999999999</v>
      </c>
      <c r="FJ23" s="166">
        <v>4.1863999999999999</v>
      </c>
      <c r="FK23" s="166">
        <v>3.8515000000000001</v>
      </c>
      <c r="FL23" s="166">
        <v>8.2053999999999991</v>
      </c>
      <c r="FM23" s="166">
        <v>17.253900000000002</v>
      </c>
      <c r="FN23" s="166">
        <v>16.608599999999999</v>
      </c>
      <c r="FO23" s="166">
        <v>20.737100000000002</v>
      </c>
      <c r="FP23" s="166">
        <v>32.338700000000003</v>
      </c>
      <c r="FQ23" s="166">
        <v>21.7789</v>
      </c>
      <c r="FR23" s="166">
        <v>-18.190000000000001</v>
      </c>
      <c r="FS23" s="166">
        <v>-1.2025999999999999</v>
      </c>
      <c r="FT23" s="166">
        <v>0.1394</v>
      </c>
      <c r="FU23" s="166">
        <v>0.47</v>
      </c>
      <c r="FV23" s="166">
        <v>1.49</v>
      </c>
      <c r="FW23" s="166">
        <v>-22.114000000000001</v>
      </c>
      <c r="FX23" s="166">
        <v>1.9519</v>
      </c>
      <c r="FY23" s="166">
        <v>7.6050000000000004</v>
      </c>
      <c r="FZ23" s="166">
        <v>0.93400000000000005</v>
      </c>
      <c r="GA23" s="165"/>
      <c r="GB23" s="166">
        <v>32.71</v>
      </c>
      <c r="GC23" s="166">
        <v>-39.473300000000002</v>
      </c>
      <c r="GD23" s="166">
        <v>-28.445499999999999</v>
      </c>
      <c r="GE23" s="165"/>
      <c r="GF23" s="166">
        <v>14.6854</v>
      </c>
      <c r="GG23" s="165"/>
      <c r="GH23" s="166">
        <v>17.555800000000001</v>
      </c>
      <c r="GI23" s="166">
        <v>-4.1458000000000004</v>
      </c>
      <c r="GJ23" s="166">
        <v>-4.4305000000000003</v>
      </c>
      <c r="GK23" s="166">
        <v>1.9139999999999999</v>
      </c>
      <c r="GL23" s="165"/>
      <c r="GM23" s="165"/>
      <c r="GN23" s="165"/>
      <c r="GO23" s="166">
        <v>-34.149500000000003</v>
      </c>
      <c r="GP23" s="166">
        <v>3.0156000000000001</v>
      </c>
      <c r="GQ23" s="166">
        <v>-17.8171</v>
      </c>
      <c r="GR23" s="166">
        <v>6.5803000000000003</v>
      </c>
      <c r="GS23" s="166">
        <v>7.3571999999999997</v>
      </c>
      <c r="GT23" s="166">
        <v>162.43549999999999</v>
      </c>
      <c r="GU23" s="166">
        <v>-2.6320999999999999</v>
      </c>
      <c r="GV23" s="166">
        <v>-8.9672000000000001</v>
      </c>
      <c r="GW23" s="166">
        <v>8.8209</v>
      </c>
      <c r="GX23" s="165"/>
      <c r="GY23" s="166">
        <v>8.1759000000000004</v>
      </c>
      <c r="GZ23" s="166">
        <v>8.3237000000000005</v>
      </c>
      <c r="HA23" s="165"/>
      <c r="HB23" s="166">
        <v>-16.818999999999999</v>
      </c>
      <c r="HC23" s="166">
        <v>-15.516500000000001</v>
      </c>
      <c r="HD23" s="166">
        <v>-7.54</v>
      </c>
      <c r="HE23" s="166">
        <v>10.4429</v>
      </c>
      <c r="HF23" s="166">
        <v>40.751600000000003</v>
      </c>
      <c r="HG23" s="166">
        <v>44.338999999999999</v>
      </c>
      <c r="HH23" s="166">
        <v>65.584299999999999</v>
      </c>
      <c r="HI23" s="166">
        <v>-21.568300000000001</v>
      </c>
      <c r="HJ23" s="166">
        <v>31.6174</v>
      </c>
      <c r="HK23" s="165"/>
      <c r="HL23" s="166">
        <v>0</v>
      </c>
      <c r="HM23" s="166">
        <v>-12.2103</v>
      </c>
      <c r="HN23" s="166">
        <v>-13.1312</v>
      </c>
      <c r="HO23" s="165"/>
      <c r="HP23" s="165"/>
      <c r="HQ23" s="166">
        <v>-16.808</v>
      </c>
      <c r="HR23" s="166">
        <v>-15.9071</v>
      </c>
      <c r="HS23" s="166">
        <v>-13.448600000000001</v>
      </c>
      <c r="HT23" s="166">
        <v>-13.6022</v>
      </c>
      <c r="HU23" s="166">
        <v>12.2</v>
      </c>
      <c r="HV23" s="166">
        <v>12.11</v>
      </c>
      <c r="HW23" s="166">
        <v>-29.3</v>
      </c>
      <c r="HX23" s="166">
        <v>-28.5</v>
      </c>
      <c r="HY23" s="166">
        <v>-1.6342000000000001</v>
      </c>
      <c r="HZ23" s="166">
        <v>-5.28</v>
      </c>
      <c r="IA23" s="166">
        <v>45.982799999999997</v>
      </c>
      <c r="IB23" s="166">
        <v>13.298999999999999</v>
      </c>
      <c r="IC23" s="166">
        <v>13.266</v>
      </c>
      <c r="ID23" s="166">
        <v>-13.1</v>
      </c>
      <c r="IE23" s="166">
        <v>-22.6</v>
      </c>
      <c r="IF23" s="166">
        <v>1.3</v>
      </c>
      <c r="IG23" s="166">
        <v>0.7</v>
      </c>
      <c r="IH23" s="166">
        <v>-17.913599999999999</v>
      </c>
      <c r="II23" s="166">
        <v>-17.965</v>
      </c>
      <c r="IJ23" s="166">
        <v>-103.80549999999999</v>
      </c>
      <c r="IK23" s="166">
        <v>2.4624000000000001</v>
      </c>
      <c r="IL23" s="166">
        <v>-229.68299999999999</v>
      </c>
      <c r="IM23" s="166">
        <v>-22.269400000000001</v>
      </c>
      <c r="IN23" s="166">
        <v>-21.3565</v>
      </c>
      <c r="IO23" s="166">
        <v>75.710599999999999</v>
      </c>
      <c r="IP23" s="166">
        <v>92.060500000000005</v>
      </c>
      <c r="IQ23" s="166">
        <v>93.880799999999994</v>
      </c>
      <c r="IR23" s="166">
        <v>127.4332</v>
      </c>
      <c r="IS23" s="166">
        <v>1.09E-2</v>
      </c>
      <c r="IT23" s="166">
        <v>6.6109999999999998</v>
      </c>
      <c r="IU23" s="166">
        <v>4.4307999999999996</v>
      </c>
      <c r="IV23" s="166">
        <v>14.013400000000001</v>
      </c>
      <c r="IW23" s="166">
        <v>113.8617</v>
      </c>
      <c r="IX23" s="166">
        <v>-238.1669</v>
      </c>
      <c r="IY23" s="166">
        <v>11.3666</v>
      </c>
      <c r="IZ23" s="166">
        <v>-12.5374</v>
      </c>
      <c r="JA23" s="166">
        <v>-2.4352999999999998</v>
      </c>
      <c r="JB23" s="165"/>
      <c r="JC23" s="166">
        <v>-8.08</v>
      </c>
      <c r="JD23" s="166">
        <v>-2.14</v>
      </c>
      <c r="JE23" s="166">
        <v>-2.1509999999999998</v>
      </c>
      <c r="JF23" s="166">
        <v>3.2</v>
      </c>
      <c r="JG23" s="166">
        <v>0.16</v>
      </c>
      <c r="JH23" s="166">
        <v>-3.4085999999999999</v>
      </c>
      <c r="JI23" s="166">
        <v>-6.3554000000000004</v>
      </c>
      <c r="JJ23" s="166">
        <v>2.1682999999999999</v>
      </c>
      <c r="JK23" s="166">
        <v>2.1103000000000001</v>
      </c>
      <c r="JL23" s="166">
        <v>3.7</v>
      </c>
      <c r="JM23" s="166">
        <v>2.4039999999999999</v>
      </c>
      <c r="JN23" s="166">
        <v>2.2709999999999999</v>
      </c>
      <c r="JO23" s="165"/>
      <c r="JP23" s="165"/>
      <c r="JQ23" s="166">
        <v>3.2456</v>
      </c>
      <c r="JR23" s="166">
        <v>3.3046000000000002</v>
      </c>
      <c r="JS23" s="166">
        <v>2.6676000000000002</v>
      </c>
      <c r="JT23" s="165"/>
      <c r="JU23" s="166">
        <v>8.9</v>
      </c>
      <c r="JV23" s="165"/>
      <c r="JW23" s="166">
        <v>0.47</v>
      </c>
      <c r="JX23" s="165"/>
      <c r="JY23" s="166">
        <v>0</v>
      </c>
      <c r="JZ23" s="166">
        <v>-17.494800000000001</v>
      </c>
      <c r="KA23" s="166">
        <v>-23.1631</v>
      </c>
      <c r="KB23" s="166">
        <v>5.3379000000000003</v>
      </c>
      <c r="KC23" s="166">
        <v>13.5222</v>
      </c>
      <c r="KD23" s="166">
        <v>-19.265000000000001</v>
      </c>
      <c r="KE23" s="166">
        <v>4.7506000000000004</v>
      </c>
      <c r="KF23" s="166">
        <v>-5.7</v>
      </c>
      <c r="KG23" s="166">
        <v>-7.3</v>
      </c>
      <c r="KH23" s="166">
        <v>39.499499999999998</v>
      </c>
      <c r="KI23" s="166">
        <v>-110.956</v>
      </c>
    </row>
    <row r="24" spans="1:295" ht="18" customHeight="1" x14ac:dyDescent="0.3">
      <c r="A24" s="161" t="s">
        <v>61</v>
      </c>
      <c r="B24" s="161" t="s">
        <v>792</v>
      </c>
      <c r="C24" s="168"/>
      <c r="D24" s="170">
        <v>5.3872</v>
      </c>
      <c r="E24" s="170">
        <v>-10.4915</v>
      </c>
      <c r="F24" s="170">
        <v>8.0373000000000001</v>
      </c>
      <c r="G24" s="170">
        <v>12.9092</v>
      </c>
      <c r="H24" s="168"/>
      <c r="I24" s="170">
        <v>16.6754</v>
      </c>
      <c r="J24" s="168"/>
      <c r="K24" s="170">
        <v>18.135400000000001</v>
      </c>
      <c r="L24" s="170">
        <v>7.8098000000000001</v>
      </c>
      <c r="M24" s="170">
        <v>9.1550999999999991</v>
      </c>
      <c r="N24" s="170">
        <v>-11.1</v>
      </c>
      <c r="O24" s="170">
        <v>-22</v>
      </c>
      <c r="P24" s="170">
        <v>-2.2000000000000002</v>
      </c>
      <c r="Q24" s="170">
        <v>3.3119999999999998</v>
      </c>
      <c r="R24" s="170">
        <v>-13.2</v>
      </c>
      <c r="S24" s="170">
        <v>3.5177999999999998</v>
      </c>
      <c r="T24" s="170">
        <v>-4.91</v>
      </c>
      <c r="U24" s="170">
        <v>5.8811999999999998</v>
      </c>
      <c r="V24" s="170">
        <v>5.6448</v>
      </c>
      <c r="W24" s="170">
        <v>9.93</v>
      </c>
      <c r="X24" s="170">
        <v>2.0354000000000001</v>
      </c>
      <c r="Y24" s="170">
        <v>0.18049999999999999</v>
      </c>
      <c r="Z24" s="170">
        <v>2.1556999999999999</v>
      </c>
      <c r="AA24" s="168"/>
      <c r="AB24" s="170">
        <v>-1.1952</v>
      </c>
      <c r="AC24" s="170">
        <v>-0.45200000000000001</v>
      </c>
      <c r="AD24" s="170">
        <v>-0.42699999999999999</v>
      </c>
      <c r="AE24" s="170">
        <v>3</v>
      </c>
      <c r="AF24" s="170">
        <v>-11.1</v>
      </c>
      <c r="AG24" s="170">
        <v>-11</v>
      </c>
      <c r="AH24" s="170">
        <v>-1.8959999999999999</v>
      </c>
      <c r="AI24" s="170">
        <v>0.26200000000000001</v>
      </c>
      <c r="AJ24" s="168"/>
      <c r="AK24" s="170">
        <v>-10.82</v>
      </c>
      <c r="AL24" s="168"/>
      <c r="AM24" s="170">
        <v>-11.19</v>
      </c>
      <c r="AN24" s="170">
        <v>-11.31</v>
      </c>
      <c r="AO24" s="170">
        <v>4.5088999999999997</v>
      </c>
      <c r="AP24" s="170">
        <v>2.7722000000000002</v>
      </c>
      <c r="AQ24" s="170">
        <v>19.3323</v>
      </c>
      <c r="AR24" s="170">
        <v>21.2148</v>
      </c>
      <c r="AS24" s="170">
        <v>-10.5183</v>
      </c>
      <c r="AT24" s="170">
        <v>-6.1402999999999999</v>
      </c>
      <c r="AU24" s="168"/>
      <c r="AV24" s="170">
        <v>12.708500000000001</v>
      </c>
      <c r="AW24" s="170">
        <v>7.2233999999999998</v>
      </c>
      <c r="AX24" s="170">
        <v>-15.803900000000001</v>
      </c>
      <c r="AY24" s="170">
        <v>-14.9793</v>
      </c>
      <c r="AZ24" s="170">
        <v>34.094299999999997</v>
      </c>
      <c r="BA24" s="170">
        <v>53.622700000000002</v>
      </c>
      <c r="BB24" s="170">
        <v>50.867699999999999</v>
      </c>
      <c r="BC24" s="170">
        <v>6.9142999999999999</v>
      </c>
      <c r="BD24" s="170">
        <v>-2.4</v>
      </c>
      <c r="BE24" s="170">
        <v>-2.2999999999999998</v>
      </c>
      <c r="BF24" s="170">
        <v>-20.5686</v>
      </c>
      <c r="BG24" s="170">
        <v>-35.186300000000003</v>
      </c>
      <c r="BH24" s="170">
        <v>-2.9765000000000001</v>
      </c>
      <c r="BI24" s="168"/>
      <c r="BJ24" s="170">
        <v>-0.53190000000000004</v>
      </c>
      <c r="BK24" s="170">
        <v>4.5754999999999999</v>
      </c>
      <c r="BL24" s="170">
        <v>0</v>
      </c>
      <c r="BM24" s="170">
        <v>2.2450000000000001</v>
      </c>
      <c r="BN24" s="170">
        <v>-150.7919</v>
      </c>
      <c r="BO24" s="170">
        <v>98.910499999999999</v>
      </c>
      <c r="BP24" s="170">
        <v>99.246200000000002</v>
      </c>
      <c r="BQ24" s="170">
        <v>-63.912399999999998</v>
      </c>
      <c r="BR24" s="170">
        <v>-113.6067</v>
      </c>
      <c r="BS24" s="168"/>
      <c r="BT24" s="168"/>
      <c r="BU24" s="168"/>
      <c r="BV24" s="170">
        <v>25.547699999999999</v>
      </c>
      <c r="BW24" s="170">
        <v>12.87</v>
      </c>
      <c r="BX24" s="170">
        <v>9.57</v>
      </c>
      <c r="BY24" s="170">
        <v>-4.9800000000000004</v>
      </c>
      <c r="BZ24" s="170">
        <v>10.76</v>
      </c>
      <c r="CA24" s="170">
        <v>-12.855700000000001</v>
      </c>
      <c r="CB24" s="170">
        <v>-12.5878</v>
      </c>
      <c r="CC24" s="170">
        <v>20.4603</v>
      </c>
      <c r="CD24" s="170">
        <v>17.884599999999999</v>
      </c>
      <c r="CE24" s="168"/>
      <c r="CF24" s="170">
        <v>0</v>
      </c>
      <c r="CG24" s="170">
        <v>-3.7997000000000001</v>
      </c>
      <c r="CH24" s="170">
        <v>-0.73340000000000005</v>
      </c>
      <c r="CI24" s="170">
        <v>27.081399999999999</v>
      </c>
      <c r="CJ24" s="168"/>
      <c r="CK24" s="168"/>
      <c r="CL24" s="170">
        <v>6.1</v>
      </c>
      <c r="CM24" s="170">
        <v>-50.6</v>
      </c>
      <c r="CN24" s="170">
        <v>-3.63</v>
      </c>
      <c r="CO24" s="170">
        <v>34.165999999999997</v>
      </c>
      <c r="CP24" s="170">
        <v>34.285400000000003</v>
      </c>
      <c r="CQ24" s="170">
        <v>33.201500000000003</v>
      </c>
      <c r="CR24" s="170">
        <v>73.437799999999996</v>
      </c>
      <c r="CS24" s="170">
        <v>74.226100000000002</v>
      </c>
      <c r="CT24" s="170">
        <v>-21.380400000000002</v>
      </c>
      <c r="CU24" s="170">
        <v>-66.021199999999993</v>
      </c>
      <c r="CV24" s="170">
        <v>-17.593699999999998</v>
      </c>
      <c r="CW24" s="170">
        <v>2.722</v>
      </c>
      <c r="CX24" s="170">
        <v>35.6</v>
      </c>
      <c r="CY24" s="170">
        <v>24.38</v>
      </c>
      <c r="CZ24" s="170">
        <v>11.098599999999999</v>
      </c>
      <c r="DA24" s="170">
        <v>9.7687000000000008</v>
      </c>
      <c r="DB24" s="170">
        <v>9.7216000000000005</v>
      </c>
      <c r="DC24" s="168"/>
      <c r="DD24" s="170">
        <v>-28.7958</v>
      </c>
      <c r="DE24" s="170">
        <v>-28.720800000000001</v>
      </c>
      <c r="DF24" s="170">
        <v>30.562999999999999</v>
      </c>
      <c r="DG24" s="168"/>
      <c r="DH24" s="170">
        <v>-4.1037999999999997</v>
      </c>
      <c r="DI24" s="170">
        <v>-44.5</v>
      </c>
      <c r="DJ24" s="170">
        <v>-44.1</v>
      </c>
      <c r="DK24" s="170">
        <v>-0.9204</v>
      </c>
      <c r="DL24" s="170">
        <v>8.4212000000000007</v>
      </c>
      <c r="DM24" s="170">
        <v>15.776400000000001</v>
      </c>
      <c r="DN24" s="170">
        <v>19.117100000000001</v>
      </c>
      <c r="DO24" s="170">
        <v>9.24</v>
      </c>
      <c r="DP24" s="170">
        <v>-10.3</v>
      </c>
      <c r="DQ24" s="170">
        <v>12.803000000000001</v>
      </c>
      <c r="DR24" s="170">
        <v>-30.726700000000001</v>
      </c>
      <c r="DS24" s="170">
        <v>-8.9700000000000006</v>
      </c>
      <c r="DT24" s="170">
        <v>-9</v>
      </c>
      <c r="DU24" s="170">
        <v>27.24</v>
      </c>
      <c r="DV24" s="170">
        <v>7.07</v>
      </c>
      <c r="DW24" s="170">
        <v>-27.636399999999998</v>
      </c>
      <c r="DX24" s="170">
        <v>-14.7364</v>
      </c>
      <c r="DY24" s="170">
        <v>-31.2377</v>
      </c>
      <c r="DZ24" s="170">
        <v>-29.663599999999999</v>
      </c>
      <c r="EA24" s="170">
        <v>27.942699999999999</v>
      </c>
      <c r="EB24" s="170">
        <v>-1.5116000000000001</v>
      </c>
      <c r="EC24" s="170">
        <v>-10.267099999999999</v>
      </c>
      <c r="ED24" s="170">
        <v>-9.5787999999999993</v>
      </c>
      <c r="EE24" s="170">
        <v>-20.829000000000001</v>
      </c>
      <c r="EF24" s="170">
        <v>-28.473500000000001</v>
      </c>
      <c r="EG24" s="170">
        <v>-15.743</v>
      </c>
      <c r="EH24" s="170">
        <v>-25.996099999999998</v>
      </c>
      <c r="EI24" s="170">
        <v>-59.4298</v>
      </c>
      <c r="EJ24" s="168"/>
      <c r="EK24" s="170">
        <v>-15.886799999999999</v>
      </c>
      <c r="EL24" s="170">
        <v>-12.218999999999999</v>
      </c>
      <c r="EM24" s="170">
        <v>17.260999999999999</v>
      </c>
      <c r="EN24" s="170">
        <v>-13.2258</v>
      </c>
      <c r="EO24" s="170">
        <v>-11.7302</v>
      </c>
      <c r="EP24" s="170">
        <v>-14.852</v>
      </c>
      <c r="EQ24" s="170">
        <v>-20.035799999999998</v>
      </c>
      <c r="ER24" s="170">
        <v>-19.747499999999999</v>
      </c>
      <c r="ES24" s="170">
        <v>12.393599999999999</v>
      </c>
      <c r="ET24" s="170">
        <v>11.78</v>
      </c>
      <c r="EU24" s="170">
        <v>0</v>
      </c>
      <c r="EV24" s="170">
        <v>3.7</v>
      </c>
      <c r="EW24" s="170">
        <v>5.5498000000000003</v>
      </c>
      <c r="EX24" s="170">
        <v>-28.32</v>
      </c>
      <c r="EY24" s="170">
        <v>-9.2516999999999996</v>
      </c>
      <c r="EZ24" s="170">
        <v>-9.3826999999999998</v>
      </c>
      <c r="FA24" s="170">
        <v>0.84389999999999998</v>
      </c>
      <c r="FB24" s="170">
        <v>9.0632000000000001</v>
      </c>
      <c r="FC24" s="170">
        <v>-24.704999999999998</v>
      </c>
      <c r="FD24" s="170">
        <v>4.8681999999999999</v>
      </c>
      <c r="FE24" s="170">
        <v>4.6086999999999998</v>
      </c>
      <c r="FF24" s="168"/>
      <c r="FG24" s="170">
        <v>3.2361</v>
      </c>
      <c r="FH24" s="170">
        <v>3.4931000000000001</v>
      </c>
      <c r="FI24" s="170">
        <v>3.2787000000000002</v>
      </c>
      <c r="FJ24" s="170">
        <v>6.5308000000000002</v>
      </c>
      <c r="FK24" s="170">
        <v>5.1910999999999996</v>
      </c>
      <c r="FL24" s="170">
        <v>6.1959</v>
      </c>
      <c r="FM24" s="170">
        <v>17.805399999999999</v>
      </c>
      <c r="FN24" s="170">
        <v>17.111699999999999</v>
      </c>
      <c r="FO24" s="170">
        <v>18.520199999999999</v>
      </c>
      <c r="FP24" s="170">
        <v>30.899699999999999</v>
      </c>
      <c r="FQ24" s="170">
        <v>23.0045</v>
      </c>
      <c r="FR24" s="170">
        <v>-17.07</v>
      </c>
      <c r="FS24" s="170">
        <v>-0.2467</v>
      </c>
      <c r="FT24" s="170">
        <v>0.16500000000000001</v>
      </c>
      <c r="FU24" s="170">
        <v>0.23</v>
      </c>
      <c r="FV24" s="170">
        <v>1.81</v>
      </c>
      <c r="FW24" s="170">
        <v>-22.3416</v>
      </c>
      <c r="FX24" s="168"/>
      <c r="FY24" s="170">
        <v>7.694</v>
      </c>
      <c r="FZ24" s="170">
        <v>1.018</v>
      </c>
      <c r="GA24" s="168"/>
      <c r="GB24" s="170">
        <v>32.770000000000003</v>
      </c>
      <c r="GC24" s="170">
        <v>-38.127600000000001</v>
      </c>
      <c r="GD24" s="170">
        <v>-26.9971</v>
      </c>
      <c r="GE24" s="168"/>
      <c r="GF24" s="170">
        <v>14.653700000000001</v>
      </c>
      <c r="GG24" s="168"/>
      <c r="GH24" s="170">
        <v>21.495200000000001</v>
      </c>
      <c r="GI24" s="170">
        <v>-7.9653</v>
      </c>
      <c r="GJ24" s="170">
        <v>-8.3726000000000003</v>
      </c>
      <c r="GK24" s="170">
        <v>2.0524</v>
      </c>
      <c r="GL24" s="168"/>
      <c r="GM24" s="168"/>
      <c r="GN24" s="168"/>
      <c r="GO24" s="170">
        <v>-34.218499999999999</v>
      </c>
      <c r="GP24" s="170">
        <v>3.3712</v>
      </c>
      <c r="GQ24" s="170">
        <v>-21.526299999999999</v>
      </c>
      <c r="GR24" s="170">
        <v>6.4306999999999999</v>
      </c>
      <c r="GS24" s="170">
        <v>5.8932000000000002</v>
      </c>
      <c r="GT24" s="170">
        <v>163.5583</v>
      </c>
      <c r="GU24" s="170">
        <v>-6.3361000000000001</v>
      </c>
      <c r="GV24" s="170">
        <v>-4.5072999999999999</v>
      </c>
      <c r="GW24" s="170">
        <v>-6.1353999999999997</v>
      </c>
      <c r="GX24" s="168"/>
      <c r="GY24" s="170">
        <v>8.1393000000000004</v>
      </c>
      <c r="GZ24" s="170">
        <v>8.2287999999999997</v>
      </c>
      <c r="HA24" s="168"/>
      <c r="HB24" s="170">
        <v>-19.930900000000001</v>
      </c>
      <c r="HC24" s="170">
        <v>-18.373100000000001</v>
      </c>
      <c r="HD24" s="170">
        <v>-10.9</v>
      </c>
      <c r="HE24" s="170">
        <v>11.5505</v>
      </c>
      <c r="HF24" s="170">
        <v>33.341299999999997</v>
      </c>
      <c r="HG24" s="170">
        <v>44.578899999999997</v>
      </c>
      <c r="HH24" s="170">
        <v>58.524000000000001</v>
      </c>
      <c r="HI24" s="170">
        <v>-27.619399999999999</v>
      </c>
      <c r="HJ24" s="170">
        <v>25.315100000000001</v>
      </c>
      <c r="HK24" s="168"/>
      <c r="HL24" s="168"/>
      <c r="HM24" s="170">
        <v>-11.5831</v>
      </c>
      <c r="HN24" s="170">
        <v>-14.2135</v>
      </c>
      <c r="HO24" s="170">
        <v>9.6710999999999991</v>
      </c>
      <c r="HP24" s="168"/>
      <c r="HQ24" s="170">
        <v>-13.8141</v>
      </c>
      <c r="HR24" s="170">
        <v>-13.665800000000001</v>
      </c>
      <c r="HS24" s="170">
        <v>-15.0945</v>
      </c>
      <c r="HT24" s="170">
        <v>-14.797499999999999</v>
      </c>
      <c r="HU24" s="170">
        <v>13.49</v>
      </c>
      <c r="HV24" s="170">
        <v>13.6</v>
      </c>
      <c r="HW24" s="170">
        <v>-27.7</v>
      </c>
      <c r="HX24" s="170">
        <v>-27.4</v>
      </c>
      <c r="HY24" s="170">
        <v>-2.8647</v>
      </c>
      <c r="HZ24" s="170">
        <v>-3.28</v>
      </c>
      <c r="IA24" s="170">
        <v>50.9482</v>
      </c>
      <c r="IB24" s="170">
        <v>13.7418</v>
      </c>
      <c r="IC24" s="170">
        <v>13.484400000000001</v>
      </c>
      <c r="ID24" s="170">
        <v>-12.7</v>
      </c>
      <c r="IE24" s="170">
        <v>-21.6</v>
      </c>
      <c r="IF24" s="170">
        <v>-2.9</v>
      </c>
      <c r="IG24" s="170">
        <v>-3.4</v>
      </c>
      <c r="IH24" s="168"/>
      <c r="II24" s="170">
        <v>-17.966999999999999</v>
      </c>
      <c r="IJ24" s="170">
        <v>-119.3937</v>
      </c>
      <c r="IK24" s="170">
        <v>7.8387000000000002</v>
      </c>
      <c r="IL24" s="170">
        <v>-224.38300000000001</v>
      </c>
      <c r="IM24" s="170">
        <v>-17.5533</v>
      </c>
      <c r="IN24" s="170">
        <v>-19.4085</v>
      </c>
      <c r="IO24" s="170">
        <v>63.0672</v>
      </c>
      <c r="IP24" s="170">
        <v>105.8091</v>
      </c>
      <c r="IQ24" s="170">
        <v>86.7881</v>
      </c>
      <c r="IR24" s="170">
        <v>114.3403</v>
      </c>
      <c r="IS24" s="170">
        <v>-12.9</v>
      </c>
      <c r="IT24" s="170">
        <v>3.0333999999999999</v>
      </c>
      <c r="IU24" s="170">
        <v>2.2719999999999998</v>
      </c>
      <c r="IV24" s="170">
        <v>24.1479</v>
      </c>
      <c r="IW24" s="170">
        <v>97.7286</v>
      </c>
      <c r="IX24" s="170">
        <v>-229.04349999999999</v>
      </c>
      <c r="IY24" s="170">
        <v>5.476</v>
      </c>
      <c r="IZ24" s="170">
        <v>-6.4490999999999996</v>
      </c>
      <c r="JA24" s="170">
        <v>-2.2717999999999998</v>
      </c>
      <c r="JB24" s="168"/>
      <c r="JC24" s="170">
        <v>-7.84</v>
      </c>
      <c r="JD24" s="170">
        <v>-2.1139999999999999</v>
      </c>
      <c r="JE24" s="170">
        <v>-2.121</v>
      </c>
      <c r="JF24" s="170">
        <v>2.64</v>
      </c>
      <c r="JG24" s="170">
        <v>0.32</v>
      </c>
      <c r="JH24" s="170">
        <v>-2.7888000000000002</v>
      </c>
      <c r="JI24" s="170">
        <v>-6.5019</v>
      </c>
      <c r="JJ24" s="170">
        <v>1.4663999999999999</v>
      </c>
      <c r="JK24" s="170">
        <v>3.2242000000000002</v>
      </c>
      <c r="JL24" s="170">
        <v>2.8</v>
      </c>
      <c r="JM24" s="170">
        <v>1.972</v>
      </c>
      <c r="JN24" s="170">
        <v>1.7609999999999999</v>
      </c>
      <c r="JO24" s="168"/>
      <c r="JP24" s="168"/>
      <c r="JQ24" s="170">
        <v>3.8485999999999998</v>
      </c>
      <c r="JR24" s="170">
        <v>3.4224000000000001</v>
      </c>
      <c r="JS24" s="170">
        <v>3.4373999999999998</v>
      </c>
      <c r="JT24" s="168"/>
      <c r="JU24" s="170">
        <v>8</v>
      </c>
      <c r="JV24" s="170">
        <v>8.9901</v>
      </c>
      <c r="JW24" s="170">
        <v>0.56999999999999995</v>
      </c>
      <c r="JX24" s="168"/>
      <c r="JY24" s="170">
        <v>4.5054999999999996</v>
      </c>
      <c r="JZ24" s="170">
        <v>-19.430199999999999</v>
      </c>
      <c r="KA24" s="170">
        <v>-24.046700000000001</v>
      </c>
      <c r="KB24" s="170">
        <v>7.3094999999999999</v>
      </c>
      <c r="KC24" s="170">
        <v>15.668900000000001</v>
      </c>
      <c r="KD24" s="170">
        <v>-19.423500000000001</v>
      </c>
      <c r="KE24" s="170">
        <v>3.7000999999999999</v>
      </c>
      <c r="KF24" s="170">
        <v>-3.6</v>
      </c>
      <c r="KG24" s="170">
        <v>-9.1</v>
      </c>
      <c r="KH24" s="170">
        <v>29.6524</v>
      </c>
      <c r="KI24" s="170">
        <v>-87.501900000000006</v>
      </c>
    </row>
    <row r="25" spans="1:295" ht="18" customHeight="1" x14ac:dyDescent="0.3">
      <c r="A25" s="161" t="s">
        <v>61</v>
      </c>
      <c r="B25" s="161" t="s">
        <v>793</v>
      </c>
      <c r="C25" s="162"/>
      <c r="D25" s="163">
        <v>6.1007999999999996</v>
      </c>
      <c r="E25" s="163">
        <v>-11.239599999999999</v>
      </c>
      <c r="F25" s="163">
        <v>5.4641000000000002</v>
      </c>
      <c r="G25" s="163">
        <v>14.0045</v>
      </c>
      <c r="H25" s="162"/>
      <c r="I25" s="163">
        <v>19.383600000000001</v>
      </c>
      <c r="J25" s="162"/>
      <c r="K25" s="163">
        <v>21.152999999999999</v>
      </c>
      <c r="L25" s="163">
        <v>9.7597000000000005</v>
      </c>
      <c r="M25" s="163">
        <v>10.811999999999999</v>
      </c>
      <c r="N25" s="163">
        <v>-8.8800000000000008</v>
      </c>
      <c r="O25" s="163">
        <v>-24.2</v>
      </c>
      <c r="P25" s="163">
        <v>0</v>
      </c>
      <c r="Q25" s="163">
        <v>3.3119999999999998</v>
      </c>
      <c r="R25" s="163">
        <v>-15.4</v>
      </c>
      <c r="S25" s="163">
        <v>3.4948000000000001</v>
      </c>
      <c r="T25" s="163">
        <v>-4.9166999999999996</v>
      </c>
      <c r="U25" s="163">
        <v>6.6006</v>
      </c>
      <c r="V25" s="163">
        <v>6.6822999999999997</v>
      </c>
      <c r="W25" s="163">
        <v>11.7278</v>
      </c>
      <c r="X25" s="163">
        <v>2.9222000000000001</v>
      </c>
      <c r="Y25" s="163">
        <v>0.24790000000000001</v>
      </c>
      <c r="Z25" s="163">
        <v>2.1753</v>
      </c>
      <c r="AA25" s="162"/>
      <c r="AB25" s="163">
        <v>-1.2742</v>
      </c>
      <c r="AC25" s="163">
        <v>-0.22900000000000001</v>
      </c>
      <c r="AD25" s="163">
        <v>-0.218</v>
      </c>
      <c r="AE25" s="163">
        <v>4.3570000000000002</v>
      </c>
      <c r="AF25" s="163">
        <v>-11.1</v>
      </c>
      <c r="AG25" s="163">
        <v>-8.8000000000000007</v>
      </c>
      <c r="AH25" s="163">
        <v>0.33100000000000002</v>
      </c>
      <c r="AI25" s="163">
        <v>0.33600000000000002</v>
      </c>
      <c r="AJ25" s="162"/>
      <c r="AK25" s="163">
        <v>-10.14</v>
      </c>
      <c r="AL25" s="162"/>
      <c r="AM25" s="163">
        <v>-9.91</v>
      </c>
      <c r="AN25" s="163">
        <v>-9.9</v>
      </c>
      <c r="AO25" s="163">
        <v>6.5479000000000003</v>
      </c>
      <c r="AP25" s="163">
        <v>2.7241</v>
      </c>
      <c r="AQ25" s="163">
        <v>23.439800000000002</v>
      </c>
      <c r="AR25" s="163">
        <v>25.872499999999999</v>
      </c>
      <c r="AS25" s="163">
        <v>-15.782299999999999</v>
      </c>
      <c r="AT25" s="163">
        <v>-2.6053999999999999</v>
      </c>
      <c r="AU25" s="162"/>
      <c r="AV25" s="163">
        <v>6.6859000000000002</v>
      </c>
      <c r="AW25" s="163">
        <v>9.0298999999999996</v>
      </c>
      <c r="AX25" s="163">
        <v>-18.508900000000001</v>
      </c>
      <c r="AY25" s="163">
        <v>-14.649100000000001</v>
      </c>
      <c r="AZ25" s="163">
        <v>39.198099999999997</v>
      </c>
      <c r="BA25" s="163">
        <v>45.434800000000003</v>
      </c>
      <c r="BB25" s="163">
        <v>60.842500000000001</v>
      </c>
      <c r="BC25" s="163">
        <v>6.4767000000000001</v>
      </c>
      <c r="BD25" s="163">
        <v>-2.4</v>
      </c>
      <c r="BE25" s="163">
        <v>-2.5</v>
      </c>
      <c r="BF25" s="163">
        <v>-18.532499999999999</v>
      </c>
      <c r="BG25" s="162"/>
      <c r="BH25" s="163">
        <v>-2.9662999999999999</v>
      </c>
      <c r="BI25" s="162"/>
      <c r="BJ25" s="163">
        <v>3.3803000000000001</v>
      </c>
      <c r="BK25" s="163">
        <v>5.0303000000000004</v>
      </c>
      <c r="BL25" s="163">
        <v>4.4195000000000002</v>
      </c>
      <c r="BM25" s="163">
        <v>2.9386999999999999</v>
      </c>
      <c r="BN25" s="163">
        <v>-137.4248</v>
      </c>
      <c r="BO25" s="163">
        <v>96.224800000000002</v>
      </c>
      <c r="BP25" s="163">
        <v>96.163799999999995</v>
      </c>
      <c r="BQ25" s="163">
        <v>-82.376599999999996</v>
      </c>
      <c r="BR25" s="163">
        <v>-93.3262</v>
      </c>
      <c r="BS25" s="162"/>
      <c r="BT25" s="162"/>
      <c r="BU25" s="162"/>
      <c r="BV25" s="163">
        <v>34.389499999999998</v>
      </c>
      <c r="BW25" s="163">
        <v>15.94</v>
      </c>
      <c r="BX25" s="163">
        <v>11.2</v>
      </c>
      <c r="BY25" s="163">
        <v>-4.46</v>
      </c>
      <c r="BZ25" s="163">
        <v>15.23</v>
      </c>
      <c r="CA25" s="163">
        <v>-11.5161</v>
      </c>
      <c r="CB25" s="163">
        <v>-11.248200000000001</v>
      </c>
      <c r="CC25" s="163">
        <v>30.434999999999999</v>
      </c>
      <c r="CD25" s="163">
        <v>27.906700000000001</v>
      </c>
      <c r="CE25" s="162"/>
      <c r="CF25" s="162"/>
      <c r="CG25" s="163">
        <v>-2.5175000000000001</v>
      </c>
      <c r="CH25" s="163">
        <v>3.0019999999999998</v>
      </c>
      <c r="CI25" s="163">
        <v>26.829699999999999</v>
      </c>
      <c r="CJ25" s="162"/>
      <c r="CK25" s="162"/>
      <c r="CL25" s="163">
        <v>21.3</v>
      </c>
      <c r="CM25" s="163">
        <v>-51.5</v>
      </c>
      <c r="CN25" s="163">
        <v>-4.3600000000000003</v>
      </c>
      <c r="CO25" s="163">
        <v>38.537300000000002</v>
      </c>
      <c r="CP25" s="163">
        <v>38.552999999999997</v>
      </c>
      <c r="CQ25" s="163">
        <v>36.322000000000003</v>
      </c>
      <c r="CR25" s="163">
        <v>65.593900000000005</v>
      </c>
      <c r="CS25" s="163">
        <v>66.416899999999998</v>
      </c>
      <c r="CT25" s="163">
        <v>-22.224299999999999</v>
      </c>
      <c r="CU25" s="163">
        <v>-60.201900000000002</v>
      </c>
      <c r="CV25" s="163">
        <v>-19.013300000000001</v>
      </c>
      <c r="CW25" s="163">
        <v>3.4072</v>
      </c>
      <c r="CX25" s="163">
        <v>38.86</v>
      </c>
      <c r="CY25" s="163">
        <v>26.59</v>
      </c>
      <c r="CZ25" s="163">
        <v>14.379899999999999</v>
      </c>
      <c r="DA25" s="163">
        <v>13.2843</v>
      </c>
      <c r="DB25" s="163">
        <v>12.008800000000001</v>
      </c>
      <c r="DC25" s="162"/>
      <c r="DD25" s="163">
        <v>-28.084099999999999</v>
      </c>
      <c r="DE25" s="163">
        <v>-28.6648</v>
      </c>
      <c r="DF25" s="163">
        <v>25.661999999999999</v>
      </c>
      <c r="DG25" s="162"/>
      <c r="DH25" s="163">
        <v>-5.0582000000000003</v>
      </c>
      <c r="DI25" s="163">
        <v>-47.1</v>
      </c>
      <c r="DJ25" s="163">
        <v>-46.7</v>
      </c>
      <c r="DK25" s="163">
        <v>-0.20749999999999999</v>
      </c>
      <c r="DL25" s="163">
        <v>11.7873</v>
      </c>
      <c r="DM25" s="163">
        <v>16.7227</v>
      </c>
      <c r="DN25" s="163">
        <v>23.755800000000001</v>
      </c>
      <c r="DO25" s="163">
        <v>12.73</v>
      </c>
      <c r="DP25" s="163">
        <v>-9.86</v>
      </c>
      <c r="DQ25" s="163">
        <v>17.05</v>
      </c>
      <c r="DR25" s="163">
        <v>-25.9315</v>
      </c>
      <c r="DS25" s="163">
        <v>-8.99</v>
      </c>
      <c r="DT25" s="163">
        <v>-9</v>
      </c>
      <c r="DU25" s="163">
        <v>28.12</v>
      </c>
      <c r="DV25" s="163">
        <v>11.64</v>
      </c>
      <c r="DW25" s="163">
        <v>-24.927299999999999</v>
      </c>
      <c r="DX25" s="163">
        <v>-12.836399999999999</v>
      </c>
      <c r="DY25" s="163">
        <v>-30.778099999999998</v>
      </c>
      <c r="DZ25" s="163">
        <v>-30.2364</v>
      </c>
      <c r="EA25" s="163">
        <v>42.317900000000002</v>
      </c>
      <c r="EB25" s="163">
        <v>8.6513000000000009</v>
      </c>
      <c r="EC25" s="163">
        <v>0.64380000000000004</v>
      </c>
      <c r="ED25" s="163">
        <v>0.18179999999999999</v>
      </c>
      <c r="EE25" s="163">
        <v>-15.853400000000001</v>
      </c>
      <c r="EF25" s="163">
        <v>-24.9299</v>
      </c>
      <c r="EG25" s="163">
        <v>-15.244</v>
      </c>
      <c r="EH25" s="163">
        <v>-6.8630000000000004</v>
      </c>
      <c r="EI25" s="163">
        <v>-62.725000000000001</v>
      </c>
      <c r="EJ25" s="162"/>
      <c r="EK25" s="163">
        <v>-16.117899999999999</v>
      </c>
      <c r="EL25" s="163">
        <v>-15.070499999999999</v>
      </c>
      <c r="EM25" s="163">
        <v>21.357500000000002</v>
      </c>
      <c r="EN25" s="163">
        <v>-13.902699999999999</v>
      </c>
      <c r="EO25" s="163">
        <v>-13.2113</v>
      </c>
      <c r="EP25" s="163">
        <v>-5.6360000000000001</v>
      </c>
      <c r="EQ25" s="163">
        <v>-20.9693</v>
      </c>
      <c r="ER25" s="163">
        <v>-20.641100000000002</v>
      </c>
      <c r="ES25" s="163">
        <v>9.5892999999999997</v>
      </c>
      <c r="ET25" s="163">
        <v>0</v>
      </c>
      <c r="EU25" s="163">
        <v>-3.95</v>
      </c>
      <c r="EV25" s="163">
        <v>0</v>
      </c>
      <c r="EW25" s="163">
        <v>5.8944999999999999</v>
      </c>
      <c r="EX25" s="163">
        <v>-29.660399999999999</v>
      </c>
      <c r="EY25" s="163">
        <v>-9.6910000000000007</v>
      </c>
      <c r="EZ25" s="163">
        <v>-9.9095999999999993</v>
      </c>
      <c r="FA25" s="163">
        <v>0</v>
      </c>
      <c r="FB25" s="163">
        <v>9.1365999999999996</v>
      </c>
      <c r="FC25" s="163">
        <v>-20.955300000000001</v>
      </c>
      <c r="FD25" s="163">
        <v>4.9913999999999996</v>
      </c>
      <c r="FE25" s="163">
        <v>4.7446999999999999</v>
      </c>
      <c r="FF25" s="162"/>
      <c r="FG25" s="163">
        <v>4.4800000000000004</v>
      </c>
      <c r="FH25" s="163">
        <v>4.3555999999999999</v>
      </c>
      <c r="FI25" s="163">
        <v>2.7964000000000002</v>
      </c>
      <c r="FJ25" s="163">
        <v>6.6982999999999997</v>
      </c>
      <c r="FK25" s="163">
        <v>6.5308000000000002</v>
      </c>
      <c r="FL25" s="163">
        <v>-1.5071000000000001</v>
      </c>
      <c r="FM25" s="163">
        <v>19.1889</v>
      </c>
      <c r="FN25" s="163">
        <v>19.204799999999999</v>
      </c>
      <c r="FO25" s="163">
        <v>11.9846</v>
      </c>
      <c r="FP25" s="163">
        <v>24.117599999999999</v>
      </c>
      <c r="FQ25" s="163">
        <v>24.996700000000001</v>
      </c>
      <c r="FR25" s="163">
        <v>-19.34</v>
      </c>
      <c r="FS25" s="163">
        <v>8.2900000000000001E-2</v>
      </c>
      <c r="FT25" s="163">
        <v>0.20069999999999999</v>
      </c>
      <c r="FU25" s="163">
        <v>0.06</v>
      </c>
      <c r="FV25" s="163">
        <v>2.85</v>
      </c>
      <c r="FW25" s="163">
        <v>-24.916799999999999</v>
      </c>
      <c r="FX25" s="163">
        <v>0</v>
      </c>
      <c r="FY25" s="163">
        <v>7.5839999999999996</v>
      </c>
      <c r="FZ25" s="163">
        <v>1.0269999999999999</v>
      </c>
      <c r="GA25" s="162"/>
      <c r="GB25" s="163">
        <v>32.229999999999997</v>
      </c>
      <c r="GC25" s="163">
        <v>-33.5533</v>
      </c>
      <c r="GD25" s="163">
        <v>-22.374099999999999</v>
      </c>
      <c r="GE25" s="162"/>
      <c r="GF25" s="163">
        <v>14.709199999999999</v>
      </c>
      <c r="GG25" s="162"/>
      <c r="GH25" s="163">
        <v>23.174299999999999</v>
      </c>
      <c r="GI25" s="163">
        <v>-7.4122000000000003</v>
      </c>
      <c r="GJ25" s="163">
        <v>-7.8769</v>
      </c>
      <c r="GK25" s="163">
        <v>2.2835000000000001</v>
      </c>
      <c r="GL25" s="162"/>
      <c r="GM25" s="162"/>
      <c r="GN25" s="162"/>
      <c r="GO25" s="163">
        <v>-40.031100000000002</v>
      </c>
      <c r="GP25" s="163">
        <v>2.9491000000000001</v>
      </c>
      <c r="GQ25" s="163">
        <v>-21.652200000000001</v>
      </c>
      <c r="GR25" s="163">
        <v>5.5758000000000001</v>
      </c>
      <c r="GS25" s="163">
        <v>5.7175000000000002</v>
      </c>
      <c r="GT25" s="163">
        <v>162.9743</v>
      </c>
      <c r="GU25" s="163">
        <v>-5.7877999999999998</v>
      </c>
      <c r="GV25" s="163">
        <v>-7.5067000000000004</v>
      </c>
      <c r="GW25" s="163">
        <v>-5.3006000000000002</v>
      </c>
      <c r="GX25" s="163">
        <v>1.6593</v>
      </c>
      <c r="GY25" s="163">
        <v>8.6300000000000008</v>
      </c>
      <c r="GZ25" s="163">
        <v>8.6479999999999997</v>
      </c>
      <c r="HA25" s="162"/>
      <c r="HB25" s="163">
        <v>-14.6915</v>
      </c>
      <c r="HC25" s="163">
        <v>-13.704499999999999</v>
      </c>
      <c r="HD25" s="163">
        <v>-4.1900000000000004</v>
      </c>
      <c r="HE25" s="163">
        <v>7.3958000000000004</v>
      </c>
      <c r="HF25" s="163">
        <v>25.395499999999998</v>
      </c>
      <c r="HG25" s="163">
        <v>56.061700000000002</v>
      </c>
      <c r="HH25" s="163">
        <v>53.3508</v>
      </c>
      <c r="HI25" s="163">
        <v>-38.401800000000001</v>
      </c>
      <c r="HJ25" s="163">
        <v>14.388500000000001</v>
      </c>
      <c r="HK25" s="163">
        <v>0</v>
      </c>
      <c r="HL25" s="163">
        <v>0</v>
      </c>
      <c r="HM25" s="163">
        <v>-12.068899999999999</v>
      </c>
      <c r="HN25" s="163">
        <v>-13.0298</v>
      </c>
      <c r="HO25" s="162"/>
      <c r="HP25" s="162"/>
      <c r="HQ25" s="163">
        <v>-12.6441</v>
      </c>
      <c r="HR25" s="163">
        <v>-12.4024</v>
      </c>
      <c r="HS25" s="163">
        <v>-19.517499999999998</v>
      </c>
      <c r="HT25" s="163">
        <v>-19.315999999999999</v>
      </c>
      <c r="HU25" s="163">
        <v>11.12</v>
      </c>
      <c r="HV25" s="163">
        <v>11.05</v>
      </c>
      <c r="HW25" s="163">
        <v>-25.8</v>
      </c>
      <c r="HX25" s="163">
        <v>-26</v>
      </c>
      <c r="HY25" s="163">
        <v>-0.1053</v>
      </c>
      <c r="HZ25" s="163">
        <v>0.08</v>
      </c>
      <c r="IA25" s="163">
        <v>46.095399999999998</v>
      </c>
      <c r="IB25" s="163">
        <v>16.189</v>
      </c>
      <c r="IC25" s="163">
        <v>16.114100000000001</v>
      </c>
      <c r="ID25" s="163">
        <v>-11.4</v>
      </c>
      <c r="IE25" s="163">
        <v>-22.2</v>
      </c>
      <c r="IF25" s="163">
        <v>-3.3</v>
      </c>
      <c r="IG25" s="163">
        <v>-3.5</v>
      </c>
      <c r="IH25" s="162"/>
      <c r="II25" s="163">
        <v>-17.745100000000001</v>
      </c>
      <c r="IJ25" s="163">
        <v>-123.7993</v>
      </c>
      <c r="IK25" s="163">
        <v>9.2533999999999992</v>
      </c>
      <c r="IL25" s="163">
        <v>-221.3245</v>
      </c>
      <c r="IM25" s="163">
        <v>-20.427099999999999</v>
      </c>
      <c r="IN25" s="163">
        <v>-18.964400000000001</v>
      </c>
      <c r="IO25" s="163">
        <v>62.880699999999997</v>
      </c>
      <c r="IP25" s="163">
        <v>107.4629</v>
      </c>
      <c r="IQ25" s="163">
        <v>84.471800000000002</v>
      </c>
      <c r="IR25" s="163">
        <v>111.4367</v>
      </c>
      <c r="IS25" s="163">
        <v>-14.785600000000001</v>
      </c>
      <c r="IT25" s="163">
        <v>5.8132000000000001</v>
      </c>
      <c r="IU25" s="163">
        <v>2.6454</v>
      </c>
      <c r="IV25" s="163">
        <v>22.703700000000001</v>
      </c>
      <c r="IW25" s="163">
        <v>91.8887</v>
      </c>
      <c r="IX25" s="163">
        <v>-226.6439</v>
      </c>
      <c r="IY25" s="163">
        <v>0</v>
      </c>
      <c r="IZ25" s="163">
        <v>-4.2916999999999996</v>
      </c>
      <c r="JA25" s="163">
        <v>-3.1164999999999998</v>
      </c>
      <c r="JB25" s="162"/>
      <c r="JC25" s="163">
        <v>-6.56</v>
      </c>
      <c r="JD25" s="163">
        <v>-2.1459999999999999</v>
      </c>
      <c r="JE25" s="163">
        <v>-2.1539999999999999</v>
      </c>
      <c r="JF25" s="163">
        <v>1.1200000000000001</v>
      </c>
      <c r="JG25" s="163">
        <v>1.28</v>
      </c>
      <c r="JH25" s="163">
        <v>-2.8363999999999998</v>
      </c>
      <c r="JI25" s="163">
        <v>-7.2648000000000001</v>
      </c>
      <c r="JJ25" s="163">
        <v>0.88039999999999996</v>
      </c>
      <c r="JK25" s="163">
        <v>2.2568000000000001</v>
      </c>
      <c r="JL25" s="163">
        <v>-0.9</v>
      </c>
      <c r="JM25" s="163">
        <v>2.6829999999999998</v>
      </c>
      <c r="JN25" s="163">
        <v>2.6440000000000001</v>
      </c>
      <c r="JO25" s="162"/>
      <c r="JP25" s="162"/>
      <c r="JQ25" s="163">
        <v>3.5278</v>
      </c>
      <c r="JR25" s="163">
        <v>3.4438</v>
      </c>
      <c r="JS25" s="163">
        <v>3.1928999999999998</v>
      </c>
      <c r="JT25" s="162"/>
      <c r="JU25" s="163">
        <v>7.1</v>
      </c>
      <c r="JV25" s="163">
        <v>9.0764999999999993</v>
      </c>
      <c r="JW25" s="163">
        <v>0.67</v>
      </c>
      <c r="JX25" s="162"/>
      <c r="JY25" s="163">
        <v>-3.6574</v>
      </c>
      <c r="JZ25" s="163">
        <v>-15.7783</v>
      </c>
      <c r="KA25" s="163">
        <v>-19.6511</v>
      </c>
      <c r="KB25" s="163">
        <v>0</v>
      </c>
      <c r="KC25" s="163">
        <v>12.0061</v>
      </c>
      <c r="KD25" s="163">
        <v>-16.411000000000001</v>
      </c>
      <c r="KE25" s="163">
        <v>3.4689999999999999</v>
      </c>
      <c r="KF25" s="163">
        <v>-3.7</v>
      </c>
      <c r="KG25" s="163">
        <v>-9.3000000000000007</v>
      </c>
      <c r="KH25" s="163">
        <v>24.718800000000002</v>
      </c>
      <c r="KI25" s="163">
        <v>-74.339799999999997</v>
      </c>
    </row>
    <row r="26" spans="1:295" ht="18" customHeight="1" x14ac:dyDescent="0.3">
      <c r="A26" s="161" t="s">
        <v>61</v>
      </c>
      <c r="B26" s="161" t="s">
        <v>794</v>
      </c>
      <c r="C26" s="165"/>
      <c r="D26" s="166">
        <v>6.2973999999999997</v>
      </c>
      <c r="E26" s="166">
        <v>-11.456899999999999</v>
      </c>
      <c r="F26" s="166">
        <v>5.8207000000000004</v>
      </c>
      <c r="G26" s="166">
        <v>14.1442</v>
      </c>
      <c r="H26" s="165"/>
      <c r="I26" s="166">
        <v>20.703800000000001</v>
      </c>
      <c r="J26" s="165"/>
      <c r="K26" s="166">
        <v>22.5245</v>
      </c>
      <c r="L26" s="166">
        <v>10.284700000000001</v>
      </c>
      <c r="M26" s="166">
        <v>11.582000000000001</v>
      </c>
      <c r="N26" s="166">
        <v>-8.8800000000000008</v>
      </c>
      <c r="O26" s="166">
        <v>-22</v>
      </c>
      <c r="P26" s="166">
        <v>-2.2000000000000002</v>
      </c>
      <c r="Q26" s="166">
        <v>3.3119999999999998</v>
      </c>
      <c r="R26" s="166">
        <v>-13.2</v>
      </c>
      <c r="S26" s="166">
        <v>3.4599000000000002</v>
      </c>
      <c r="T26" s="166">
        <v>3.6141000000000001</v>
      </c>
      <c r="U26" s="166">
        <v>6.9542000000000002</v>
      </c>
      <c r="V26" s="166">
        <v>6.8517000000000001</v>
      </c>
      <c r="W26" s="166">
        <v>12.0413</v>
      </c>
      <c r="X26" s="166">
        <v>2.9887999999999999</v>
      </c>
      <c r="Y26" s="166">
        <v>0.221</v>
      </c>
      <c r="Z26" s="166">
        <v>2.1154999999999999</v>
      </c>
      <c r="AA26" s="165"/>
      <c r="AB26" s="166">
        <v>-1.1820999999999999</v>
      </c>
      <c r="AC26" s="166">
        <v>-0.23400000000000001</v>
      </c>
      <c r="AD26" s="166">
        <v>-0.23</v>
      </c>
      <c r="AE26" s="166">
        <v>5.0720000000000001</v>
      </c>
      <c r="AF26" s="166">
        <v>-11.1</v>
      </c>
      <c r="AG26" s="166">
        <v>-11</v>
      </c>
      <c r="AH26" s="166">
        <v>0.96599999999999997</v>
      </c>
      <c r="AI26" s="166">
        <v>0.34200000000000003</v>
      </c>
      <c r="AJ26" s="165"/>
      <c r="AK26" s="166">
        <v>-9.7899999999999991</v>
      </c>
      <c r="AL26" s="165"/>
      <c r="AM26" s="166">
        <v>-10.67</v>
      </c>
      <c r="AN26" s="166">
        <v>-10.79</v>
      </c>
      <c r="AO26" s="166">
        <v>7.3883999999999999</v>
      </c>
      <c r="AP26" s="166">
        <v>2.7018</v>
      </c>
      <c r="AQ26" s="166">
        <v>24.4879</v>
      </c>
      <c r="AR26" s="166">
        <v>26.7424</v>
      </c>
      <c r="AS26" s="166">
        <v>-14.1327</v>
      </c>
      <c r="AT26" s="166">
        <v>0.21290000000000001</v>
      </c>
      <c r="AU26" s="165"/>
      <c r="AV26" s="166">
        <v>1.1409</v>
      </c>
      <c r="AW26" s="166">
        <v>0.21179999999999999</v>
      </c>
      <c r="AX26" s="166">
        <v>-15.505000000000001</v>
      </c>
      <c r="AY26" s="166">
        <v>-12.7828</v>
      </c>
      <c r="AZ26" s="166">
        <v>31.6538</v>
      </c>
      <c r="BA26" s="166">
        <v>31.9452</v>
      </c>
      <c r="BB26" s="166">
        <v>54.440899999999999</v>
      </c>
      <c r="BC26" s="166">
        <v>6.7996999999999996</v>
      </c>
      <c r="BD26" s="166">
        <v>-1.9</v>
      </c>
      <c r="BE26" s="166">
        <v>-1.8</v>
      </c>
      <c r="BF26" s="166">
        <v>-24.132899999999999</v>
      </c>
      <c r="BG26" s="165"/>
      <c r="BH26" s="166">
        <v>-2.9862000000000002</v>
      </c>
      <c r="BI26" s="165"/>
      <c r="BJ26" s="166">
        <v>4.0315000000000003</v>
      </c>
      <c r="BK26" s="166">
        <v>5.0582000000000003</v>
      </c>
      <c r="BL26" s="166">
        <v>4.4836</v>
      </c>
      <c r="BM26" s="166">
        <v>3.1438999999999999</v>
      </c>
      <c r="BN26" s="166">
        <v>-135.50210000000001</v>
      </c>
      <c r="BO26" s="166">
        <v>120.1819</v>
      </c>
      <c r="BP26" s="166">
        <v>120.02930000000001</v>
      </c>
      <c r="BQ26" s="166">
        <v>-77.504900000000006</v>
      </c>
      <c r="BR26" s="166">
        <v>-47.034399999999998</v>
      </c>
      <c r="BS26" s="165"/>
      <c r="BT26" s="165"/>
      <c r="BU26" s="165"/>
      <c r="BV26" s="166">
        <v>37.493200000000002</v>
      </c>
      <c r="BW26" s="166">
        <v>17.12</v>
      </c>
      <c r="BX26" s="166">
        <v>12.28</v>
      </c>
      <c r="BY26" s="166">
        <v>-2.91</v>
      </c>
      <c r="BZ26" s="166">
        <v>17.2</v>
      </c>
      <c r="CA26" s="166">
        <v>-10.176500000000001</v>
      </c>
      <c r="CB26" s="166">
        <v>-10.4445</v>
      </c>
      <c r="CC26" s="166">
        <v>29.156400000000001</v>
      </c>
      <c r="CD26" s="166">
        <v>27.161799999999999</v>
      </c>
      <c r="CE26" s="165"/>
      <c r="CF26" s="165"/>
      <c r="CG26" s="166">
        <v>7.1001000000000003</v>
      </c>
      <c r="CH26" s="166">
        <v>3.8527999999999998</v>
      </c>
      <c r="CI26" s="166">
        <v>27.329799999999999</v>
      </c>
      <c r="CJ26" s="165"/>
      <c r="CK26" s="165"/>
      <c r="CL26" s="166">
        <v>19.8</v>
      </c>
      <c r="CM26" s="166">
        <v>-51.3</v>
      </c>
      <c r="CN26" s="166">
        <v>-4.54</v>
      </c>
      <c r="CO26" s="166">
        <v>42.512799999999999</v>
      </c>
      <c r="CP26" s="166">
        <v>41.633400000000002</v>
      </c>
      <c r="CQ26" s="166">
        <v>39.584800000000001</v>
      </c>
      <c r="CR26" s="166">
        <v>73.540999999999997</v>
      </c>
      <c r="CS26" s="166">
        <v>73.826800000000006</v>
      </c>
      <c r="CT26" s="166">
        <v>-19.7621</v>
      </c>
      <c r="CU26" s="166">
        <v>-74.287800000000004</v>
      </c>
      <c r="CV26" s="166">
        <v>-14.597</v>
      </c>
      <c r="CW26" s="166">
        <v>3.4232999999999998</v>
      </c>
      <c r="CX26" s="166">
        <v>41.09</v>
      </c>
      <c r="CY26" s="166">
        <v>28.07</v>
      </c>
      <c r="CZ26" s="166">
        <v>4.0674000000000001</v>
      </c>
      <c r="DA26" s="166">
        <v>3.4209999999999998</v>
      </c>
      <c r="DB26" s="166">
        <v>12.755000000000001</v>
      </c>
      <c r="DC26" s="165"/>
      <c r="DD26" s="166">
        <v>-29.183599999999998</v>
      </c>
      <c r="DE26" s="166">
        <v>-28.639399999999998</v>
      </c>
      <c r="DF26" s="166">
        <v>23.0808</v>
      </c>
      <c r="DG26" s="165"/>
      <c r="DH26" s="166">
        <v>-5.7206000000000001</v>
      </c>
      <c r="DI26" s="166">
        <v>-52.9</v>
      </c>
      <c r="DJ26" s="166">
        <v>-50.7</v>
      </c>
      <c r="DK26" s="166">
        <v>0.63900000000000001</v>
      </c>
      <c r="DL26" s="166">
        <v>13.2834</v>
      </c>
      <c r="DM26" s="166">
        <v>18.457599999999999</v>
      </c>
      <c r="DN26" s="166">
        <v>26.167899999999999</v>
      </c>
      <c r="DO26" s="166">
        <v>14.48</v>
      </c>
      <c r="DP26" s="166">
        <v>-10.74</v>
      </c>
      <c r="DQ26" s="166">
        <v>17.127500000000001</v>
      </c>
      <c r="DR26" s="166">
        <v>-22.156300000000002</v>
      </c>
      <c r="DS26" s="166">
        <v>-9.76</v>
      </c>
      <c r="DT26" s="166">
        <v>-9.9</v>
      </c>
      <c r="DU26" s="166">
        <v>30.29</v>
      </c>
      <c r="DV26" s="166">
        <v>-13.05</v>
      </c>
      <c r="DW26" s="166">
        <v>-21.309100000000001</v>
      </c>
      <c r="DX26" s="166">
        <v>-10.6273</v>
      </c>
      <c r="DY26" s="166">
        <v>-28.927299999999999</v>
      </c>
      <c r="DZ26" s="166">
        <v>-27.863600000000002</v>
      </c>
      <c r="EA26" s="166">
        <v>43.174199999999999</v>
      </c>
      <c r="EB26" s="166">
        <v>11.8217</v>
      </c>
      <c r="EC26" s="166">
        <v>1.3759999999999999</v>
      </c>
      <c r="ED26" s="166">
        <v>2.0164</v>
      </c>
      <c r="EE26" s="166">
        <v>-10.048400000000001</v>
      </c>
      <c r="EF26" s="166">
        <v>-19.449200000000001</v>
      </c>
      <c r="EG26" s="166">
        <v>-16.294</v>
      </c>
      <c r="EH26" s="166">
        <v>-11.5595</v>
      </c>
      <c r="EI26" s="166">
        <v>-66.605699999999999</v>
      </c>
      <c r="EJ26" s="165"/>
      <c r="EK26" s="166">
        <v>-16.4114</v>
      </c>
      <c r="EL26" s="166">
        <v>-15.4267</v>
      </c>
      <c r="EM26" s="166">
        <v>18.718299999999999</v>
      </c>
      <c r="EN26" s="166">
        <v>-14.1698</v>
      </c>
      <c r="EO26" s="166">
        <v>-13.1275</v>
      </c>
      <c r="EP26" s="166">
        <v>-1.028</v>
      </c>
      <c r="EQ26" s="166">
        <v>-20.002600000000001</v>
      </c>
      <c r="ER26" s="166">
        <v>-19.695399999999999</v>
      </c>
      <c r="ES26" s="166">
        <v>7.2110000000000003</v>
      </c>
      <c r="ET26" s="166">
        <v>0</v>
      </c>
      <c r="EU26" s="166">
        <v>0</v>
      </c>
      <c r="EV26" s="166">
        <v>0.7</v>
      </c>
      <c r="EW26" s="166">
        <v>5.8124000000000002</v>
      </c>
      <c r="EX26" s="166">
        <v>-30.927700000000002</v>
      </c>
      <c r="EY26" s="166">
        <v>-10.4557</v>
      </c>
      <c r="EZ26" s="166">
        <v>-10.6797</v>
      </c>
      <c r="FA26" s="165"/>
      <c r="FB26" s="166">
        <v>6.4833999999999996</v>
      </c>
      <c r="FC26" s="166">
        <v>-15.473800000000001</v>
      </c>
      <c r="FD26" s="166">
        <v>5.6162999999999998</v>
      </c>
      <c r="FE26" s="166">
        <v>5.3365</v>
      </c>
      <c r="FF26" s="165"/>
      <c r="FG26" s="166">
        <v>4.6081000000000003</v>
      </c>
      <c r="FH26" s="166">
        <v>4.1798999999999999</v>
      </c>
      <c r="FI26" s="166">
        <v>2.8397000000000001</v>
      </c>
      <c r="FJ26" s="166">
        <v>3.5165999999999999</v>
      </c>
      <c r="FK26" s="166">
        <v>2.6793</v>
      </c>
      <c r="FL26" s="166">
        <v>6.3632999999999997</v>
      </c>
      <c r="FM26" s="166">
        <v>15.310600000000001</v>
      </c>
      <c r="FN26" s="166">
        <v>15.3651</v>
      </c>
      <c r="FO26" s="166">
        <v>16.543199999999999</v>
      </c>
      <c r="FP26" s="166">
        <v>27.936900000000001</v>
      </c>
      <c r="FQ26" s="166">
        <v>17.848199999999999</v>
      </c>
      <c r="FR26" s="166">
        <v>-19.79</v>
      </c>
      <c r="FS26" s="166">
        <v>-1.5193000000000001</v>
      </c>
      <c r="FT26" s="166">
        <v>0.14760000000000001</v>
      </c>
      <c r="FU26" s="166">
        <v>1.1299999999999999</v>
      </c>
      <c r="FV26" s="166">
        <v>3.68</v>
      </c>
      <c r="FW26" s="166">
        <v>-17.521899999999999</v>
      </c>
      <c r="FX26" s="165"/>
      <c r="FY26" s="166">
        <v>7.6550000000000002</v>
      </c>
      <c r="FZ26" s="166">
        <v>0.996</v>
      </c>
      <c r="GA26" s="165"/>
      <c r="GB26" s="166">
        <v>34.79</v>
      </c>
      <c r="GC26" s="166">
        <v>-35.968600000000002</v>
      </c>
      <c r="GD26" s="166">
        <v>-26.5303</v>
      </c>
      <c r="GE26" s="165"/>
      <c r="GF26" s="166">
        <v>15.7531</v>
      </c>
      <c r="GG26" s="165"/>
      <c r="GH26" s="166">
        <v>23.3766</v>
      </c>
      <c r="GI26" s="166">
        <v>-7.5484999999999998</v>
      </c>
      <c r="GJ26" s="166">
        <v>-7.9524999999999997</v>
      </c>
      <c r="GK26" s="166">
        <v>2.3856000000000002</v>
      </c>
      <c r="GL26" s="165"/>
      <c r="GM26" s="165"/>
      <c r="GN26" s="165"/>
      <c r="GO26" s="166">
        <v>-34.815300000000001</v>
      </c>
      <c r="GP26" s="166">
        <v>2.0133000000000001</v>
      </c>
      <c r="GQ26" s="166">
        <v>-21.005099999999999</v>
      </c>
      <c r="GR26" s="166">
        <v>7.0534999999999997</v>
      </c>
      <c r="GS26" s="166">
        <v>6.7506000000000004</v>
      </c>
      <c r="GT26" s="166">
        <v>163.7859</v>
      </c>
      <c r="GU26" s="166">
        <v>-5.5636999999999999</v>
      </c>
      <c r="GV26" s="166">
        <v>-7.5027999999999997</v>
      </c>
      <c r="GW26" s="166">
        <v>-5.5670999999999999</v>
      </c>
      <c r="GX26" s="166">
        <v>1.6802999999999999</v>
      </c>
      <c r="GY26" s="166">
        <v>9.1134000000000004</v>
      </c>
      <c r="GZ26" s="166">
        <v>9.1542999999999992</v>
      </c>
      <c r="HA26" s="165"/>
      <c r="HB26" s="166">
        <v>-12.1943</v>
      </c>
      <c r="HC26" s="166">
        <v>-10.4834</v>
      </c>
      <c r="HD26" s="166">
        <v>-4.6100000000000003</v>
      </c>
      <c r="HE26" s="166">
        <v>8.4407999999999994</v>
      </c>
      <c r="HF26" s="166">
        <v>22.3949</v>
      </c>
      <c r="HG26" s="166">
        <v>57.473999999999997</v>
      </c>
      <c r="HH26" s="166">
        <v>56.268799999999999</v>
      </c>
      <c r="HI26" s="166">
        <v>-34.048400000000001</v>
      </c>
      <c r="HJ26" s="166">
        <v>16.827300000000001</v>
      </c>
      <c r="HK26" s="166">
        <v>0</v>
      </c>
      <c r="HL26" s="166">
        <v>-6.4477000000000002</v>
      </c>
      <c r="HM26" s="166">
        <v>-11.494999999999999</v>
      </c>
      <c r="HN26" s="166">
        <v>-14.5829</v>
      </c>
      <c r="HO26" s="165"/>
      <c r="HP26" s="166">
        <v>20.9481</v>
      </c>
      <c r="HQ26" s="166">
        <v>-12.8528</v>
      </c>
      <c r="HR26" s="166">
        <v>-12.4903</v>
      </c>
      <c r="HS26" s="166">
        <v>-21.264099999999999</v>
      </c>
      <c r="HT26" s="166">
        <v>-20.7285</v>
      </c>
      <c r="HU26" s="166">
        <v>28.72</v>
      </c>
      <c r="HV26" s="166">
        <v>29.23</v>
      </c>
      <c r="HW26" s="166">
        <v>-25.8</v>
      </c>
      <c r="HX26" s="166">
        <v>-26.3</v>
      </c>
      <c r="HY26" s="166">
        <v>0.38729999999999998</v>
      </c>
      <c r="HZ26" s="166">
        <v>1.44</v>
      </c>
      <c r="IA26" s="166">
        <v>42.225999999999999</v>
      </c>
      <c r="IB26" s="166">
        <v>18.569299999999998</v>
      </c>
      <c r="IC26" s="166">
        <v>18.499300000000002</v>
      </c>
      <c r="ID26" s="166">
        <v>-10.6</v>
      </c>
      <c r="IE26" s="166">
        <v>-24.7</v>
      </c>
      <c r="IF26" s="166">
        <v>-4.5999999999999996</v>
      </c>
      <c r="IG26" s="166">
        <v>-5</v>
      </c>
      <c r="IH26" s="165"/>
      <c r="II26" s="165"/>
      <c r="IJ26" s="166">
        <v>-120.3184</v>
      </c>
      <c r="IK26" s="166">
        <v>14.558199999999999</v>
      </c>
      <c r="IL26" s="166">
        <v>-221.53530000000001</v>
      </c>
      <c r="IM26" s="166">
        <v>-22.308900000000001</v>
      </c>
      <c r="IN26" s="166">
        <v>-18.505400000000002</v>
      </c>
      <c r="IO26" s="166">
        <v>67.378699999999995</v>
      </c>
      <c r="IP26" s="166">
        <v>103.6437</v>
      </c>
      <c r="IQ26" s="166">
        <v>85.809799999999996</v>
      </c>
      <c r="IR26" s="166">
        <v>118.3523</v>
      </c>
      <c r="IS26" s="166">
        <v>-9.6053999999999995</v>
      </c>
      <c r="IT26" s="166">
        <v>2.7158000000000002</v>
      </c>
      <c r="IU26" s="166">
        <v>5.2483000000000004</v>
      </c>
      <c r="IV26" s="166">
        <v>23.0642</v>
      </c>
      <c r="IW26" s="166">
        <v>94.787099999999995</v>
      </c>
      <c r="IX26" s="166">
        <v>-228.75790000000001</v>
      </c>
      <c r="IY26" s="166">
        <v>4.4180999999999999</v>
      </c>
      <c r="IZ26" s="166">
        <v>-2.7444999999999999</v>
      </c>
      <c r="JA26" s="166">
        <v>-3.4217</v>
      </c>
      <c r="JB26" s="165"/>
      <c r="JC26" s="166">
        <v>-6.32</v>
      </c>
      <c r="JD26" s="166">
        <v>-2.1459999999999999</v>
      </c>
      <c r="JE26" s="166">
        <v>-2.141</v>
      </c>
      <c r="JF26" s="166">
        <v>1.2</v>
      </c>
      <c r="JG26" s="166">
        <v>0.4</v>
      </c>
      <c r="JH26" s="166">
        <v>-2.3235999999999999</v>
      </c>
      <c r="JI26" s="166">
        <v>-6.5903999999999998</v>
      </c>
      <c r="JJ26" s="166">
        <v>0.96889999999999998</v>
      </c>
      <c r="JK26" s="166">
        <v>2.3452999999999999</v>
      </c>
      <c r="JL26" s="166">
        <v>-1.9</v>
      </c>
      <c r="JM26" s="166">
        <v>1.905</v>
      </c>
      <c r="JN26" s="166">
        <v>2.2000000000000002</v>
      </c>
      <c r="JO26" s="166">
        <v>2.2014999999999998</v>
      </c>
      <c r="JP26" s="165"/>
      <c r="JQ26" s="166">
        <v>3.7671999999999999</v>
      </c>
      <c r="JR26" s="166">
        <v>2.8845999999999998</v>
      </c>
      <c r="JS26" s="166">
        <v>3.0548999999999999</v>
      </c>
      <c r="JT26" s="165"/>
      <c r="JU26" s="166">
        <v>9.1</v>
      </c>
      <c r="JV26" s="166">
        <v>9.8391000000000002</v>
      </c>
      <c r="JW26" s="166">
        <v>0.66</v>
      </c>
      <c r="JX26" s="165"/>
      <c r="JY26" s="166">
        <v>-3.6334</v>
      </c>
      <c r="JZ26" s="166">
        <v>-14.664</v>
      </c>
      <c r="KA26" s="166">
        <v>-18.835699999999999</v>
      </c>
      <c r="KB26" s="166">
        <v>0</v>
      </c>
      <c r="KC26" s="166">
        <v>11.177300000000001</v>
      </c>
      <c r="KD26" s="166">
        <v>-15.473100000000001</v>
      </c>
      <c r="KE26" s="166">
        <v>3.4828999999999999</v>
      </c>
      <c r="KF26" s="166">
        <v>-3.4</v>
      </c>
      <c r="KG26" s="166">
        <v>-11</v>
      </c>
      <c r="KH26" s="166">
        <v>20.720300000000002</v>
      </c>
      <c r="KI26" s="166">
        <v>-68.067599999999999</v>
      </c>
    </row>
    <row r="27" spans="1:295" ht="18" customHeight="1" x14ac:dyDescent="0.3">
      <c r="A27" s="161" t="s">
        <v>61</v>
      </c>
      <c r="B27" s="161" t="s">
        <v>795</v>
      </c>
      <c r="C27" s="165"/>
      <c r="D27" s="166">
        <v>6.6048</v>
      </c>
      <c r="E27" s="166">
        <v>-11.945600000000001</v>
      </c>
      <c r="F27" s="166">
        <v>4.9667000000000003</v>
      </c>
      <c r="G27" s="166">
        <v>14.805400000000001</v>
      </c>
      <c r="H27" s="165"/>
      <c r="I27" s="166">
        <v>22.6602</v>
      </c>
      <c r="J27" s="165"/>
      <c r="K27" s="166">
        <v>25.914300000000001</v>
      </c>
      <c r="L27" s="166">
        <v>11.742599999999999</v>
      </c>
      <c r="M27" s="166">
        <v>13.0549</v>
      </c>
      <c r="N27" s="166">
        <v>-8.8800000000000008</v>
      </c>
      <c r="O27" s="166">
        <v>-22</v>
      </c>
      <c r="P27" s="166">
        <v>-2.2000000000000002</v>
      </c>
      <c r="Q27" s="165"/>
      <c r="R27" s="165"/>
      <c r="S27" s="166">
        <v>1.4376</v>
      </c>
      <c r="T27" s="166">
        <v>6.9855</v>
      </c>
      <c r="U27" s="166">
        <v>8.0426000000000002</v>
      </c>
      <c r="V27" s="166">
        <v>8.0606000000000009</v>
      </c>
      <c r="W27" s="166">
        <v>13.9458</v>
      </c>
      <c r="X27" s="166">
        <v>4.1670999999999996</v>
      </c>
      <c r="Y27" s="166">
        <v>0.1905</v>
      </c>
      <c r="Z27" s="166">
        <v>2.0855000000000001</v>
      </c>
      <c r="AA27" s="165"/>
      <c r="AB27" s="166">
        <v>-1.1665000000000001</v>
      </c>
      <c r="AC27" s="166">
        <v>-0.15</v>
      </c>
      <c r="AD27" s="166">
        <v>-0.126</v>
      </c>
      <c r="AE27" s="166">
        <v>4.5990000000000002</v>
      </c>
      <c r="AF27" s="166">
        <v>-11.1</v>
      </c>
      <c r="AG27" s="165"/>
      <c r="AH27" s="166">
        <v>0.877</v>
      </c>
      <c r="AI27" s="166">
        <v>0.33600000000000002</v>
      </c>
      <c r="AJ27" s="165"/>
      <c r="AK27" s="166">
        <v>-9.57</v>
      </c>
      <c r="AL27" s="165"/>
      <c r="AM27" s="166">
        <v>-10.41</v>
      </c>
      <c r="AN27" s="166">
        <v>-10.56</v>
      </c>
      <c r="AO27" s="166">
        <v>8.2223000000000006</v>
      </c>
      <c r="AP27" s="166">
        <v>2.9262000000000001</v>
      </c>
      <c r="AQ27" s="166">
        <v>26.1861</v>
      </c>
      <c r="AR27" s="166">
        <v>28.581600000000002</v>
      </c>
      <c r="AS27" s="166">
        <v>-13.5153</v>
      </c>
      <c r="AT27" s="166">
        <v>-0.14760000000000001</v>
      </c>
      <c r="AU27" s="165"/>
      <c r="AV27" s="166">
        <v>-5.9200000000000003E-2</v>
      </c>
      <c r="AW27" s="166">
        <v>0.31119999999999998</v>
      </c>
      <c r="AX27" s="166">
        <v>-15.667199999999999</v>
      </c>
      <c r="AY27" s="166">
        <v>-12.7898</v>
      </c>
      <c r="AZ27" s="166">
        <v>31.320799999999998</v>
      </c>
      <c r="BA27" s="166">
        <v>31.509599999999999</v>
      </c>
      <c r="BB27" s="166">
        <v>63.241300000000003</v>
      </c>
      <c r="BC27" s="166">
        <v>6.7460000000000004</v>
      </c>
      <c r="BD27" s="166">
        <v>-2.2000000000000002</v>
      </c>
      <c r="BE27" s="166">
        <v>-2.2000000000000002</v>
      </c>
      <c r="BF27" s="166">
        <v>-23.1234</v>
      </c>
      <c r="BG27" s="165"/>
      <c r="BH27" s="166">
        <v>-3.4470000000000001</v>
      </c>
      <c r="BI27" s="165"/>
      <c r="BJ27" s="166">
        <v>2.0295999999999998</v>
      </c>
      <c r="BK27" s="166">
        <v>5.7629000000000001</v>
      </c>
      <c r="BL27" s="166">
        <v>3.7503000000000002</v>
      </c>
      <c r="BM27" s="166">
        <v>2.6638000000000002</v>
      </c>
      <c r="BN27" s="166">
        <v>-126.95699999999999</v>
      </c>
      <c r="BO27" s="166">
        <v>113.04049999999999</v>
      </c>
      <c r="BP27" s="166">
        <v>112.949</v>
      </c>
      <c r="BQ27" s="166">
        <v>-70.521299999999997</v>
      </c>
      <c r="BR27" s="166">
        <v>-37.562899999999999</v>
      </c>
      <c r="BS27" s="165"/>
      <c r="BT27" s="165"/>
      <c r="BU27" s="165"/>
      <c r="BV27" s="166">
        <v>42.7624</v>
      </c>
      <c r="BW27" s="166">
        <v>18.149999999999999</v>
      </c>
      <c r="BX27" s="166">
        <v>13.13</v>
      </c>
      <c r="BY27" s="166">
        <v>-1.4</v>
      </c>
      <c r="BZ27" s="166">
        <v>18.739999999999998</v>
      </c>
      <c r="CA27" s="166">
        <v>-9.1049000000000007</v>
      </c>
      <c r="CB27" s="166">
        <v>-8.8369999999999997</v>
      </c>
      <c r="CC27" s="166">
        <v>28.001300000000001</v>
      </c>
      <c r="CD27" s="166">
        <v>25.952100000000002</v>
      </c>
      <c r="CE27" s="165"/>
      <c r="CF27" s="165"/>
      <c r="CG27" s="166">
        <v>4.5072999999999999</v>
      </c>
      <c r="CH27" s="166">
        <v>2.2178</v>
      </c>
      <c r="CI27" s="166">
        <v>23.7455</v>
      </c>
      <c r="CJ27" s="165"/>
      <c r="CK27" s="165"/>
      <c r="CL27" s="166">
        <v>26.6</v>
      </c>
      <c r="CM27" s="166">
        <v>-46.3</v>
      </c>
      <c r="CN27" s="166">
        <v>-4.84</v>
      </c>
      <c r="CO27" s="166">
        <v>45.949599999999997</v>
      </c>
      <c r="CP27" s="166">
        <v>44.934199999999997</v>
      </c>
      <c r="CQ27" s="166">
        <v>43.163499999999999</v>
      </c>
      <c r="CR27" s="166">
        <v>62.716500000000003</v>
      </c>
      <c r="CS27" s="166">
        <v>63.2562</v>
      </c>
      <c r="CT27" s="166">
        <v>-22.1723</v>
      </c>
      <c r="CU27" s="166">
        <v>-63.3095</v>
      </c>
      <c r="CV27" s="166">
        <v>-17.103300000000001</v>
      </c>
      <c r="CW27" s="166">
        <v>3.8477000000000001</v>
      </c>
      <c r="CX27" s="166">
        <v>41.98</v>
      </c>
      <c r="CY27" s="166">
        <v>28.75</v>
      </c>
      <c r="CZ27" s="166">
        <v>5.4736000000000002</v>
      </c>
      <c r="DA27" s="166">
        <v>4.7881999999999998</v>
      </c>
      <c r="DB27" s="166">
        <v>13.442600000000001</v>
      </c>
      <c r="DC27" s="165"/>
      <c r="DD27" s="166">
        <v>-24.947099999999999</v>
      </c>
      <c r="DE27" s="166">
        <v>-24.811699999999998</v>
      </c>
      <c r="DF27" s="166">
        <v>17.068200000000001</v>
      </c>
      <c r="DG27" s="165"/>
      <c r="DH27" s="166">
        <v>-6.0251999999999999</v>
      </c>
      <c r="DI27" s="166">
        <v>-52.8</v>
      </c>
      <c r="DJ27" s="166">
        <v>-50.4</v>
      </c>
      <c r="DK27" s="166">
        <v>0.67810000000000004</v>
      </c>
      <c r="DL27" s="166">
        <v>15.3405</v>
      </c>
      <c r="DM27" s="166">
        <v>21.4541</v>
      </c>
      <c r="DN27" s="166">
        <v>28.9511</v>
      </c>
      <c r="DO27" s="166">
        <v>16.36</v>
      </c>
      <c r="DP27" s="166">
        <v>-12.66</v>
      </c>
      <c r="DQ27" s="166">
        <v>19.561</v>
      </c>
      <c r="DR27" s="166">
        <v>-18.420999999999999</v>
      </c>
      <c r="DS27" s="166">
        <v>-10.17</v>
      </c>
      <c r="DT27" s="166">
        <v>-10.19</v>
      </c>
      <c r="DU27" s="166">
        <v>31.68</v>
      </c>
      <c r="DV27" s="166">
        <v>-11.69</v>
      </c>
      <c r="DW27" s="166">
        <v>-16.7818</v>
      </c>
      <c r="DX27" s="166">
        <v>-8.6273</v>
      </c>
      <c r="DY27" s="166">
        <v>-26.981000000000002</v>
      </c>
      <c r="DZ27" s="166">
        <v>-25.2727</v>
      </c>
      <c r="EA27" s="166">
        <v>53.741</v>
      </c>
      <c r="EB27" s="166">
        <v>20.104500000000002</v>
      </c>
      <c r="EC27" s="166">
        <v>9.4566999999999997</v>
      </c>
      <c r="ED27" s="166">
        <v>10.2156</v>
      </c>
      <c r="EE27" s="166">
        <v>-9.2403999999999993</v>
      </c>
      <c r="EF27" s="166">
        <v>-20.3293</v>
      </c>
      <c r="EG27" s="166">
        <v>-16.811</v>
      </c>
      <c r="EH27" s="166">
        <v>-15.1623</v>
      </c>
      <c r="EI27" s="166">
        <v>-69.463899999999995</v>
      </c>
      <c r="EJ27" s="165"/>
      <c r="EK27" s="166">
        <v>-17.3355</v>
      </c>
      <c r="EL27" s="166">
        <v>-15.9373</v>
      </c>
      <c r="EM27" s="166">
        <v>19.5106</v>
      </c>
      <c r="EN27" s="166">
        <v>-8.6594999999999995</v>
      </c>
      <c r="EO27" s="166">
        <v>-8.5779999999999994</v>
      </c>
      <c r="EP27" s="166">
        <v>-6.66</v>
      </c>
      <c r="EQ27" s="166">
        <v>-19.357900000000001</v>
      </c>
      <c r="ER27" s="166">
        <v>-19.237500000000001</v>
      </c>
      <c r="ES27" s="166">
        <v>4.9725000000000001</v>
      </c>
      <c r="ET27" s="166">
        <v>0</v>
      </c>
      <c r="EU27" s="166">
        <v>0</v>
      </c>
      <c r="EV27" s="166">
        <v>-0.1</v>
      </c>
      <c r="EW27" s="166">
        <v>6.3966000000000003</v>
      </c>
      <c r="EX27" s="166">
        <v>-22.122599999999998</v>
      </c>
      <c r="EY27" s="166">
        <v>-12.5779</v>
      </c>
      <c r="EZ27" s="166">
        <v>-12.690099999999999</v>
      </c>
      <c r="FA27" s="165"/>
      <c r="FB27" s="166">
        <v>2.2498999999999998</v>
      </c>
      <c r="FC27" s="166">
        <v>-15.814</v>
      </c>
      <c r="FD27" s="166">
        <v>6.9458000000000002</v>
      </c>
      <c r="FE27" s="166">
        <v>6.6067999999999998</v>
      </c>
      <c r="FF27" s="165"/>
      <c r="FG27" s="166">
        <v>4.4634999999999998</v>
      </c>
      <c r="FH27" s="166">
        <v>3.8433999999999999</v>
      </c>
      <c r="FI27" s="166">
        <v>2.9618000000000002</v>
      </c>
      <c r="FJ27" s="166">
        <v>2.5118</v>
      </c>
      <c r="FK27" s="166">
        <v>2.1768999999999998</v>
      </c>
      <c r="FL27" s="166">
        <v>1.6746000000000001</v>
      </c>
      <c r="FM27" s="166">
        <v>12.9116</v>
      </c>
      <c r="FN27" s="166">
        <v>13.023</v>
      </c>
      <c r="FO27" s="166">
        <v>16.205400000000001</v>
      </c>
      <c r="FP27" s="166">
        <v>27.900099999999998</v>
      </c>
      <c r="FQ27" s="166">
        <v>24.996700000000001</v>
      </c>
      <c r="FR27" s="166">
        <v>-16.809999999999999</v>
      </c>
      <c r="FS27" s="166">
        <v>-7.8299999999999995E-2</v>
      </c>
      <c r="FT27" s="166">
        <v>0.19159999999999999</v>
      </c>
      <c r="FU27" s="166">
        <v>0.51</v>
      </c>
      <c r="FV27" s="166">
        <v>1.19</v>
      </c>
      <c r="FW27" s="166">
        <v>-24.815000000000001</v>
      </c>
      <c r="FX27" s="165"/>
      <c r="FY27" s="166">
        <v>7.5810000000000004</v>
      </c>
      <c r="FZ27" s="166">
        <v>0.98499999999999999</v>
      </c>
      <c r="GA27" s="165"/>
      <c r="GB27" s="166">
        <v>34.67</v>
      </c>
      <c r="GC27" s="166">
        <v>-38.331899999999997</v>
      </c>
      <c r="GD27" s="166">
        <v>-26.974299999999999</v>
      </c>
      <c r="GE27" s="165"/>
      <c r="GF27" s="166">
        <v>16.505800000000001</v>
      </c>
      <c r="GG27" s="165"/>
      <c r="GH27" s="166">
        <v>23.238199999999999</v>
      </c>
      <c r="GI27" s="166">
        <v>-8.1913</v>
      </c>
      <c r="GJ27" s="166">
        <v>-8.7567000000000004</v>
      </c>
      <c r="GK27" s="166">
        <v>2.5266999999999999</v>
      </c>
      <c r="GL27" s="165"/>
      <c r="GM27" s="165"/>
      <c r="GN27" s="165"/>
      <c r="GO27" s="166">
        <v>-39.0749</v>
      </c>
      <c r="GP27" s="166">
        <v>2.0962999999999998</v>
      </c>
      <c r="GQ27" s="166">
        <v>-20.3673</v>
      </c>
      <c r="GR27" s="166">
        <v>4.7622999999999998</v>
      </c>
      <c r="GS27" s="166">
        <v>5.9314</v>
      </c>
      <c r="GT27" s="166">
        <v>168.2259</v>
      </c>
      <c r="GU27" s="166">
        <v>-4.7355999999999998</v>
      </c>
      <c r="GV27" s="166">
        <v>-6.5254000000000003</v>
      </c>
      <c r="GW27" s="166">
        <v>-6.6817000000000002</v>
      </c>
      <c r="GX27" s="165"/>
      <c r="GY27" s="166">
        <v>9.5162999999999993</v>
      </c>
      <c r="GZ27" s="166">
        <v>9.6288999999999998</v>
      </c>
      <c r="HA27" s="165"/>
      <c r="HB27" s="166">
        <v>-11.9498</v>
      </c>
      <c r="HC27" s="166">
        <v>-10.7494</v>
      </c>
      <c r="HD27" s="166">
        <v>-4.6100000000000003</v>
      </c>
      <c r="HE27" s="166">
        <v>8.8411000000000008</v>
      </c>
      <c r="HF27" s="166">
        <v>21.5473</v>
      </c>
      <c r="HG27" s="166">
        <v>55.840400000000002</v>
      </c>
      <c r="HH27" s="166">
        <v>54.779299999999999</v>
      </c>
      <c r="HI27" s="166">
        <v>-37.614899999999999</v>
      </c>
      <c r="HJ27" s="166">
        <v>13.8635</v>
      </c>
      <c r="HK27" s="166">
        <v>0</v>
      </c>
      <c r="HL27" s="166">
        <v>-5.391</v>
      </c>
      <c r="HM27" s="166">
        <v>-11.5664</v>
      </c>
      <c r="HN27" s="166">
        <v>-13.387</v>
      </c>
      <c r="HO27" s="165"/>
      <c r="HP27" s="165"/>
      <c r="HQ27" s="166">
        <v>-11.732200000000001</v>
      </c>
      <c r="HR27" s="166">
        <v>-11.1554</v>
      </c>
      <c r="HS27" s="166">
        <v>-21.822600000000001</v>
      </c>
      <c r="HT27" s="166">
        <v>-22.509</v>
      </c>
      <c r="HU27" s="166">
        <v>26.15</v>
      </c>
      <c r="HV27" s="166">
        <v>26.55</v>
      </c>
      <c r="HW27" s="166">
        <v>-26.8</v>
      </c>
      <c r="HX27" s="166">
        <v>-26.8</v>
      </c>
      <c r="HY27" s="166">
        <v>0.77359999999999995</v>
      </c>
      <c r="HZ27" s="166">
        <v>4.08</v>
      </c>
      <c r="IA27" s="166">
        <v>47.857799999999997</v>
      </c>
      <c r="IB27" s="166">
        <v>24.546099999999999</v>
      </c>
      <c r="IC27" s="166">
        <v>24.647200000000002</v>
      </c>
      <c r="ID27" s="165"/>
      <c r="IE27" s="166">
        <v>-25.2</v>
      </c>
      <c r="IF27" s="166">
        <v>-5</v>
      </c>
      <c r="IG27" s="166">
        <v>-5.2</v>
      </c>
      <c r="IH27" s="165"/>
      <c r="II27" s="165"/>
      <c r="IJ27" s="166">
        <v>-130.6241</v>
      </c>
      <c r="IK27" s="166">
        <v>16.604500000000002</v>
      </c>
      <c r="IL27" s="166">
        <v>-220.44909999999999</v>
      </c>
      <c r="IM27" s="166">
        <v>-21.105699999999999</v>
      </c>
      <c r="IN27" s="166">
        <v>-17.557700000000001</v>
      </c>
      <c r="IO27" s="166">
        <v>62.488</v>
      </c>
      <c r="IP27" s="166">
        <v>107.74679999999999</v>
      </c>
      <c r="IQ27" s="166">
        <v>84.021799999999999</v>
      </c>
      <c r="IR27" s="166">
        <v>114.041</v>
      </c>
      <c r="IS27" s="166">
        <v>-14.1876</v>
      </c>
      <c r="IT27" s="165"/>
      <c r="IU27" s="166">
        <v>0</v>
      </c>
      <c r="IV27" s="166">
        <v>25.427900000000001</v>
      </c>
      <c r="IW27" s="166">
        <v>90.275199999999998</v>
      </c>
      <c r="IX27" s="166">
        <v>-227.47640000000001</v>
      </c>
      <c r="IY27" s="166">
        <v>1.5153000000000001</v>
      </c>
      <c r="IZ27" s="166">
        <v>4.1618000000000004</v>
      </c>
      <c r="JA27" s="166">
        <v>-1.3342000000000001</v>
      </c>
      <c r="JB27" s="165"/>
      <c r="JC27" s="166">
        <v>-6.72</v>
      </c>
      <c r="JD27" s="166">
        <v>-2.1930000000000001</v>
      </c>
      <c r="JE27" s="166">
        <v>-2.1880000000000002</v>
      </c>
      <c r="JF27" s="166">
        <v>1.68</v>
      </c>
      <c r="JG27" s="166">
        <v>0.72</v>
      </c>
      <c r="JH27" s="166">
        <v>-2.0308000000000002</v>
      </c>
      <c r="JI27" s="166">
        <v>-6.2973999999999997</v>
      </c>
      <c r="JJ27" s="166">
        <v>0.88039999999999996</v>
      </c>
      <c r="JK27" s="166">
        <v>1.7899</v>
      </c>
      <c r="JL27" s="166">
        <v>-0.7</v>
      </c>
      <c r="JM27" s="166">
        <v>3.5390000000000001</v>
      </c>
      <c r="JN27" s="166">
        <v>2.6549999999999998</v>
      </c>
      <c r="JO27" s="165"/>
      <c r="JP27" s="165"/>
      <c r="JQ27" s="166">
        <v>3.3915999999999999</v>
      </c>
      <c r="JR27" s="166">
        <v>3.2048999999999999</v>
      </c>
      <c r="JS27" s="166">
        <v>2.9177</v>
      </c>
      <c r="JT27" s="165"/>
      <c r="JU27" s="166">
        <v>11</v>
      </c>
      <c r="JV27" s="166">
        <v>8.7615999999999996</v>
      </c>
      <c r="JW27" s="166">
        <v>1.05</v>
      </c>
      <c r="JX27" s="165"/>
      <c r="JY27" s="166">
        <v>-4.8064999999999998</v>
      </c>
      <c r="JZ27" s="166">
        <v>-15.2727</v>
      </c>
      <c r="KA27" s="166">
        <v>-19.365100000000002</v>
      </c>
      <c r="KB27" s="166">
        <v>-1.5556000000000001</v>
      </c>
      <c r="KC27" s="166">
        <v>11.5222</v>
      </c>
      <c r="KD27" s="166">
        <v>-15.662100000000001</v>
      </c>
      <c r="KE27" s="166">
        <v>3.5670000000000002</v>
      </c>
      <c r="KF27" s="166">
        <v>-5</v>
      </c>
      <c r="KG27" s="166">
        <v>-10.199999999999999</v>
      </c>
      <c r="KH27" s="166">
        <v>23.092600000000001</v>
      </c>
      <c r="KI27" s="166">
        <v>-59.923000000000002</v>
      </c>
    </row>
    <row r="28" spans="1:295" ht="18" customHeight="1" x14ac:dyDescent="0.3">
      <c r="A28" s="161" t="s">
        <v>61</v>
      </c>
      <c r="B28" s="161" t="s">
        <v>796</v>
      </c>
      <c r="C28" s="165"/>
      <c r="D28" s="166">
        <v>6.8554000000000004</v>
      </c>
      <c r="E28" s="166">
        <v>-12.2781</v>
      </c>
      <c r="F28" s="166">
        <v>4.3074000000000003</v>
      </c>
      <c r="G28" s="166">
        <v>17.197399999999998</v>
      </c>
      <c r="H28" s="165"/>
      <c r="I28" s="166">
        <v>24.586400000000001</v>
      </c>
      <c r="J28" s="165"/>
      <c r="K28" s="166">
        <v>27.761900000000001</v>
      </c>
      <c r="L28" s="166">
        <v>12.7066</v>
      </c>
      <c r="M28" s="166">
        <v>13.9201</v>
      </c>
      <c r="N28" s="166">
        <v>-8.8800000000000008</v>
      </c>
      <c r="O28" s="166">
        <v>-24.2</v>
      </c>
      <c r="P28" s="166">
        <v>2.2000000000000002</v>
      </c>
      <c r="Q28" s="166">
        <v>4.1399999999999997</v>
      </c>
      <c r="R28" s="166">
        <v>-15.4</v>
      </c>
      <c r="S28" s="166">
        <v>1.3322000000000001</v>
      </c>
      <c r="T28" s="166">
        <v>5.9945000000000004</v>
      </c>
      <c r="U28" s="166">
        <v>8.4547000000000008</v>
      </c>
      <c r="V28" s="166">
        <v>8.4672000000000001</v>
      </c>
      <c r="W28" s="166">
        <v>14.3498</v>
      </c>
      <c r="X28" s="166">
        <v>4.0407999999999999</v>
      </c>
      <c r="Y28" s="166">
        <v>0.1696</v>
      </c>
      <c r="Z28" s="166">
        <v>2.2039</v>
      </c>
      <c r="AA28" s="165"/>
      <c r="AB28" s="166">
        <v>-1.1874</v>
      </c>
      <c r="AC28" s="166">
        <v>-5.3999999999999999E-2</v>
      </c>
      <c r="AD28" s="166">
        <v>-3.4000000000000002E-2</v>
      </c>
      <c r="AE28" s="166">
        <v>4.3689999999999998</v>
      </c>
      <c r="AF28" s="166">
        <v>-8.8800000000000008</v>
      </c>
      <c r="AG28" s="166">
        <v>-6.6</v>
      </c>
      <c r="AH28" s="166">
        <v>0.36099999999999999</v>
      </c>
      <c r="AI28" s="166">
        <v>0.32900000000000001</v>
      </c>
      <c r="AJ28" s="165"/>
      <c r="AK28" s="166">
        <v>-9.2200000000000006</v>
      </c>
      <c r="AL28" s="165"/>
      <c r="AM28" s="166">
        <v>-10.02</v>
      </c>
      <c r="AN28" s="166">
        <v>-9.8000000000000007</v>
      </c>
      <c r="AO28" s="166">
        <v>8.2149999999999999</v>
      </c>
      <c r="AP28" s="166">
        <v>2.8163999999999998</v>
      </c>
      <c r="AQ28" s="166">
        <v>28.3415</v>
      </c>
      <c r="AR28" s="166">
        <v>30.557600000000001</v>
      </c>
      <c r="AS28" s="166">
        <v>-13.8104</v>
      </c>
      <c r="AT28" s="166">
        <v>0.15049999999999999</v>
      </c>
      <c r="AU28" s="165"/>
      <c r="AV28" s="166">
        <v>1.1777</v>
      </c>
      <c r="AW28" s="166">
        <v>1.0529999999999999</v>
      </c>
      <c r="AX28" s="166">
        <v>-14.8681</v>
      </c>
      <c r="AY28" s="166">
        <v>-11.928000000000001</v>
      </c>
      <c r="AZ28" s="166">
        <v>29.6722</v>
      </c>
      <c r="BA28" s="166">
        <v>30.758900000000001</v>
      </c>
      <c r="BB28" s="166">
        <v>66.015199999999993</v>
      </c>
      <c r="BC28" s="166">
        <v>2.3096000000000001</v>
      </c>
      <c r="BD28" s="166">
        <v>-0.7</v>
      </c>
      <c r="BE28" s="166">
        <v>-0.7</v>
      </c>
      <c r="BF28" s="166">
        <v>-21.7272</v>
      </c>
      <c r="BG28" s="165"/>
      <c r="BH28" s="166">
        <v>-3.5790999999999999</v>
      </c>
      <c r="BI28" s="165"/>
      <c r="BJ28" s="166">
        <v>4.0881999999999996</v>
      </c>
      <c r="BK28" s="166">
        <v>5.7786999999999997</v>
      </c>
      <c r="BL28" s="166">
        <v>4.1296999999999997</v>
      </c>
      <c r="BM28" s="166">
        <v>2.7774000000000001</v>
      </c>
      <c r="BN28" s="166">
        <v>-115.6651</v>
      </c>
      <c r="BO28" s="166">
        <v>111.0568</v>
      </c>
      <c r="BP28" s="166">
        <v>111.23990000000001</v>
      </c>
      <c r="BQ28" s="166">
        <v>-69.310599999999994</v>
      </c>
      <c r="BR28" s="166">
        <v>-30.858000000000001</v>
      </c>
      <c r="BS28" s="165"/>
      <c r="BT28" s="165"/>
      <c r="BU28" s="165"/>
      <c r="BV28" s="166">
        <v>43.860100000000003</v>
      </c>
      <c r="BW28" s="166">
        <v>18.32</v>
      </c>
      <c r="BX28" s="166">
        <v>13.19</v>
      </c>
      <c r="BY28" s="166">
        <v>-0.31</v>
      </c>
      <c r="BZ28" s="166">
        <v>19.57</v>
      </c>
      <c r="CA28" s="166">
        <v>-11.248200000000001</v>
      </c>
      <c r="CB28" s="166">
        <v>-10.9803</v>
      </c>
      <c r="CC28" s="166">
        <v>28.9069</v>
      </c>
      <c r="CD28" s="166">
        <v>26.741700000000002</v>
      </c>
      <c r="CE28" s="165"/>
      <c r="CF28" s="165"/>
      <c r="CG28" s="166">
        <v>5.6670999999999996</v>
      </c>
      <c r="CH28" s="166">
        <v>4.1115000000000004</v>
      </c>
      <c r="CI28" s="166">
        <v>25.0884</v>
      </c>
      <c r="CJ28" s="165"/>
      <c r="CK28" s="165"/>
      <c r="CL28" s="166">
        <v>30.6</v>
      </c>
      <c r="CM28" s="166">
        <v>-48.8</v>
      </c>
      <c r="CN28" s="166">
        <v>-4.8600000000000003</v>
      </c>
      <c r="CO28" s="166">
        <v>47.800199999999997</v>
      </c>
      <c r="CP28" s="166">
        <v>47.3825</v>
      </c>
      <c r="CQ28" s="166">
        <v>45.489800000000002</v>
      </c>
      <c r="CR28" s="166">
        <v>60.950899999999997</v>
      </c>
      <c r="CS28" s="166">
        <v>61.4998</v>
      </c>
      <c r="CT28" s="166">
        <v>-21.635400000000001</v>
      </c>
      <c r="CU28" s="166">
        <v>-62.688899999999997</v>
      </c>
      <c r="CV28" s="166">
        <v>-16.616299999999999</v>
      </c>
      <c r="CW28" s="166">
        <v>3.8628999999999998</v>
      </c>
      <c r="CX28" s="166">
        <v>42.08</v>
      </c>
      <c r="CY28" s="166">
        <v>28.51</v>
      </c>
      <c r="CZ28" s="166">
        <v>6.0986000000000002</v>
      </c>
      <c r="DA28" s="166">
        <v>5.4718</v>
      </c>
      <c r="DB28" s="166">
        <v>13.8482</v>
      </c>
      <c r="DC28" s="165"/>
      <c r="DD28" s="166">
        <v>-26.383600000000001</v>
      </c>
      <c r="DE28" s="166">
        <v>-25.946400000000001</v>
      </c>
      <c r="DF28" s="166">
        <v>19.286899999999999</v>
      </c>
      <c r="DG28" s="165"/>
      <c r="DH28" s="166">
        <v>-6.2973999999999997</v>
      </c>
      <c r="DI28" s="166">
        <v>-52.7</v>
      </c>
      <c r="DJ28" s="166">
        <v>-50.3</v>
      </c>
      <c r="DK28" s="166">
        <v>-0.15379999999999999</v>
      </c>
      <c r="DL28" s="166">
        <v>16.275500000000001</v>
      </c>
      <c r="DM28" s="166">
        <v>20.981000000000002</v>
      </c>
      <c r="DN28" s="166">
        <v>30.435500000000001</v>
      </c>
      <c r="DO28" s="166">
        <v>17.37</v>
      </c>
      <c r="DP28" s="166">
        <v>-11.99</v>
      </c>
      <c r="DQ28" s="166">
        <v>19.963999999999999</v>
      </c>
      <c r="DR28" s="166">
        <v>-20.011099999999999</v>
      </c>
      <c r="DS28" s="166">
        <v>-10.83</v>
      </c>
      <c r="DT28" s="166">
        <v>-10.8</v>
      </c>
      <c r="DU28" s="166">
        <v>33.9</v>
      </c>
      <c r="DV28" s="166">
        <v>-10.31</v>
      </c>
      <c r="DW28" s="166">
        <v>-17.7818</v>
      </c>
      <c r="DX28" s="166">
        <v>-9.4364000000000008</v>
      </c>
      <c r="DY28" s="166">
        <v>-29.590800000000002</v>
      </c>
      <c r="DZ28" s="166">
        <v>-27.954499999999999</v>
      </c>
      <c r="EA28" s="166">
        <v>55.9621</v>
      </c>
      <c r="EB28" s="166">
        <v>21.9194</v>
      </c>
      <c r="EC28" s="166">
        <v>10.6112</v>
      </c>
      <c r="ED28" s="166">
        <v>11.420199999999999</v>
      </c>
      <c r="EE28" s="166">
        <v>-8.2048000000000005</v>
      </c>
      <c r="EF28" s="166">
        <v>-19.6007</v>
      </c>
      <c r="EG28" s="166">
        <v>-18.023</v>
      </c>
      <c r="EH28" s="166">
        <v>-15.148899999999999</v>
      </c>
      <c r="EI28" s="166">
        <v>-70.874799999999993</v>
      </c>
      <c r="EJ28" s="165"/>
      <c r="EK28" s="166">
        <v>-17.8645</v>
      </c>
      <c r="EL28" s="166">
        <v>-16.359000000000002</v>
      </c>
      <c r="EM28" s="166">
        <v>22.4618</v>
      </c>
      <c r="EN28" s="166">
        <v>-8.1913999999999998</v>
      </c>
      <c r="EO28" s="166">
        <v>-8.0642999999999994</v>
      </c>
      <c r="EP28" s="166">
        <v>-22.02</v>
      </c>
      <c r="EQ28" s="166">
        <v>-19.218</v>
      </c>
      <c r="ER28" s="166">
        <v>-18.8977</v>
      </c>
      <c r="ES28" s="166">
        <v>8.5694999999999997</v>
      </c>
      <c r="ET28" s="166">
        <v>12.42</v>
      </c>
      <c r="EU28" s="166">
        <v>0</v>
      </c>
      <c r="EV28" s="166">
        <v>2.2999999999999998</v>
      </c>
      <c r="EW28" s="166">
        <v>6.4835000000000003</v>
      </c>
      <c r="EX28" s="166">
        <v>-20.905799999999999</v>
      </c>
      <c r="EY28" s="166">
        <v>-12.7773</v>
      </c>
      <c r="EZ28" s="166">
        <v>-12.94</v>
      </c>
      <c r="FA28" s="165"/>
      <c r="FB28" s="166">
        <v>4.4265999999999996</v>
      </c>
      <c r="FC28" s="166">
        <v>-18.968</v>
      </c>
      <c r="FD28" s="166">
        <v>6.9283999999999999</v>
      </c>
      <c r="FE28" s="166">
        <v>6.5900999999999996</v>
      </c>
      <c r="FF28" s="165"/>
      <c r="FG28" s="166">
        <v>3.7641</v>
      </c>
      <c r="FH28" s="166">
        <v>4.1952999999999996</v>
      </c>
      <c r="FI28" s="166">
        <v>3.2864</v>
      </c>
      <c r="FJ28" s="166">
        <v>3.8515000000000001</v>
      </c>
      <c r="FK28" s="166">
        <v>3.3491</v>
      </c>
      <c r="FL28" s="166">
        <v>0.66979999999999995</v>
      </c>
      <c r="FM28" s="166">
        <v>15.6204</v>
      </c>
      <c r="FN28" s="166">
        <v>15.0907</v>
      </c>
      <c r="FO28" s="166">
        <v>14.665100000000001</v>
      </c>
      <c r="FP28" s="166">
        <v>27.674800000000001</v>
      </c>
      <c r="FQ28" s="166">
        <v>24.488900000000001</v>
      </c>
      <c r="FR28" s="166">
        <v>-17.170000000000002</v>
      </c>
      <c r="FS28" s="166">
        <v>-0.30349999999999999</v>
      </c>
      <c r="FT28" s="166">
        <v>0.17419999999999999</v>
      </c>
      <c r="FU28" s="166">
        <v>0.31</v>
      </c>
      <c r="FV28" s="166">
        <v>1.32</v>
      </c>
      <c r="FW28" s="166">
        <v>-24.865200000000002</v>
      </c>
      <c r="FX28" s="166">
        <v>0</v>
      </c>
      <c r="FY28" s="166">
        <v>7.657</v>
      </c>
      <c r="FZ28" s="166">
        <v>1</v>
      </c>
      <c r="GA28" s="166">
        <v>1.1761999999999999</v>
      </c>
      <c r="GB28" s="166">
        <v>35.17</v>
      </c>
      <c r="GC28" s="166">
        <v>-37.6785</v>
      </c>
      <c r="GD28" s="166">
        <v>-26.171700000000001</v>
      </c>
      <c r="GE28" s="165"/>
      <c r="GF28" s="166">
        <v>18.1951</v>
      </c>
      <c r="GG28" s="165"/>
      <c r="GH28" s="166">
        <v>23.574200000000001</v>
      </c>
      <c r="GI28" s="166">
        <v>-8.6188000000000002</v>
      </c>
      <c r="GJ28" s="166">
        <v>-9.1928000000000001</v>
      </c>
      <c r="GK28" s="166">
        <v>2.6783000000000001</v>
      </c>
      <c r="GL28" s="165"/>
      <c r="GM28" s="165"/>
      <c r="GN28" s="165"/>
      <c r="GO28" s="166">
        <v>-40.042299999999997</v>
      </c>
      <c r="GP28" s="166">
        <v>3.2593999999999999</v>
      </c>
      <c r="GQ28" s="166">
        <v>-20.150400000000001</v>
      </c>
      <c r="GR28" s="166">
        <v>4.9949000000000003</v>
      </c>
      <c r="GS28" s="166">
        <v>4.8476999999999997</v>
      </c>
      <c r="GT28" s="166">
        <v>168.88460000000001</v>
      </c>
      <c r="GU28" s="166">
        <v>-3.9243000000000001</v>
      </c>
      <c r="GV28" s="166">
        <v>-6.1116999999999999</v>
      </c>
      <c r="GW28" s="166">
        <v>-7.3714000000000004</v>
      </c>
      <c r="GX28" s="166">
        <v>1.8055000000000001</v>
      </c>
      <c r="GY28" s="166">
        <v>9.6334999999999997</v>
      </c>
      <c r="GZ28" s="166">
        <v>9.7317999999999998</v>
      </c>
      <c r="HA28" s="166">
        <v>1</v>
      </c>
      <c r="HB28" s="166">
        <v>-11.541</v>
      </c>
      <c r="HC28" s="166">
        <v>-9.8818999999999999</v>
      </c>
      <c r="HD28" s="166">
        <v>-2.93</v>
      </c>
      <c r="HE28" s="166">
        <v>6.0350999999999999</v>
      </c>
      <c r="HF28" s="166">
        <v>9.8739000000000008</v>
      </c>
      <c r="HG28" s="166">
        <v>58.012799999999999</v>
      </c>
      <c r="HH28" s="166">
        <v>56.091799999999999</v>
      </c>
      <c r="HI28" s="166">
        <v>-35.074599999999997</v>
      </c>
      <c r="HJ28" s="166">
        <v>15.4003</v>
      </c>
      <c r="HK28" s="166">
        <v>-5.1879</v>
      </c>
      <c r="HL28" s="166">
        <v>-6.5068999999999999</v>
      </c>
      <c r="HM28" s="166">
        <v>-10.876099999999999</v>
      </c>
      <c r="HN28" s="166">
        <v>-11.222</v>
      </c>
      <c r="HO28" s="165"/>
      <c r="HP28" s="165"/>
      <c r="HQ28" s="166">
        <v>-11.9574</v>
      </c>
      <c r="HR28" s="166">
        <v>-11.567399999999999</v>
      </c>
      <c r="HS28" s="166">
        <v>-22.3492</v>
      </c>
      <c r="HT28" s="166">
        <v>-22.324200000000001</v>
      </c>
      <c r="HU28" s="166">
        <v>26.56</v>
      </c>
      <c r="HV28" s="166">
        <v>26.44</v>
      </c>
      <c r="HW28" s="166">
        <v>-27.6</v>
      </c>
      <c r="HX28" s="166">
        <v>-27.7</v>
      </c>
      <c r="HY28" s="166">
        <v>0.58140000000000003</v>
      </c>
      <c r="HZ28" s="166">
        <v>4</v>
      </c>
      <c r="IA28" s="166">
        <v>40.321599999999997</v>
      </c>
      <c r="IB28" s="166">
        <v>26.066800000000001</v>
      </c>
      <c r="IC28" s="166">
        <v>25.976299999999998</v>
      </c>
      <c r="ID28" s="166">
        <v>-9.6999999999999993</v>
      </c>
      <c r="IE28" s="166">
        <v>-26.9</v>
      </c>
      <c r="IF28" s="166">
        <v>-4.5999999999999996</v>
      </c>
      <c r="IG28" s="166">
        <v>-5.0999999999999996</v>
      </c>
      <c r="IH28" s="166">
        <v>-17.847899999999999</v>
      </c>
      <c r="II28" s="166">
        <v>-17.867100000000001</v>
      </c>
      <c r="IJ28" s="166">
        <v>-125.1665</v>
      </c>
      <c r="IK28" s="166">
        <v>17.829899999999999</v>
      </c>
      <c r="IL28" s="166">
        <v>-228.16589999999999</v>
      </c>
      <c r="IM28" s="166">
        <v>-26.7181</v>
      </c>
      <c r="IN28" s="166">
        <v>-23.678799999999999</v>
      </c>
      <c r="IO28" s="166">
        <v>70.162300000000002</v>
      </c>
      <c r="IP28" s="166">
        <v>100.846</v>
      </c>
      <c r="IQ28" s="166">
        <v>88.081800000000001</v>
      </c>
      <c r="IR28" s="166">
        <v>120.2195</v>
      </c>
      <c r="IS28" s="166">
        <v>-8.9901999999999997</v>
      </c>
      <c r="IT28" s="165"/>
      <c r="IU28" s="165"/>
      <c r="IV28" s="166">
        <v>22.805</v>
      </c>
      <c r="IW28" s="166">
        <v>100.67659999999999</v>
      </c>
      <c r="IX28" s="166">
        <v>-229.63040000000001</v>
      </c>
      <c r="IY28" s="166">
        <v>7.6836000000000002</v>
      </c>
      <c r="IZ28" s="166">
        <v>-3.7597</v>
      </c>
      <c r="JA28" s="166">
        <v>-1.4295</v>
      </c>
      <c r="JB28" s="165"/>
      <c r="JC28" s="166">
        <v>-6.64</v>
      </c>
      <c r="JD28" s="166">
        <v>-2.2269999999999999</v>
      </c>
      <c r="JE28" s="166">
        <v>-2.2330000000000001</v>
      </c>
      <c r="JF28" s="166">
        <v>1.44</v>
      </c>
      <c r="JG28" s="166">
        <v>-0.32</v>
      </c>
      <c r="JH28" s="166">
        <v>-1.6577999999999999</v>
      </c>
      <c r="JI28" s="166">
        <v>-5.5069999999999997</v>
      </c>
      <c r="JJ28" s="166">
        <v>1.2314000000000001</v>
      </c>
      <c r="JK28" s="166">
        <v>0.93840000000000001</v>
      </c>
      <c r="JL28" s="166">
        <v>-1.9</v>
      </c>
      <c r="JM28" s="166">
        <v>3.6309999999999998</v>
      </c>
      <c r="JN28" s="166">
        <v>3.6080000000000001</v>
      </c>
      <c r="JO28" s="165"/>
      <c r="JP28" s="165"/>
      <c r="JQ28" s="166">
        <v>3.3439999999999999</v>
      </c>
      <c r="JR28" s="166">
        <v>3.2843</v>
      </c>
      <c r="JS28" s="166">
        <v>3.0365000000000002</v>
      </c>
      <c r="JT28" s="165"/>
      <c r="JU28" s="166">
        <v>11.8</v>
      </c>
      <c r="JV28" s="166">
        <v>7.5514000000000001</v>
      </c>
      <c r="JW28" s="166">
        <v>1.08</v>
      </c>
      <c r="JX28" s="165"/>
      <c r="JY28" s="166">
        <v>-5.2138999999999998</v>
      </c>
      <c r="JZ28" s="166">
        <v>-15.042</v>
      </c>
      <c r="KA28" s="166">
        <v>-18.494700000000002</v>
      </c>
      <c r="KB28" s="166">
        <v>-1.9658</v>
      </c>
      <c r="KC28" s="166">
        <v>11.170500000000001</v>
      </c>
      <c r="KD28" s="166">
        <v>-15.0619</v>
      </c>
      <c r="KE28" s="166">
        <v>2.9344000000000001</v>
      </c>
      <c r="KF28" s="166">
        <v>-5.8</v>
      </c>
      <c r="KG28" s="166">
        <v>-9.1</v>
      </c>
      <c r="KH28" s="166">
        <v>17.325199999999999</v>
      </c>
      <c r="KI28" s="166">
        <v>-57.364899999999999</v>
      </c>
    </row>
    <row r="29" spans="1:295" ht="18" customHeight="1" x14ac:dyDescent="0.3">
      <c r="A29" s="161" t="s">
        <v>61</v>
      </c>
      <c r="B29" s="161" t="s">
        <v>797</v>
      </c>
      <c r="C29" s="165"/>
      <c r="D29" s="166">
        <v>7.1395</v>
      </c>
      <c r="E29" s="166">
        <v>-12.7943</v>
      </c>
      <c r="F29" s="166">
        <v>4.0007000000000001</v>
      </c>
      <c r="G29" s="166">
        <v>17.341799999999999</v>
      </c>
      <c r="H29" s="165"/>
      <c r="I29" s="166">
        <v>24.352499999999999</v>
      </c>
      <c r="J29" s="165"/>
      <c r="K29" s="166">
        <v>34.4221</v>
      </c>
      <c r="L29" s="166">
        <v>8.5466999999999995</v>
      </c>
      <c r="M29" s="166">
        <v>15.185600000000001</v>
      </c>
      <c r="N29" s="166">
        <v>-19.98</v>
      </c>
      <c r="O29" s="166">
        <v>-26.4</v>
      </c>
      <c r="P29" s="166">
        <v>2.2000000000000002</v>
      </c>
      <c r="Q29" s="166">
        <v>5.7960000000000003</v>
      </c>
      <c r="R29" s="166">
        <v>-17.600000000000001</v>
      </c>
      <c r="S29" s="166">
        <v>2.5621</v>
      </c>
      <c r="T29" s="166">
        <v>4.6628999999999996</v>
      </c>
      <c r="U29" s="166">
        <v>8.6847999999999992</v>
      </c>
      <c r="V29" s="166">
        <v>8.5010999999999992</v>
      </c>
      <c r="W29" s="166">
        <v>14.740500000000001</v>
      </c>
      <c r="X29" s="166">
        <v>4.2609000000000004</v>
      </c>
      <c r="Y29" s="166">
        <v>-5.5100000000000003E-2</v>
      </c>
      <c r="Z29" s="166">
        <v>2.1793</v>
      </c>
      <c r="AA29" s="165"/>
      <c r="AB29" s="166">
        <v>-1.2002999999999999</v>
      </c>
      <c r="AC29" s="166">
        <v>0.35599999999999998</v>
      </c>
      <c r="AD29" s="166">
        <v>0.375</v>
      </c>
      <c r="AE29" s="166">
        <v>4.5549999999999997</v>
      </c>
      <c r="AF29" s="166">
        <v>-2.2200000000000002</v>
      </c>
      <c r="AG29" s="166">
        <v>-6.6</v>
      </c>
      <c r="AH29" s="166">
        <v>0.68700000000000006</v>
      </c>
      <c r="AI29" s="166">
        <v>0.33600000000000002</v>
      </c>
      <c r="AJ29" s="165"/>
      <c r="AK29" s="166">
        <v>-6.13</v>
      </c>
      <c r="AL29" s="165"/>
      <c r="AM29" s="166">
        <v>-11.34</v>
      </c>
      <c r="AN29" s="166">
        <v>-11.37</v>
      </c>
      <c r="AO29" s="166">
        <v>8.0336999999999996</v>
      </c>
      <c r="AP29" s="166">
        <v>2.7526000000000002</v>
      </c>
      <c r="AQ29" s="166">
        <v>22.559200000000001</v>
      </c>
      <c r="AR29" s="166">
        <v>26.998799999999999</v>
      </c>
      <c r="AS29" s="166">
        <v>-13.2119</v>
      </c>
      <c r="AT29" s="166">
        <v>1.536</v>
      </c>
      <c r="AU29" s="165"/>
      <c r="AV29" s="166">
        <v>13.860099999999999</v>
      </c>
      <c r="AW29" s="166">
        <v>12.1294</v>
      </c>
      <c r="AX29" s="166">
        <v>-19.557500000000001</v>
      </c>
      <c r="AY29" s="166">
        <v>-16.7729</v>
      </c>
      <c r="AZ29" s="166">
        <v>35.212200000000003</v>
      </c>
      <c r="BA29" s="166">
        <v>36.326500000000003</v>
      </c>
      <c r="BB29" s="166">
        <v>73.550700000000006</v>
      </c>
      <c r="BC29" s="166">
        <v>3.2578</v>
      </c>
      <c r="BD29" s="166">
        <v>-2.5</v>
      </c>
      <c r="BE29" s="166">
        <v>-2.5</v>
      </c>
      <c r="BF29" s="166">
        <v>-19.6343</v>
      </c>
      <c r="BG29" s="165"/>
      <c r="BH29" s="166">
        <v>-3.7174999999999998</v>
      </c>
      <c r="BI29" s="165"/>
      <c r="BJ29" s="166">
        <v>5.1337999999999999</v>
      </c>
      <c r="BK29" s="166">
        <v>5.8544</v>
      </c>
      <c r="BL29" s="166">
        <v>4.8886000000000003</v>
      </c>
      <c r="BM29" s="166">
        <v>3.4165000000000001</v>
      </c>
      <c r="BN29" s="166">
        <v>-100.9552</v>
      </c>
      <c r="BO29" s="166">
        <v>110.9958</v>
      </c>
      <c r="BP29" s="166">
        <v>111.0873</v>
      </c>
      <c r="BQ29" s="166">
        <v>-81.461500000000001</v>
      </c>
      <c r="BR29" s="166">
        <v>-19.171900000000001</v>
      </c>
      <c r="BS29" s="165"/>
      <c r="BT29" s="165"/>
      <c r="BU29" s="165"/>
      <c r="BV29" s="166">
        <v>44.798200000000001</v>
      </c>
      <c r="BW29" s="166">
        <v>18.64</v>
      </c>
      <c r="BX29" s="166">
        <v>13.63</v>
      </c>
      <c r="BY29" s="166">
        <v>1.25</v>
      </c>
      <c r="BZ29" s="166">
        <v>21.42</v>
      </c>
      <c r="CA29" s="166">
        <v>-14.1953</v>
      </c>
      <c r="CB29" s="166">
        <v>-13.927300000000001</v>
      </c>
      <c r="CC29" s="166">
        <v>29.2258</v>
      </c>
      <c r="CD29" s="166">
        <v>27.291899999999998</v>
      </c>
      <c r="CE29" s="165"/>
      <c r="CF29" s="165"/>
      <c r="CG29" s="166">
        <v>8.6862999999999992</v>
      </c>
      <c r="CH29" s="166">
        <v>5.3875999999999999</v>
      </c>
      <c r="CI29" s="166">
        <v>26.322500000000002</v>
      </c>
      <c r="CJ29" s="165"/>
      <c r="CK29" s="165"/>
      <c r="CL29" s="166">
        <v>38.5</v>
      </c>
      <c r="CM29" s="166">
        <v>-52.9</v>
      </c>
      <c r="CN29" s="166">
        <v>-4.83</v>
      </c>
      <c r="CO29" s="166">
        <v>51.546900000000001</v>
      </c>
      <c r="CP29" s="166">
        <v>51.160899999999998</v>
      </c>
      <c r="CQ29" s="166">
        <v>49.557200000000002</v>
      </c>
      <c r="CR29" s="166">
        <v>59.054000000000002</v>
      </c>
      <c r="CS29" s="166">
        <v>59.301200000000001</v>
      </c>
      <c r="CT29" s="166">
        <v>-21.190200000000001</v>
      </c>
      <c r="CU29" s="166">
        <v>-61.075000000000003</v>
      </c>
      <c r="CV29" s="166">
        <v>-16.032299999999999</v>
      </c>
      <c r="CW29" s="166">
        <v>3.6983000000000001</v>
      </c>
      <c r="CX29" s="166">
        <v>42.93</v>
      </c>
      <c r="CY29" s="166">
        <v>29.3</v>
      </c>
      <c r="CZ29" s="166">
        <v>6.7236000000000002</v>
      </c>
      <c r="DA29" s="166">
        <v>5.9600999999999997</v>
      </c>
      <c r="DB29" s="166">
        <v>13.984999999999999</v>
      </c>
      <c r="DC29" s="165"/>
      <c r="DD29" s="166">
        <v>-28.529299999999999</v>
      </c>
      <c r="DE29" s="166">
        <v>-28.209</v>
      </c>
      <c r="DF29" s="166">
        <v>14.785</v>
      </c>
      <c r="DG29" s="165"/>
      <c r="DH29" s="166">
        <v>-6.3982000000000001</v>
      </c>
      <c r="DI29" s="166">
        <v>-55.2</v>
      </c>
      <c r="DJ29" s="165"/>
      <c r="DK29" s="166">
        <v>-0.23069999999999999</v>
      </c>
      <c r="DL29" s="166">
        <v>17.023599999999998</v>
      </c>
      <c r="DM29" s="166">
        <v>21.296399999999998</v>
      </c>
      <c r="DN29" s="166">
        <v>31.5488</v>
      </c>
      <c r="DO29" s="166">
        <v>18.420000000000002</v>
      </c>
      <c r="DP29" s="166">
        <v>-12.26</v>
      </c>
      <c r="DQ29" s="166">
        <v>20.3825</v>
      </c>
      <c r="DR29" s="166">
        <v>-14.1858</v>
      </c>
      <c r="DS29" s="166">
        <v>-10.78</v>
      </c>
      <c r="DT29" s="166">
        <v>-10.83</v>
      </c>
      <c r="DU29" s="166">
        <v>35.46</v>
      </c>
      <c r="DV29" s="166">
        <v>-8.56</v>
      </c>
      <c r="DW29" s="166">
        <v>-14.181800000000001</v>
      </c>
      <c r="DX29" s="166">
        <v>-7.2545000000000002</v>
      </c>
      <c r="DY29" s="166">
        <v>-30.291399999999999</v>
      </c>
      <c r="DZ29" s="166">
        <v>-29.0091</v>
      </c>
      <c r="EA29" s="166">
        <v>62.068399999999997</v>
      </c>
      <c r="EB29" s="166">
        <v>27.313700000000001</v>
      </c>
      <c r="EC29" s="166">
        <v>15.641500000000001</v>
      </c>
      <c r="ED29" s="166">
        <v>15.9664</v>
      </c>
      <c r="EE29" s="166">
        <v>-5.6867000000000001</v>
      </c>
      <c r="EF29" s="166">
        <v>-18.410699999999999</v>
      </c>
      <c r="EG29" s="166">
        <v>-19.497</v>
      </c>
      <c r="EH29" s="166">
        <v>-1.6642999999999999</v>
      </c>
      <c r="EI29" s="166">
        <v>-71.967399999999998</v>
      </c>
      <c r="EJ29" s="165"/>
      <c r="EK29" s="166">
        <v>-18.3781</v>
      </c>
      <c r="EL29" s="166">
        <v>-16.906700000000001</v>
      </c>
      <c r="EM29" s="166">
        <v>21.642099999999999</v>
      </c>
      <c r="EN29" s="166">
        <v>-6.7789999999999999</v>
      </c>
      <c r="EO29" s="166">
        <v>-7.1955</v>
      </c>
      <c r="EP29" s="166">
        <v>-21.507999999999999</v>
      </c>
      <c r="EQ29" s="166">
        <v>-20.972999999999999</v>
      </c>
      <c r="ER29" s="166">
        <v>-20.772099999999998</v>
      </c>
      <c r="ES29" s="166">
        <v>7.6829999999999998</v>
      </c>
      <c r="ET29" s="166">
        <v>12.46</v>
      </c>
      <c r="EU29" s="166">
        <v>0</v>
      </c>
      <c r="EV29" s="166">
        <v>-2.2000000000000002</v>
      </c>
      <c r="EW29" s="166">
        <v>6.8284000000000002</v>
      </c>
      <c r="EX29" s="166">
        <v>-19.8583</v>
      </c>
      <c r="EY29" s="166">
        <v>-13.5245</v>
      </c>
      <c r="EZ29" s="166">
        <v>-13.6021</v>
      </c>
      <c r="FA29" s="165"/>
      <c r="FB29" s="166">
        <v>2.6223000000000001</v>
      </c>
      <c r="FC29" s="166">
        <v>-18.938700000000001</v>
      </c>
      <c r="FD29" s="166">
        <v>7.3394000000000004</v>
      </c>
      <c r="FE29" s="166">
        <v>7.1700999999999997</v>
      </c>
      <c r="FF29" s="165"/>
      <c r="FG29" s="166">
        <v>4.8932000000000002</v>
      </c>
      <c r="FH29" s="166">
        <v>4.4664000000000001</v>
      </c>
      <c r="FI29" s="166">
        <v>2.8675000000000002</v>
      </c>
      <c r="FJ29" s="166">
        <v>7.0331999999999999</v>
      </c>
      <c r="FK29" s="166">
        <v>6.6982999999999997</v>
      </c>
      <c r="FL29" s="166">
        <v>-3.0142000000000002</v>
      </c>
      <c r="FM29" s="166">
        <v>16.6036</v>
      </c>
      <c r="FN29" s="166">
        <v>15.6883</v>
      </c>
      <c r="FO29" s="166">
        <v>12.6189</v>
      </c>
      <c r="FP29" s="166">
        <v>25.319299999999998</v>
      </c>
      <c r="FQ29" s="166">
        <v>26.627600000000001</v>
      </c>
      <c r="FR29" s="166">
        <v>-16.54</v>
      </c>
      <c r="FS29" s="166">
        <v>-0.21190000000000001</v>
      </c>
      <c r="FT29" s="166">
        <v>0.19159999999999999</v>
      </c>
      <c r="FU29" s="166">
        <v>0.38</v>
      </c>
      <c r="FV29" s="166">
        <v>-0.57999999999999996</v>
      </c>
      <c r="FW29" s="166">
        <v>-25.982299999999999</v>
      </c>
      <c r="FX29" s="165"/>
      <c r="FY29" s="166">
        <v>7.6779999999999999</v>
      </c>
      <c r="FZ29" s="166">
        <v>0.93</v>
      </c>
      <c r="GA29" s="166">
        <v>3.3115000000000001</v>
      </c>
      <c r="GB29" s="166">
        <v>35.06</v>
      </c>
      <c r="GC29" s="166">
        <v>-36.295999999999999</v>
      </c>
      <c r="GD29" s="166">
        <v>-25.1723</v>
      </c>
      <c r="GE29" s="165"/>
      <c r="GF29" s="166">
        <v>18.634399999999999</v>
      </c>
      <c r="GG29" s="165"/>
      <c r="GH29" s="166">
        <v>24.536000000000001</v>
      </c>
      <c r="GI29" s="166">
        <v>-8.3094000000000001</v>
      </c>
      <c r="GJ29" s="166">
        <v>-8.8408999999999995</v>
      </c>
      <c r="GK29" s="166">
        <v>2.7763</v>
      </c>
      <c r="GL29" s="165"/>
      <c r="GM29" s="165"/>
      <c r="GN29" s="165"/>
      <c r="GO29" s="166">
        <v>-41.23</v>
      </c>
      <c r="GP29" s="166">
        <v>3.0448</v>
      </c>
      <c r="GQ29" s="166">
        <v>-20.443899999999999</v>
      </c>
      <c r="GR29" s="166">
        <v>6.3596000000000004</v>
      </c>
      <c r="GS29" s="166">
        <v>6.8917999999999999</v>
      </c>
      <c r="GT29" s="166">
        <v>175.19980000000001</v>
      </c>
      <c r="GU29" s="166">
        <v>-3.1827999999999999</v>
      </c>
      <c r="GV29" s="166">
        <v>-7.9116</v>
      </c>
      <c r="GW29" s="166">
        <v>-7.2869000000000002</v>
      </c>
      <c r="GX29" s="166">
        <v>1.7964</v>
      </c>
      <c r="GY29" s="166">
        <v>9.9337999999999997</v>
      </c>
      <c r="GZ29" s="166">
        <v>10.071899999999999</v>
      </c>
      <c r="HA29" s="166">
        <v>1</v>
      </c>
      <c r="HB29" s="166">
        <v>-11.264900000000001</v>
      </c>
      <c r="HC29" s="166">
        <v>-10.207800000000001</v>
      </c>
      <c r="HD29" s="166">
        <v>-0.42</v>
      </c>
      <c r="HE29" s="166">
        <v>3.5400999999999998</v>
      </c>
      <c r="HF29" s="166">
        <v>8.6441999999999997</v>
      </c>
      <c r="HG29" s="166">
        <v>65.528599999999997</v>
      </c>
      <c r="HH29" s="166">
        <v>54.667700000000004</v>
      </c>
      <c r="HI29" s="166">
        <v>-34.721499999999999</v>
      </c>
      <c r="HJ29" s="166">
        <v>16.234400000000001</v>
      </c>
      <c r="HK29" s="166">
        <v>-5.7625000000000002</v>
      </c>
      <c r="HL29" s="166">
        <v>-7.2304000000000004</v>
      </c>
      <c r="HM29" s="166">
        <v>0</v>
      </c>
      <c r="HN29" s="166">
        <v>-10.9452</v>
      </c>
      <c r="HO29" s="165"/>
      <c r="HP29" s="165"/>
      <c r="HQ29" s="166">
        <v>-11.380599999999999</v>
      </c>
      <c r="HR29" s="166">
        <v>-11.1389</v>
      </c>
      <c r="HS29" s="166">
        <v>-23.459900000000001</v>
      </c>
      <c r="HT29" s="166">
        <v>-23.089300000000001</v>
      </c>
      <c r="HU29" s="166">
        <v>30.2</v>
      </c>
      <c r="HV29" s="166">
        <v>30.43</v>
      </c>
      <c r="HW29" s="166">
        <v>-28.3</v>
      </c>
      <c r="HX29" s="166">
        <v>-28</v>
      </c>
      <c r="HY29" s="166">
        <v>0.65100000000000002</v>
      </c>
      <c r="HZ29" s="166">
        <v>5.52</v>
      </c>
      <c r="IA29" s="166">
        <v>40.539099999999998</v>
      </c>
      <c r="IB29" s="166">
        <v>24.627300000000002</v>
      </c>
      <c r="IC29" s="166">
        <v>24.928000000000001</v>
      </c>
      <c r="ID29" s="166">
        <v>-9.6999999999999993</v>
      </c>
      <c r="IE29" s="166">
        <v>-27</v>
      </c>
      <c r="IF29" s="166">
        <v>-5.4</v>
      </c>
      <c r="IG29" s="166">
        <v>-5.9</v>
      </c>
      <c r="IH29" s="166">
        <v>-17.773399999999999</v>
      </c>
      <c r="II29" s="166">
        <v>-17.723800000000001</v>
      </c>
      <c r="IJ29" s="166">
        <v>-126.95359999999999</v>
      </c>
      <c r="IK29" s="166">
        <v>19.5625</v>
      </c>
      <c r="IL29" s="166">
        <v>-227.94049999999999</v>
      </c>
      <c r="IM29" s="166">
        <v>-30.0307</v>
      </c>
      <c r="IN29" s="166">
        <v>-24.25</v>
      </c>
      <c r="IO29" s="166">
        <v>71.137</v>
      </c>
      <c r="IP29" s="166">
        <v>96.474699999999999</v>
      </c>
      <c r="IQ29" s="166">
        <v>90.1768</v>
      </c>
      <c r="IR29" s="166">
        <v>121.63800000000001</v>
      </c>
      <c r="IS29" s="166">
        <v>-6.2496</v>
      </c>
      <c r="IT29" s="165"/>
      <c r="IU29" s="165"/>
      <c r="IV29" s="166">
        <v>17.402799999999999</v>
      </c>
      <c r="IW29" s="166">
        <v>102.26560000000001</v>
      </c>
      <c r="IX29" s="166">
        <v>-229.7218</v>
      </c>
      <c r="IY29" s="166">
        <v>13.428599999999999</v>
      </c>
      <c r="IZ29" s="166">
        <v>-8.0358999999999998</v>
      </c>
      <c r="JA29" s="166">
        <v>-1.4051</v>
      </c>
      <c r="JB29" s="165"/>
      <c r="JC29" s="166">
        <v>-6.72</v>
      </c>
      <c r="JD29" s="166">
        <v>-2.21</v>
      </c>
      <c r="JE29" s="166">
        <v>-2.2149999999999999</v>
      </c>
      <c r="JF29" s="166">
        <v>1.6</v>
      </c>
      <c r="JG29" s="166">
        <v>-0.48</v>
      </c>
      <c r="JH29" s="166">
        <v>-1.1336999999999999</v>
      </c>
      <c r="JI29" s="166">
        <v>-5.3025000000000002</v>
      </c>
      <c r="JJ29" s="166">
        <v>1.1734</v>
      </c>
      <c r="JK29" s="166">
        <v>1.1153999999999999</v>
      </c>
      <c r="JL29" s="166">
        <v>-2.8</v>
      </c>
      <c r="JM29" s="166">
        <v>2.8</v>
      </c>
      <c r="JN29" s="166">
        <v>2.5659999999999998</v>
      </c>
      <c r="JO29" s="166">
        <v>2.4152</v>
      </c>
      <c r="JP29" s="165"/>
      <c r="JQ29" s="166">
        <v>4.3947000000000003</v>
      </c>
      <c r="JR29" s="166">
        <v>3.6871</v>
      </c>
      <c r="JS29" s="166">
        <v>3.7029999999999998</v>
      </c>
      <c r="JT29" s="165"/>
      <c r="JU29" s="166">
        <v>11.5</v>
      </c>
      <c r="JV29" s="166">
        <v>7.4974999999999996</v>
      </c>
      <c r="JW29" s="166">
        <v>1.07</v>
      </c>
      <c r="JX29" s="165"/>
      <c r="JY29" s="166">
        <v>-5.5340999999999996</v>
      </c>
      <c r="JZ29" s="166">
        <v>-14.268700000000001</v>
      </c>
      <c r="KA29" s="166">
        <v>-18.679200000000002</v>
      </c>
      <c r="KB29" s="166">
        <v>-1.7318</v>
      </c>
      <c r="KC29" s="166">
        <v>10.35</v>
      </c>
      <c r="KD29" s="166">
        <v>-14.3773</v>
      </c>
      <c r="KE29" s="166">
        <v>3.2869999999999999</v>
      </c>
      <c r="KF29" s="166">
        <v>-5.7</v>
      </c>
      <c r="KG29" s="166">
        <v>-9.6999999999999993</v>
      </c>
      <c r="KH29" s="166">
        <v>12.22</v>
      </c>
      <c r="KI29" s="166">
        <v>-48.438600000000001</v>
      </c>
    </row>
    <row r="30" spans="1:295" ht="18" customHeight="1" x14ac:dyDescent="0.3">
      <c r="A30" s="161" t="s">
        <v>61</v>
      </c>
      <c r="B30" s="161" t="s">
        <v>798</v>
      </c>
      <c r="C30" s="165"/>
      <c r="D30" s="166">
        <v>7.7365000000000004</v>
      </c>
      <c r="E30" s="166">
        <v>-13.5276</v>
      </c>
      <c r="F30" s="166">
        <v>5.5659999999999998</v>
      </c>
      <c r="G30" s="166">
        <v>17.692299999999999</v>
      </c>
      <c r="H30" s="165"/>
      <c r="I30" s="166">
        <v>16.9436</v>
      </c>
      <c r="J30" s="165"/>
      <c r="K30" s="166">
        <v>35.2761</v>
      </c>
      <c r="L30" s="166">
        <v>8.9696999999999996</v>
      </c>
      <c r="M30" s="166">
        <v>15.744</v>
      </c>
      <c r="N30" s="166">
        <v>-26.64</v>
      </c>
      <c r="O30" s="166">
        <v>-28.6</v>
      </c>
      <c r="P30" s="166">
        <v>4.4000000000000004</v>
      </c>
      <c r="Q30" s="165"/>
      <c r="R30" s="166">
        <v>-17.600000000000001</v>
      </c>
      <c r="S30" s="166">
        <v>3.3976000000000002</v>
      </c>
      <c r="T30" s="166">
        <v>2.9323000000000001</v>
      </c>
      <c r="U30" s="166">
        <v>9.2189999999999994</v>
      </c>
      <c r="V30" s="166">
        <v>9.1326000000000001</v>
      </c>
      <c r="W30" s="166">
        <v>15.8353</v>
      </c>
      <c r="X30" s="166">
        <v>4.2104999999999997</v>
      </c>
      <c r="Y30" s="166">
        <v>0.2225</v>
      </c>
      <c r="Z30" s="166">
        <v>2.1126</v>
      </c>
      <c r="AA30" s="165"/>
      <c r="AB30" s="166">
        <v>-1.2661</v>
      </c>
      <c r="AC30" s="166">
        <v>0.56999999999999995</v>
      </c>
      <c r="AD30" s="166">
        <v>0.60899999999999999</v>
      </c>
      <c r="AE30" s="166">
        <v>5.0910000000000002</v>
      </c>
      <c r="AF30" s="166">
        <v>4.4400000000000004</v>
      </c>
      <c r="AG30" s="166">
        <v>-4.4000000000000004</v>
      </c>
      <c r="AH30" s="166">
        <v>1.583</v>
      </c>
      <c r="AI30" s="166">
        <v>0.34200000000000003</v>
      </c>
      <c r="AJ30" s="165"/>
      <c r="AK30" s="166">
        <v>-5.66</v>
      </c>
      <c r="AL30" s="165"/>
      <c r="AM30" s="166">
        <v>-12.99</v>
      </c>
      <c r="AN30" s="166">
        <v>-13.28</v>
      </c>
      <c r="AO30" s="166">
        <v>8.4861000000000004</v>
      </c>
      <c r="AP30" s="166">
        <v>2.5670000000000002</v>
      </c>
      <c r="AQ30" s="166">
        <v>23.290199999999999</v>
      </c>
      <c r="AR30" s="166">
        <v>28.105399999999999</v>
      </c>
      <c r="AS30" s="166">
        <v>-12.1675</v>
      </c>
      <c r="AT30" s="166">
        <v>1.5718000000000001</v>
      </c>
      <c r="AU30" s="165"/>
      <c r="AV30" s="166">
        <v>3.2663000000000002</v>
      </c>
      <c r="AW30" s="166">
        <v>3.6278000000000001</v>
      </c>
      <c r="AX30" s="166">
        <v>-18.078199999999999</v>
      </c>
      <c r="AY30" s="166">
        <v>-15.1615</v>
      </c>
      <c r="AZ30" s="166">
        <v>29.974900000000002</v>
      </c>
      <c r="BA30" s="166">
        <v>31.909600000000001</v>
      </c>
      <c r="BB30" s="166">
        <v>79.305099999999996</v>
      </c>
      <c r="BC30" s="166">
        <v>3.6286</v>
      </c>
      <c r="BD30" s="166">
        <v>-2.7</v>
      </c>
      <c r="BE30" s="166">
        <v>-2.6</v>
      </c>
      <c r="BF30" s="166">
        <v>-22.5579</v>
      </c>
      <c r="BG30" s="165"/>
      <c r="BH30" s="166">
        <v>-3.9281000000000001</v>
      </c>
      <c r="BI30" s="165"/>
      <c r="BJ30" s="166">
        <v>6.3558000000000003</v>
      </c>
      <c r="BK30" s="166">
        <v>5.9923000000000002</v>
      </c>
      <c r="BL30" s="166">
        <v>5.3586999999999998</v>
      </c>
      <c r="BM30" s="166">
        <v>3.6696</v>
      </c>
      <c r="BN30" s="166">
        <v>-114.9327</v>
      </c>
      <c r="BO30" s="166">
        <v>110.3549</v>
      </c>
      <c r="BP30" s="166">
        <v>110.4464</v>
      </c>
      <c r="BQ30" s="166">
        <v>-76.797399999999996</v>
      </c>
      <c r="BR30" s="166">
        <v>-23.901199999999999</v>
      </c>
      <c r="BS30" s="165"/>
      <c r="BT30" s="165"/>
      <c r="BU30" s="165"/>
      <c r="BV30" s="166">
        <v>45.287199999999999</v>
      </c>
      <c r="BW30" s="166">
        <v>18.809999999999999</v>
      </c>
      <c r="BX30" s="166">
        <v>14</v>
      </c>
      <c r="BY30" s="166">
        <v>1.9</v>
      </c>
      <c r="BZ30" s="166">
        <v>21.96</v>
      </c>
      <c r="CA30" s="166">
        <v>-12.1859</v>
      </c>
      <c r="CB30" s="166">
        <v>-12.319900000000001</v>
      </c>
      <c r="CC30" s="166">
        <v>29.956199999999999</v>
      </c>
      <c r="CD30" s="166">
        <v>27.272400000000001</v>
      </c>
      <c r="CE30" s="165"/>
      <c r="CF30" s="165"/>
      <c r="CG30" s="166">
        <v>4.4733999999999998</v>
      </c>
      <c r="CH30" s="166">
        <v>6.0343999999999998</v>
      </c>
      <c r="CI30" s="166">
        <v>24.039300000000001</v>
      </c>
      <c r="CJ30" s="165"/>
      <c r="CK30" s="165"/>
      <c r="CL30" s="166">
        <v>37.4</v>
      </c>
      <c r="CM30" s="166">
        <v>-46.3</v>
      </c>
      <c r="CN30" s="166">
        <v>-5.16</v>
      </c>
      <c r="CO30" s="166">
        <v>51.020800000000001</v>
      </c>
      <c r="CP30" s="166">
        <v>51.0182</v>
      </c>
      <c r="CQ30" s="166">
        <v>48.853999999999999</v>
      </c>
      <c r="CR30" s="166">
        <v>57.596600000000002</v>
      </c>
      <c r="CS30" s="166">
        <v>58.128100000000003</v>
      </c>
      <c r="CT30" s="166">
        <v>-20.781099999999999</v>
      </c>
      <c r="CU30" s="166">
        <v>-61.635800000000003</v>
      </c>
      <c r="CV30" s="166">
        <v>-15.6098</v>
      </c>
      <c r="CW30" s="166">
        <v>3.9319000000000002</v>
      </c>
      <c r="CX30" s="166">
        <v>44.25</v>
      </c>
      <c r="CY30" s="166">
        <v>30.22</v>
      </c>
      <c r="CZ30" s="166">
        <v>7.5049000000000001</v>
      </c>
      <c r="DA30" s="166">
        <v>6.8390000000000004</v>
      </c>
      <c r="DB30" s="166">
        <v>14.726800000000001</v>
      </c>
      <c r="DC30" s="165"/>
      <c r="DD30" s="166">
        <v>-24.944500000000001</v>
      </c>
      <c r="DE30" s="166">
        <v>-24.462399999999999</v>
      </c>
      <c r="DF30" s="166">
        <v>8.3058999999999994</v>
      </c>
      <c r="DG30" s="165"/>
      <c r="DH30" s="166">
        <v>-6.6407999999999996</v>
      </c>
      <c r="DI30" s="166">
        <v>-54.8</v>
      </c>
      <c r="DJ30" s="166">
        <v>-53.4</v>
      </c>
      <c r="DK30" s="166">
        <v>0.62680000000000002</v>
      </c>
      <c r="DL30" s="166">
        <v>17.584599999999998</v>
      </c>
      <c r="DM30" s="166">
        <v>22.242699999999999</v>
      </c>
      <c r="DN30" s="166">
        <v>32.105400000000003</v>
      </c>
      <c r="DO30" s="166">
        <v>18.64</v>
      </c>
      <c r="DP30" s="166">
        <v>-12.8</v>
      </c>
      <c r="DQ30" s="166">
        <v>20.832000000000001</v>
      </c>
      <c r="DR30" s="166">
        <v>-9.5054999999999996</v>
      </c>
      <c r="DS30" s="166">
        <v>-10.73</v>
      </c>
      <c r="DT30" s="166">
        <v>-10.76</v>
      </c>
      <c r="DU30" s="166">
        <v>34.78</v>
      </c>
      <c r="DV30" s="166">
        <v>-8.4499999999999993</v>
      </c>
      <c r="DW30" s="166">
        <v>-8.9817999999999998</v>
      </c>
      <c r="DX30" s="166">
        <v>-4.6273</v>
      </c>
      <c r="DY30" s="166">
        <v>-27.731300000000001</v>
      </c>
      <c r="DZ30" s="166">
        <v>-26.7</v>
      </c>
      <c r="EA30" s="166">
        <v>64.764899999999997</v>
      </c>
      <c r="EB30" s="166">
        <v>28.35</v>
      </c>
      <c r="EC30" s="166">
        <v>17.5289</v>
      </c>
      <c r="ED30" s="166">
        <v>19.2256</v>
      </c>
      <c r="EE30" s="166">
        <v>-5.4302999999999999</v>
      </c>
      <c r="EF30" s="166">
        <v>-16.991099999999999</v>
      </c>
      <c r="EG30" s="166">
        <v>-19.22</v>
      </c>
      <c r="EH30" s="166">
        <v>-6.5641999999999996</v>
      </c>
      <c r="EI30" s="166">
        <v>-69.386600000000001</v>
      </c>
      <c r="EJ30" s="165"/>
      <c r="EK30" s="166">
        <v>-18.604800000000001</v>
      </c>
      <c r="EL30" s="166">
        <v>-16.784199999999998</v>
      </c>
      <c r="EM30" s="166">
        <v>19.798999999999999</v>
      </c>
      <c r="EN30" s="166">
        <v>-5.8552999999999997</v>
      </c>
      <c r="EO30" s="166">
        <v>-5.09</v>
      </c>
      <c r="EP30" s="166">
        <v>-27.14</v>
      </c>
      <c r="EQ30" s="166">
        <v>-19.067499999999999</v>
      </c>
      <c r="ER30" s="166">
        <v>-18.880600000000001</v>
      </c>
      <c r="ES30" s="166">
        <v>4.1528</v>
      </c>
      <c r="ET30" s="166">
        <v>12.14</v>
      </c>
      <c r="EU30" s="166">
        <v>0</v>
      </c>
      <c r="EV30" s="166">
        <v>5</v>
      </c>
      <c r="EW30" s="166">
        <v>7.0128000000000004</v>
      </c>
      <c r="EX30" s="166">
        <v>-20.178799999999999</v>
      </c>
      <c r="EY30" s="166">
        <v>-11.805999999999999</v>
      </c>
      <c r="EZ30" s="166">
        <v>-12.093999999999999</v>
      </c>
      <c r="FA30" s="165"/>
      <c r="FB30" s="166">
        <v>0.23369999999999999</v>
      </c>
      <c r="FC30" s="166">
        <v>-16.185099999999998</v>
      </c>
      <c r="FD30" s="166">
        <v>6.7024999999999997</v>
      </c>
      <c r="FE30" s="166">
        <v>6.3127000000000004</v>
      </c>
      <c r="FF30" s="165"/>
      <c r="FG30" s="166">
        <v>3.0270000000000001</v>
      </c>
      <c r="FH30" s="166">
        <v>2.8660000000000001</v>
      </c>
      <c r="FI30" s="166">
        <v>0</v>
      </c>
      <c r="FJ30" s="166">
        <v>5.0236999999999998</v>
      </c>
      <c r="FK30" s="166">
        <v>4.5213000000000001</v>
      </c>
      <c r="FL30" s="166">
        <v>-4.1863999999999999</v>
      </c>
      <c r="FM30" s="166">
        <v>15.070600000000001</v>
      </c>
      <c r="FN30" s="166">
        <v>15.068099999999999</v>
      </c>
      <c r="FO30" s="166">
        <v>12.391500000000001</v>
      </c>
      <c r="FP30" s="166">
        <v>25.479500000000002</v>
      </c>
      <c r="FQ30" s="166">
        <v>26.3932</v>
      </c>
      <c r="FR30" s="166">
        <v>-22.12</v>
      </c>
      <c r="FS30" s="166">
        <v>-1.9075</v>
      </c>
      <c r="FT30" s="166">
        <v>0.19159999999999999</v>
      </c>
      <c r="FU30" s="166">
        <v>1.95</v>
      </c>
      <c r="FV30" s="166">
        <v>0.35</v>
      </c>
      <c r="FW30" s="166">
        <v>-25.458100000000002</v>
      </c>
      <c r="FX30" s="165"/>
      <c r="FY30" s="166">
        <v>7.6379999999999999</v>
      </c>
      <c r="FZ30" s="166">
        <v>0.98</v>
      </c>
      <c r="GA30" s="165"/>
      <c r="GB30" s="166">
        <v>33.520000000000003</v>
      </c>
      <c r="GC30" s="166">
        <v>-35.788699999999999</v>
      </c>
      <c r="GD30" s="166">
        <v>-25.133400000000002</v>
      </c>
      <c r="GE30" s="165"/>
      <c r="GF30" s="166">
        <v>20.098600000000001</v>
      </c>
      <c r="GG30" s="165"/>
      <c r="GH30" s="166">
        <v>24.207599999999999</v>
      </c>
      <c r="GI30" s="166">
        <v>-8.5180000000000007</v>
      </c>
      <c r="GJ30" s="166">
        <v>-8.9321000000000002</v>
      </c>
      <c r="GK30" s="166">
        <v>2.8235000000000001</v>
      </c>
      <c r="GL30" s="166">
        <v>2.63E-2</v>
      </c>
      <c r="GM30" s="165"/>
      <c r="GN30" s="165"/>
      <c r="GO30" s="166">
        <v>-42.552199999999999</v>
      </c>
      <c r="GP30" s="166">
        <v>4.4089999999999998</v>
      </c>
      <c r="GQ30" s="166">
        <v>-20.13</v>
      </c>
      <c r="GR30" s="166">
        <v>6.3697999999999997</v>
      </c>
      <c r="GS30" s="166">
        <v>6.3212000000000002</v>
      </c>
      <c r="GT30" s="166">
        <v>170.84479999999999</v>
      </c>
      <c r="GU30" s="166">
        <v>-2.9647000000000001</v>
      </c>
      <c r="GV30" s="166">
        <v>-7.0655999999999999</v>
      </c>
      <c r="GW30" s="166">
        <v>-7.4827000000000004</v>
      </c>
      <c r="GX30" s="166">
        <v>1.752</v>
      </c>
      <c r="GY30" s="166">
        <v>9.9631000000000007</v>
      </c>
      <c r="GZ30" s="166">
        <v>10.016500000000001</v>
      </c>
      <c r="HA30" s="165"/>
      <c r="HB30" s="166">
        <v>-13.250500000000001</v>
      </c>
      <c r="HC30" s="166">
        <v>-11.797700000000001</v>
      </c>
      <c r="HD30" s="166">
        <v>-0.42</v>
      </c>
      <c r="HE30" s="166">
        <v>4.3196000000000003</v>
      </c>
      <c r="HF30" s="166">
        <v>6.8556999999999997</v>
      </c>
      <c r="HG30" s="166">
        <v>66.570099999999996</v>
      </c>
      <c r="HH30" s="166">
        <v>55.046199999999999</v>
      </c>
      <c r="HI30" s="166">
        <v>-38.342700000000001</v>
      </c>
      <c r="HJ30" s="166">
        <v>12.910399999999999</v>
      </c>
      <c r="HK30" s="166">
        <v>0</v>
      </c>
      <c r="HL30" s="166">
        <v>-6.2938999999999998</v>
      </c>
      <c r="HM30" s="166">
        <v>-11.846500000000001</v>
      </c>
      <c r="HN30" s="166">
        <v>-12.050700000000001</v>
      </c>
      <c r="HO30" s="165"/>
      <c r="HP30" s="165"/>
      <c r="HQ30" s="166">
        <v>-11.7926</v>
      </c>
      <c r="HR30" s="166">
        <v>-11.627800000000001</v>
      </c>
      <c r="HS30" s="166">
        <v>-24.6371</v>
      </c>
      <c r="HT30" s="166">
        <v>-24.933800000000002</v>
      </c>
      <c r="HU30" s="166">
        <v>27.23</v>
      </c>
      <c r="HV30" s="166">
        <v>27.76</v>
      </c>
      <c r="HW30" s="166">
        <v>-27.7</v>
      </c>
      <c r="HX30" s="166">
        <v>-27.3</v>
      </c>
      <c r="HY30" s="166">
        <v>0.81030000000000002</v>
      </c>
      <c r="HZ30" s="166">
        <v>7.12</v>
      </c>
      <c r="IA30" s="166">
        <v>46.670299999999997</v>
      </c>
      <c r="IB30" s="166">
        <v>22.725000000000001</v>
      </c>
      <c r="IC30" s="166">
        <v>22.782499999999999</v>
      </c>
      <c r="ID30" s="166">
        <v>-8.9</v>
      </c>
      <c r="IE30" s="166">
        <v>-26.1</v>
      </c>
      <c r="IF30" s="166">
        <v>-5</v>
      </c>
      <c r="IG30" s="166">
        <v>-5.2</v>
      </c>
      <c r="IH30" s="165"/>
      <c r="II30" s="165"/>
      <c r="IJ30" s="166">
        <v>-136.52279999999999</v>
      </c>
      <c r="IK30" s="166">
        <v>23.565899999999999</v>
      </c>
      <c r="IL30" s="166">
        <v>-224.9143</v>
      </c>
      <c r="IM30" s="166">
        <v>-23.332699999999999</v>
      </c>
      <c r="IN30" s="166">
        <v>-22.880199999999999</v>
      </c>
      <c r="IO30" s="166">
        <v>66.249099999999999</v>
      </c>
      <c r="IP30" s="166">
        <v>103.7882</v>
      </c>
      <c r="IQ30" s="166">
        <v>100.5365</v>
      </c>
      <c r="IR30" s="166">
        <v>115.81950000000001</v>
      </c>
      <c r="IS30" s="166">
        <v>-11.645099999999999</v>
      </c>
      <c r="IT30" s="165"/>
      <c r="IU30" s="165"/>
      <c r="IV30" s="166">
        <v>10.120799999999999</v>
      </c>
      <c r="IW30" s="166">
        <v>96.151600000000002</v>
      </c>
      <c r="IX30" s="166">
        <v>-224.40620000000001</v>
      </c>
      <c r="IY30" s="166">
        <v>9.8878000000000004</v>
      </c>
      <c r="IZ30" s="166">
        <v>-6.8992000000000004</v>
      </c>
      <c r="JA30" s="166">
        <v>-0.77270000000000005</v>
      </c>
      <c r="JB30" s="165"/>
      <c r="JC30" s="166">
        <v>-6.48</v>
      </c>
      <c r="JD30" s="166">
        <v>-2.1970000000000001</v>
      </c>
      <c r="JE30" s="166">
        <v>-2.2029999999999998</v>
      </c>
      <c r="JF30" s="166">
        <v>1.52</v>
      </c>
      <c r="JG30" s="166">
        <v>-0.32</v>
      </c>
      <c r="JH30" s="166">
        <v>-1.3685</v>
      </c>
      <c r="JI30" s="166">
        <v>-5.0369999999999999</v>
      </c>
      <c r="JJ30" s="166">
        <v>0.88039999999999996</v>
      </c>
      <c r="JK30" s="166">
        <v>1.4359</v>
      </c>
      <c r="JL30" s="166">
        <v>-2.8</v>
      </c>
      <c r="JM30" s="166">
        <v>2.0859999999999999</v>
      </c>
      <c r="JN30" s="166">
        <v>3.1259999999999999</v>
      </c>
      <c r="JO30" s="165"/>
      <c r="JP30" s="165"/>
      <c r="JQ30" s="166">
        <v>3.8820000000000001</v>
      </c>
      <c r="JR30" s="166">
        <v>2.8653</v>
      </c>
      <c r="JS30" s="166">
        <v>2.9357000000000002</v>
      </c>
      <c r="JT30" s="165"/>
      <c r="JU30" s="166">
        <v>10.9</v>
      </c>
      <c r="JV30" s="166">
        <v>7.0378999999999996</v>
      </c>
      <c r="JW30" s="166">
        <v>1.1299999999999999</v>
      </c>
      <c r="JX30" s="165"/>
      <c r="JY30" s="166">
        <v>-4.5198999999999998</v>
      </c>
      <c r="JZ30" s="166">
        <v>-15.2614</v>
      </c>
      <c r="KA30" s="166">
        <v>-19.098299999999998</v>
      </c>
      <c r="KB30" s="166">
        <v>-1.2866</v>
      </c>
      <c r="KC30" s="166">
        <v>10.8177</v>
      </c>
      <c r="KD30" s="166">
        <v>-15.0687</v>
      </c>
      <c r="KE30" s="166">
        <v>3.5682</v>
      </c>
      <c r="KF30" s="166">
        <v>-4.9000000000000004</v>
      </c>
      <c r="KG30" s="166">
        <v>-10.199999999999999</v>
      </c>
      <c r="KH30" s="166">
        <v>16.960599999999999</v>
      </c>
      <c r="KI30" s="166">
        <v>-50.343699999999998</v>
      </c>
    </row>
    <row r="31" spans="1:295" ht="18" customHeight="1" x14ac:dyDescent="0.3">
      <c r="A31" s="161" t="s">
        <v>61</v>
      </c>
      <c r="B31" s="161" t="s">
        <v>799</v>
      </c>
      <c r="C31" s="165"/>
      <c r="D31" s="166">
        <v>7.9946999999999999</v>
      </c>
      <c r="E31" s="166">
        <v>-13.993499999999999</v>
      </c>
      <c r="F31" s="166">
        <v>4.3930999999999996</v>
      </c>
      <c r="G31" s="166">
        <v>17.630700000000001</v>
      </c>
      <c r="H31" s="165"/>
      <c r="I31" s="166">
        <v>18.1798</v>
      </c>
      <c r="J31" s="165"/>
      <c r="K31" s="166">
        <v>31.686599999999999</v>
      </c>
      <c r="L31" s="166">
        <v>14.4826</v>
      </c>
      <c r="M31" s="166">
        <v>17.496300000000002</v>
      </c>
      <c r="N31" s="166">
        <v>-26.64</v>
      </c>
      <c r="O31" s="165"/>
      <c r="P31" s="165"/>
      <c r="Q31" s="165"/>
      <c r="R31" s="166">
        <v>-19.8</v>
      </c>
      <c r="S31" s="166">
        <v>3.3574999999999999</v>
      </c>
      <c r="T31" s="166">
        <v>2.4438</v>
      </c>
      <c r="U31" s="166">
        <v>9.2364999999999995</v>
      </c>
      <c r="V31" s="166">
        <v>9.3965999999999994</v>
      </c>
      <c r="W31" s="166">
        <v>15.7247</v>
      </c>
      <c r="X31" s="166">
        <v>3.4832000000000001</v>
      </c>
      <c r="Y31" s="166">
        <v>0.1903</v>
      </c>
      <c r="Z31" s="166">
        <v>2.1547999999999998</v>
      </c>
      <c r="AA31" s="165"/>
      <c r="AB31" s="166">
        <v>-1.1984999999999999</v>
      </c>
      <c r="AC31" s="166">
        <v>0.61899999999999999</v>
      </c>
      <c r="AD31" s="166">
        <v>0.63100000000000001</v>
      </c>
      <c r="AE31" s="166">
        <v>4.7939999999999996</v>
      </c>
      <c r="AF31" s="166">
        <v>4.4400000000000004</v>
      </c>
      <c r="AG31" s="166">
        <v>-4.4000000000000004</v>
      </c>
      <c r="AH31" s="166">
        <v>0.9</v>
      </c>
      <c r="AI31" s="166">
        <v>0.33200000000000002</v>
      </c>
      <c r="AJ31" s="165"/>
      <c r="AK31" s="166">
        <v>-5.38</v>
      </c>
      <c r="AL31" s="165"/>
      <c r="AM31" s="166">
        <v>-12.29</v>
      </c>
      <c r="AN31" s="166">
        <v>-12.41</v>
      </c>
      <c r="AO31" s="166">
        <v>8.9735999999999994</v>
      </c>
      <c r="AP31" s="166">
        <v>2.9238</v>
      </c>
      <c r="AQ31" s="166">
        <v>24.135400000000001</v>
      </c>
      <c r="AR31" s="166">
        <v>28.924399999999999</v>
      </c>
      <c r="AS31" s="166">
        <v>-11.9954</v>
      </c>
      <c r="AT31" s="166">
        <v>1.8562000000000001</v>
      </c>
      <c r="AU31" s="165"/>
      <c r="AV31" s="166">
        <v>-6.1899999999999997E-2</v>
      </c>
      <c r="AW31" s="166">
        <v>0.34870000000000001</v>
      </c>
      <c r="AX31" s="166">
        <v>-16.881499999999999</v>
      </c>
      <c r="AY31" s="166">
        <v>-14.2531</v>
      </c>
      <c r="AZ31" s="166">
        <v>27.520800000000001</v>
      </c>
      <c r="BA31" s="166">
        <v>28.775500000000001</v>
      </c>
      <c r="BB31" s="166">
        <v>78.972200000000001</v>
      </c>
      <c r="BC31" s="166">
        <v>3.7528999999999999</v>
      </c>
      <c r="BD31" s="166">
        <v>-2.6</v>
      </c>
      <c r="BE31" s="166">
        <v>-2.5</v>
      </c>
      <c r="BF31" s="166">
        <v>-21.1081</v>
      </c>
      <c r="BG31" s="165"/>
      <c r="BH31" s="166">
        <v>-3.9228000000000001</v>
      </c>
      <c r="BI31" s="165"/>
      <c r="BJ31" s="166">
        <v>5.2439999999999998</v>
      </c>
      <c r="BK31" s="166">
        <v>5.9504000000000001</v>
      </c>
      <c r="BL31" s="166">
        <v>5.3293999999999997</v>
      </c>
      <c r="BM31" s="166">
        <v>3.6655000000000002</v>
      </c>
      <c r="BN31" s="166">
        <v>-107.1199</v>
      </c>
      <c r="BO31" s="166">
        <v>97.384500000000003</v>
      </c>
      <c r="BP31" s="166">
        <v>97.1404</v>
      </c>
      <c r="BQ31" s="166">
        <v>-92.238200000000006</v>
      </c>
      <c r="BR31" s="166">
        <v>-46.841799999999999</v>
      </c>
      <c r="BS31" s="165"/>
      <c r="BT31" s="165"/>
      <c r="BU31" s="165"/>
      <c r="BV31" s="166">
        <v>45.267299999999999</v>
      </c>
      <c r="BW31" s="166">
        <v>20.72</v>
      </c>
      <c r="BX31" s="166">
        <v>14.4</v>
      </c>
      <c r="BY31" s="166">
        <v>-2.75</v>
      </c>
      <c r="BZ31" s="166">
        <v>21.19</v>
      </c>
      <c r="CA31" s="166">
        <v>-6.9615999999999998</v>
      </c>
      <c r="CB31" s="166">
        <v>-6.6936999999999998</v>
      </c>
      <c r="CC31" s="166">
        <v>24.418900000000001</v>
      </c>
      <c r="CD31" s="166">
        <v>22.217099999999999</v>
      </c>
      <c r="CE31" s="165"/>
      <c r="CF31" s="165"/>
      <c r="CG31" s="166">
        <v>-12.1729</v>
      </c>
      <c r="CH31" s="166">
        <v>5.2887000000000004</v>
      </c>
      <c r="CI31" s="166">
        <v>18.374199999999998</v>
      </c>
      <c r="CJ31" s="165"/>
      <c r="CK31" s="165"/>
      <c r="CL31" s="166">
        <v>38.9</v>
      </c>
      <c r="CM31" s="166">
        <v>-38.1</v>
      </c>
      <c r="CN31" s="166">
        <v>-5.3</v>
      </c>
      <c r="CO31" s="166">
        <v>43.3705</v>
      </c>
      <c r="CP31" s="166">
        <v>42.9206</v>
      </c>
      <c r="CQ31" s="166">
        <v>41.291800000000002</v>
      </c>
      <c r="CR31" s="166">
        <v>49.1357</v>
      </c>
      <c r="CS31" s="166">
        <v>49.886499999999998</v>
      </c>
      <c r="CT31" s="166">
        <v>-20.0152</v>
      </c>
      <c r="CU31" s="166">
        <v>-53.7241</v>
      </c>
      <c r="CV31" s="166">
        <v>-14.614000000000001</v>
      </c>
      <c r="CW31" s="166">
        <v>4.3399000000000001</v>
      </c>
      <c r="CX31" s="166">
        <v>45.68</v>
      </c>
      <c r="CY31" s="166">
        <v>31.38</v>
      </c>
      <c r="CZ31" s="166">
        <v>-3.4375</v>
      </c>
      <c r="DA31" s="166">
        <v>-3.7109000000000001</v>
      </c>
      <c r="DB31" s="166">
        <v>15.334</v>
      </c>
      <c r="DC31" s="165"/>
      <c r="DD31" s="166">
        <v>-20.960699999999999</v>
      </c>
      <c r="DE31" s="166">
        <v>-20.249700000000001</v>
      </c>
      <c r="DF31" s="166">
        <v>22.0688</v>
      </c>
      <c r="DG31" s="165"/>
      <c r="DH31" s="166">
        <v>-6.9265999999999996</v>
      </c>
      <c r="DI31" s="166">
        <v>-47.8</v>
      </c>
      <c r="DJ31" s="166">
        <v>-47.6</v>
      </c>
      <c r="DK31" s="166">
        <v>-0.32469999999999999</v>
      </c>
      <c r="DL31" s="166">
        <v>18.332599999999999</v>
      </c>
      <c r="DM31" s="166">
        <v>21.4541</v>
      </c>
      <c r="DN31" s="166">
        <v>33.404200000000003</v>
      </c>
      <c r="DO31" s="166">
        <v>19.600000000000001</v>
      </c>
      <c r="DP31" s="166">
        <v>-11.51</v>
      </c>
      <c r="DQ31" s="166">
        <v>20.1965</v>
      </c>
      <c r="DR31" s="166">
        <v>-22.221299999999999</v>
      </c>
      <c r="DS31" s="166">
        <v>-10.15</v>
      </c>
      <c r="DT31" s="166">
        <v>-10.220000000000001</v>
      </c>
      <c r="DU31" s="166">
        <v>34.96</v>
      </c>
      <c r="DV31" s="166">
        <v>-31.85</v>
      </c>
      <c r="DW31" s="166">
        <v>-21.145499999999998</v>
      </c>
      <c r="DX31" s="166">
        <v>-10.809100000000001</v>
      </c>
      <c r="DY31" s="166">
        <v>-28.706600000000002</v>
      </c>
      <c r="DZ31" s="166">
        <v>-27.309100000000001</v>
      </c>
      <c r="EA31" s="166">
        <v>52.468899999999998</v>
      </c>
      <c r="EB31" s="166">
        <v>19.513500000000001</v>
      </c>
      <c r="EC31" s="166">
        <v>8.4672999999999998</v>
      </c>
      <c r="ED31" s="166">
        <v>8.4411000000000005</v>
      </c>
      <c r="EE31" s="166">
        <v>-4.6113999999999997</v>
      </c>
      <c r="EF31" s="166">
        <v>-15.0966</v>
      </c>
      <c r="EG31" s="166">
        <v>-19.318000000000001</v>
      </c>
      <c r="EH31" s="166">
        <v>9.4505999999999997</v>
      </c>
      <c r="EI31" s="166">
        <v>-67.673400000000001</v>
      </c>
      <c r="EJ31" s="165"/>
      <c r="EK31" s="166">
        <v>-19.204599999999999</v>
      </c>
      <c r="EL31" s="166">
        <v>-18.088699999999999</v>
      </c>
      <c r="EM31" s="166">
        <v>15.932399999999999</v>
      </c>
      <c r="EN31" s="166">
        <v>-4.6063999999999998</v>
      </c>
      <c r="EO31" s="166">
        <v>-4.6140999999999996</v>
      </c>
      <c r="EP31" s="166">
        <v>-24.068000000000001</v>
      </c>
      <c r="EQ31" s="166">
        <v>-19.609400000000001</v>
      </c>
      <c r="ER31" s="166">
        <v>-19.165900000000001</v>
      </c>
      <c r="ES31" s="166">
        <v>5.0946999999999996</v>
      </c>
      <c r="ET31" s="166">
        <v>12.23</v>
      </c>
      <c r="EU31" s="166">
        <v>0</v>
      </c>
      <c r="EV31" s="166">
        <v>-1.1000000000000001</v>
      </c>
      <c r="EW31" s="166">
        <v>7.0164999999999997</v>
      </c>
      <c r="EX31" s="166">
        <v>-16.741399999999999</v>
      </c>
      <c r="EY31" s="166">
        <v>-11.7318</v>
      </c>
      <c r="EZ31" s="166">
        <v>-11.8668</v>
      </c>
      <c r="FA31" s="165"/>
      <c r="FB31" s="166">
        <v>0.69199999999999995</v>
      </c>
      <c r="FC31" s="166">
        <v>-12.6549</v>
      </c>
      <c r="FD31" s="166">
        <v>6.3586999999999998</v>
      </c>
      <c r="FE31" s="166">
        <v>6.1651999999999996</v>
      </c>
      <c r="FF31" s="165"/>
      <c r="FG31" s="166">
        <v>0</v>
      </c>
      <c r="FH31" s="166">
        <v>2.9954000000000001</v>
      </c>
      <c r="FI31" s="166">
        <v>0</v>
      </c>
      <c r="FJ31" s="166">
        <v>0</v>
      </c>
      <c r="FK31" s="166">
        <v>0</v>
      </c>
      <c r="FL31" s="166">
        <v>-3.0142000000000002</v>
      </c>
      <c r="FM31" s="166">
        <v>14.9712</v>
      </c>
      <c r="FN31" s="166">
        <v>14.7767</v>
      </c>
      <c r="FO31" s="166">
        <v>12.5588</v>
      </c>
      <c r="FP31" s="166">
        <v>27.554500000000001</v>
      </c>
      <c r="FQ31" s="166">
        <v>25.885400000000001</v>
      </c>
      <c r="FR31" s="166">
        <v>-22.7</v>
      </c>
      <c r="FS31" s="166">
        <v>-2.5063</v>
      </c>
      <c r="FT31" s="166">
        <v>0.19159999999999999</v>
      </c>
      <c r="FU31" s="166">
        <v>1.99</v>
      </c>
      <c r="FV31" s="166">
        <v>0.34</v>
      </c>
      <c r="FW31" s="166">
        <v>-25.388400000000001</v>
      </c>
      <c r="FX31" s="165"/>
      <c r="FY31" s="166">
        <v>7.8369999999999997</v>
      </c>
      <c r="FZ31" s="166">
        <v>1.097</v>
      </c>
      <c r="GA31" s="166">
        <v>3.1230000000000002</v>
      </c>
      <c r="GB31" s="166">
        <v>32.5</v>
      </c>
      <c r="GC31" s="166">
        <v>-37.245100000000001</v>
      </c>
      <c r="GD31" s="166">
        <v>-26.413699999999999</v>
      </c>
      <c r="GE31" s="165"/>
      <c r="GF31" s="166">
        <v>18.379000000000001</v>
      </c>
      <c r="GG31" s="165"/>
      <c r="GH31" s="166">
        <v>25.100999999999999</v>
      </c>
      <c r="GI31" s="166">
        <v>-7.7992999999999997</v>
      </c>
      <c r="GJ31" s="166">
        <v>-8.2688000000000006</v>
      </c>
      <c r="GK31" s="166">
        <v>2.9249999999999998</v>
      </c>
      <c r="GL31" s="166">
        <v>5.6300000000000003E-2</v>
      </c>
      <c r="GM31" s="165"/>
      <c r="GN31" s="165"/>
      <c r="GO31" s="166">
        <v>-37.335599999999999</v>
      </c>
      <c r="GP31" s="166">
        <v>3.5811999999999999</v>
      </c>
      <c r="GQ31" s="166">
        <v>-19.757100000000001</v>
      </c>
      <c r="GR31" s="166">
        <v>4.8025000000000002</v>
      </c>
      <c r="GS31" s="166">
        <v>2.8723999999999998</v>
      </c>
      <c r="GT31" s="166">
        <v>170.2158</v>
      </c>
      <c r="GU31" s="166">
        <v>-2.7422</v>
      </c>
      <c r="GV31" s="166">
        <v>-9.4341000000000008</v>
      </c>
      <c r="GW31" s="166">
        <v>-6.5793999999999997</v>
      </c>
      <c r="GX31" s="165"/>
      <c r="GY31" s="166">
        <v>9.8825000000000003</v>
      </c>
      <c r="GZ31" s="166">
        <v>10.016500000000001</v>
      </c>
      <c r="HA31" s="165"/>
      <c r="HB31" s="166">
        <v>-14.2018</v>
      </c>
      <c r="HC31" s="166">
        <v>-12.8622</v>
      </c>
      <c r="HD31" s="166">
        <v>-1.26</v>
      </c>
      <c r="HE31" s="166">
        <v>5.0869</v>
      </c>
      <c r="HF31" s="166">
        <v>0</v>
      </c>
      <c r="HG31" s="166">
        <v>69.533699999999996</v>
      </c>
      <c r="HH31" s="166">
        <v>54.675600000000003</v>
      </c>
      <c r="HI31" s="166">
        <v>-39.22</v>
      </c>
      <c r="HJ31" s="166">
        <v>13.1402</v>
      </c>
      <c r="HK31" s="166">
        <v>-5.5655000000000001</v>
      </c>
      <c r="HL31" s="166">
        <v>-7.4104000000000001</v>
      </c>
      <c r="HM31" s="166">
        <v>-10.0069</v>
      </c>
      <c r="HN31" s="166">
        <v>-11.7126</v>
      </c>
      <c r="HO31" s="165"/>
      <c r="HP31" s="165"/>
      <c r="HQ31" s="166">
        <v>-10.051299999999999</v>
      </c>
      <c r="HR31" s="166">
        <v>-9.5238999999999994</v>
      </c>
      <c r="HS31" s="166">
        <v>-25.6419</v>
      </c>
      <c r="HT31" s="166">
        <v>-25.0928</v>
      </c>
      <c r="HU31" s="166">
        <v>25.32</v>
      </c>
      <c r="HV31" s="166">
        <v>25.46</v>
      </c>
      <c r="HW31" s="166">
        <v>-27</v>
      </c>
      <c r="HX31" s="166">
        <v>-27.3</v>
      </c>
      <c r="HY31" s="166">
        <v>0.68569999999999998</v>
      </c>
      <c r="HZ31" s="166">
        <v>8.56</v>
      </c>
      <c r="IA31" s="166">
        <v>44.349499999999999</v>
      </c>
      <c r="IB31" s="166">
        <v>22.2409</v>
      </c>
      <c r="IC31" s="166">
        <v>22.186699999999998</v>
      </c>
      <c r="ID31" s="166">
        <v>-9.3000000000000007</v>
      </c>
      <c r="IE31" s="166">
        <v>-26.9</v>
      </c>
      <c r="IF31" s="166">
        <v>-5.8</v>
      </c>
      <c r="IG31" s="166">
        <v>-6.3</v>
      </c>
      <c r="IH31" s="166">
        <v>-18.024000000000001</v>
      </c>
      <c r="II31" s="166">
        <v>-17.6066</v>
      </c>
      <c r="IJ31" s="166">
        <v>-139.3707</v>
      </c>
      <c r="IK31" s="166">
        <v>24.921399999999998</v>
      </c>
      <c r="IL31" s="166">
        <v>-221.739</v>
      </c>
      <c r="IM31" s="166">
        <v>-21.843699999999998</v>
      </c>
      <c r="IN31" s="166">
        <v>-23.234400000000001</v>
      </c>
      <c r="IO31" s="166">
        <v>66.602599999999995</v>
      </c>
      <c r="IP31" s="166">
        <v>103.7054</v>
      </c>
      <c r="IQ31" s="166">
        <v>92.660200000000003</v>
      </c>
      <c r="IR31" s="166">
        <v>115.14960000000001</v>
      </c>
      <c r="IS31" s="166">
        <v>-10.864599999999999</v>
      </c>
      <c r="IT31" s="165"/>
      <c r="IU31" s="165"/>
      <c r="IV31" s="166">
        <v>18.631699999999999</v>
      </c>
      <c r="IW31" s="166">
        <v>93.665199999999999</v>
      </c>
      <c r="IX31" s="166">
        <v>-222.98140000000001</v>
      </c>
      <c r="IY31" s="166">
        <v>7.1976000000000004</v>
      </c>
      <c r="IZ31" s="166">
        <v>-7.2728000000000002</v>
      </c>
      <c r="JA31" s="166">
        <v>-0.88990000000000002</v>
      </c>
      <c r="JB31" s="165"/>
      <c r="JC31" s="166">
        <v>-6.8</v>
      </c>
      <c r="JD31" s="166">
        <v>-2.2320000000000002</v>
      </c>
      <c r="JE31" s="166">
        <v>-2.2370000000000001</v>
      </c>
      <c r="JF31" s="166">
        <v>2.16</v>
      </c>
      <c r="JG31" s="166">
        <v>-0.4</v>
      </c>
      <c r="JH31" s="166">
        <v>-1.2638</v>
      </c>
      <c r="JI31" s="166">
        <v>-5.0949999999999998</v>
      </c>
      <c r="JJ31" s="166">
        <v>-5.6500000000000002E-2</v>
      </c>
      <c r="JK31" s="166">
        <v>1.2314000000000001</v>
      </c>
      <c r="JL31" s="166">
        <v>-1.8</v>
      </c>
      <c r="JM31" s="166">
        <v>3.8820000000000001</v>
      </c>
      <c r="JN31" s="166">
        <v>3.5590000000000002</v>
      </c>
      <c r="JO31" s="166">
        <v>2.1945999999999999</v>
      </c>
      <c r="JP31" s="165"/>
      <c r="JQ31" s="166">
        <v>4.7807000000000004</v>
      </c>
      <c r="JR31" s="166">
        <v>3.3216000000000001</v>
      </c>
      <c r="JS31" s="166">
        <v>2.7826</v>
      </c>
      <c r="JT31" s="165"/>
      <c r="JU31" s="166">
        <v>12.3</v>
      </c>
      <c r="JV31" s="166">
        <v>7.2112999999999996</v>
      </c>
      <c r="JW31" s="166">
        <v>1.25</v>
      </c>
      <c r="JX31" s="165"/>
      <c r="JY31" s="166">
        <v>-4.8032000000000004</v>
      </c>
      <c r="JZ31" s="166">
        <v>-14.4619</v>
      </c>
      <c r="KA31" s="166">
        <v>-19.216799999999999</v>
      </c>
      <c r="KB31" s="166">
        <v>-2.7932999999999999</v>
      </c>
      <c r="KC31" s="166">
        <v>10.649900000000001</v>
      </c>
      <c r="KD31" s="166">
        <v>-15.044600000000001</v>
      </c>
      <c r="KE31" s="166">
        <v>3.8731</v>
      </c>
      <c r="KF31" s="166">
        <v>-6.3</v>
      </c>
      <c r="KG31" s="166">
        <v>-9.1999999999999993</v>
      </c>
      <c r="KH31" s="166">
        <v>20.437200000000001</v>
      </c>
      <c r="KI31" s="166">
        <v>-40.105200000000004</v>
      </c>
    </row>
    <row r="32" spans="1:295" ht="18" customHeight="1" x14ac:dyDescent="0.3">
      <c r="A32" s="161" t="s">
        <v>61</v>
      </c>
      <c r="B32" s="161" t="s">
        <v>800</v>
      </c>
      <c r="C32" s="168"/>
      <c r="D32" s="170">
        <v>8.8862000000000005</v>
      </c>
      <c r="E32" s="170">
        <v>-14.900700000000001</v>
      </c>
      <c r="F32" s="170">
        <v>3.6623999999999999</v>
      </c>
      <c r="G32" s="170">
        <v>17.2559</v>
      </c>
      <c r="H32" s="168"/>
      <c r="I32" s="170">
        <v>19.131399999999999</v>
      </c>
      <c r="J32" s="168"/>
      <c r="K32" s="170">
        <v>32.199599999999997</v>
      </c>
      <c r="L32" s="170">
        <v>14.567600000000001</v>
      </c>
      <c r="M32" s="170">
        <v>17.5871</v>
      </c>
      <c r="N32" s="170">
        <v>-28.86</v>
      </c>
      <c r="O32" s="168"/>
      <c r="P32" s="168"/>
      <c r="Q32" s="170">
        <v>6.6239999999999997</v>
      </c>
      <c r="R32" s="170">
        <v>-17.600000000000001</v>
      </c>
      <c r="S32" s="170">
        <v>3.3050000000000002</v>
      </c>
      <c r="T32" s="170">
        <v>2.1265999999999998</v>
      </c>
      <c r="U32" s="170">
        <v>9.4080999999999992</v>
      </c>
      <c r="V32" s="170">
        <v>9.4887999999999995</v>
      </c>
      <c r="W32" s="170">
        <v>16.12</v>
      </c>
      <c r="X32" s="170">
        <v>3.9828999999999999</v>
      </c>
      <c r="Y32" s="170">
        <v>0.23039999999999999</v>
      </c>
      <c r="Z32" s="170">
        <v>2.1598000000000002</v>
      </c>
      <c r="AA32" s="168"/>
      <c r="AB32" s="170">
        <v>-1.2289000000000001</v>
      </c>
      <c r="AC32" s="170">
        <v>0.66900000000000004</v>
      </c>
      <c r="AD32" s="170">
        <v>0.69299999999999995</v>
      </c>
      <c r="AE32" s="170">
        <v>4.976</v>
      </c>
      <c r="AF32" s="170">
        <v>6.66</v>
      </c>
      <c r="AG32" s="170">
        <v>-4.4000000000000004</v>
      </c>
      <c r="AH32" s="170">
        <v>1</v>
      </c>
      <c r="AI32" s="170">
        <v>0.34200000000000003</v>
      </c>
      <c r="AJ32" s="168"/>
      <c r="AK32" s="170">
        <v>-5.13</v>
      </c>
      <c r="AL32" s="168"/>
      <c r="AM32" s="170">
        <v>-12.12</v>
      </c>
      <c r="AN32" s="170">
        <v>-12.2</v>
      </c>
      <c r="AO32" s="170">
        <v>9.1189999999999998</v>
      </c>
      <c r="AP32" s="170">
        <v>2.9698000000000002</v>
      </c>
      <c r="AQ32" s="170">
        <v>24.1327</v>
      </c>
      <c r="AR32" s="170">
        <v>28.623200000000001</v>
      </c>
      <c r="AS32" s="170">
        <v>-11.555</v>
      </c>
      <c r="AT32" s="170">
        <v>1.3351999999999999</v>
      </c>
      <c r="AU32" s="168"/>
      <c r="AV32" s="170">
        <v>0.2457</v>
      </c>
      <c r="AW32" s="170">
        <v>0.33850000000000002</v>
      </c>
      <c r="AX32" s="170">
        <v>-16.839200000000002</v>
      </c>
      <c r="AY32" s="170">
        <v>-13.8774</v>
      </c>
      <c r="AZ32" s="170">
        <v>27.462</v>
      </c>
      <c r="BA32" s="170">
        <v>28.305700000000002</v>
      </c>
      <c r="BB32" s="170">
        <v>80.918999999999997</v>
      </c>
      <c r="BC32" s="170">
        <v>3.6762999999999999</v>
      </c>
      <c r="BD32" s="170">
        <v>-2.6</v>
      </c>
      <c r="BE32" s="170">
        <v>-2.5</v>
      </c>
      <c r="BF32" s="170">
        <v>-20.574100000000001</v>
      </c>
      <c r="BG32" s="168"/>
      <c r="BH32" s="170">
        <v>-3.9331999999999998</v>
      </c>
      <c r="BI32" s="168"/>
      <c r="BJ32" s="170">
        <v>4.9936999999999996</v>
      </c>
      <c r="BK32" s="170">
        <v>5.6741000000000001</v>
      </c>
      <c r="BL32" s="170">
        <v>5.3579999999999997</v>
      </c>
      <c r="BM32" s="170">
        <v>3.7128000000000001</v>
      </c>
      <c r="BN32" s="170">
        <v>-105.38039999999999</v>
      </c>
      <c r="BO32" s="170">
        <v>94.302199999999999</v>
      </c>
      <c r="BP32" s="170">
        <v>95.065100000000001</v>
      </c>
      <c r="BQ32" s="170">
        <v>-97.189099999999996</v>
      </c>
      <c r="BR32" s="170">
        <v>-48.722000000000001</v>
      </c>
      <c r="BS32" s="168"/>
      <c r="BT32" s="168"/>
      <c r="BU32" s="168"/>
      <c r="BV32" s="170">
        <v>45.2273</v>
      </c>
      <c r="BW32" s="170">
        <v>20.350000000000001</v>
      </c>
      <c r="BX32" s="170">
        <v>14.24</v>
      </c>
      <c r="BY32" s="170">
        <v>-2.68</v>
      </c>
      <c r="BZ32" s="170">
        <v>20.82</v>
      </c>
      <c r="CA32" s="170">
        <v>-5.8898999999999999</v>
      </c>
      <c r="CB32" s="170">
        <v>-5.7560000000000002</v>
      </c>
      <c r="CC32" s="170">
        <v>23.897200000000002</v>
      </c>
      <c r="CD32" s="170">
        <v>20.996500000000001</v>
      </c>
      <c r="CE32" s="168"/>
      <c r="CF32" s="168"/>
      <c r="CG32" s="170">
        <v>-9.8192000000000004</v>
      </c>
      <c r="CH32" s="170">
        <v>4.5974000000000004</v>
      </c>
      <c r="CI32" s="170">
        <v>16.3537</v>
      </c>
      <c r="CJ32" s="168"/>
      <c r="CK32" s="168"/>
      <c r="CL32" s="170">
        <v>37.299999999999997</v>
      </c>
      <c r="CM32" s="170">
        <v>-32.4</v>
      </c>
      <c r="CN32" s="170">
        <v>-5.27</v>
      </c>
      <c r="CO32" s="170">
        <v>43.691000000000003</v>
      </c>
      <c r="CP32" s="170">
        <v>44.107700000000001</v>
      </c>
      <c r="CQ32" s="170">
        <v>41.494799999999998</v>
      </c>
      <c r="CR32" s="170">
        <v>47.9788</v>
      </c>
      <c r="CS32" s="170">
        <v>48.255899999999997</v>
      </c>
      <c r="CT32" s="170">
        <v>-20.107299999999999</v>
      </c>
      <c r="CU32" s="170">
        <v>-51.006700000000002</v>
      </c>
      <c r="CV32" s="170">
        <v>-15.725300000000001</v>
      </c>
      <c r="CW32" s="170">
        <v>4.0917000000000003</v>
      </c>
      <c r="CX32" s="170">
        <v>47.66</v>
      </c>
      <c r="CY32" s="170">
        <v>32.119999999999997</v>
      </c>
      <c r="CZ32" s="170">
        <v>-3.5937999999999999</v>
      </c>
      <c r="DA32" s="170">
        <v>-3.7109000000000001</v>
      </c>
      <c r="DB32" s="170">
        <v>15.3491</v>
      </c>
      <c r="DC32" s="168"/>
      <c r="DD32" s="170">
        <v>-18.0943</v>
      </c>
      <c r="DE32" s="170">
        <v>-17.3444</v>
      </c>
      <c r="DF32" s="170">
        <v>12.4595</v>
      </c>
      <c r="DG32" s="168"/>
      <c r="DH32" s="170">
        <v>-6.9922000000000004</v>
      </c>
      <c r="DI32" s="168"/>
      <c r="DJ32" s="168"/>
      <c r="DK32" s="170">
        <v>-0.27339999999999998</v>
      </c>
      <c r="DL32" s="170">
        <v>18.706600000000002</v>
      </c>
      <c r="DM32" s="170">
        <v>22.715900000000001</v>
      </c>
      <c r="DN32" s="170">
        <v>33.960900000000002</v>
      </c>
      <c r="DO32" s="170">
        <v>20.079999999999998</v>
      </c>
      <c r="DP32" s="170">
        <v>-12.65</v>
      </c>
      <c r="DQ32" s="170">
        <v>20.630500000000001</v>
      </c>
      <c r="DR32" s="170">
        <v>-13.9808</v>
      </c>
      <c r="DS32" s="170">
        <v>-10.15</v>
      </c>
      <c r="DT32" s="170">
        <v>-10.24</v>
      </c>
      <c r="DU32" s="170">
        <v>35.71</v>
      </c>
      <c r="DV32" s="170">
        <v>-32.22</v>
      </c>
      <c r="DW32" s="170">
        <v>-14.6</v>
      </c>
      <c r="DX32" s="170">
        <v>-7.6909000000000001</v>
      </c>
      <c r="DY32" s="170">
        <v>-24.2546</v>
      </c>
      <c r="DZ32" s="170">
        <v>-23.354500000000002</v>
      </c>
      <c r="EA32" s="170">
        <v>54.302199999999999</v>
      </c>
      <c r="EB32" s="170">
        <v>22.985600000000002</v>
      </c>
      <c r="EC32" s="170">
        <v>12.7971</v>
      </c>
      <c r="ED32" s="170">
        <v>13.049799999999999</v>
      </c>
      <c r="EE32" s="170">
        <v>-5.7523999999999997</v>
      </c>
      <c r="EF32" s="170">
        <v>-14.485799999999999</v>
      </c>
      <c r="EG32" s="170">
        <v>-18.902999999999999</v>
      </c>
      <c r="EH32" s="170">
        <v>14.981299999999999</v>
      </c>
      <c r="EI32" s="170">
        <v>-51.048299999999998</v>
      </c>
      <c r="EJ32" s="168"/>
      <c r="EK32" s="170">
        <v>-17.830200000000001</v>
      </c>
      <c r="EL32" s="170">
        <v>-17.3626</v>
      </c>
      <c r="EM32" s="170">
        <v>13.6945</v>
      </c>
      <c r="EN32" s="170">
        <v>-0.40839999999999999</v>
      </c>
      <c r="EO32" s="170">
        <v>-1.444</v>
      </c>
      <c r="EP32" s="170">
        <v>-20.484000000000002</v>
      </c>
      <c r="EQ32" s="170">
        <v>-18.1036</v>
      </c>
      <c r="ER32" s="170">
        <v>-17.4236</v>
      </c>
      <c r="ES32" s="170">
        <v>3.8083999999999998</v>
      </c>
      <c r="ET32" s="170">
        <v>12.05</v>
      </c>
      <c r="EU32" s="170">
        <v>0</v>
      </c>
      <c r="EV32" s="170">
        <v>-1.3</v>
      </c>
      <c r="EW32" s="170">
        <v>7.1741999999999999</v>
      </c>
      <c r="EX32" s="170">
        <v>-9.8493999999999993</v>
      </c>
      <c r="EY32" s="170">
        <v>-12.3695</v>
      </c>
      <c r="EZ32" s="170">
        <v>-12.127599999999999</v>
      </c>
      <c r="FA32" s="168"/>
      <c r="FB32" s="170">
        <v>-2.6673</v>
      </c>
      <c r="FC32" s="170">
        <v>-9.6851000000000003</v>
      </c>
      <c r="FD32" s="170">
        <v>7.6341000000000001</v>
      </c>
      <c r="FE32" s="170">
        <v>7.3316999999999997</v>
      </c>
      <c r="FF32" s="168"/>
      <c r="FG32" s="170">
        <v>0</v>
      </c>
      <c r="FH32" s="170">
        <v>2.4895</v>
      </c>
      <c r="FI32" s="170">
        <v>0</v>
      </c>
      <c r="FJ32" s="170">
        <v>-0.50239999999999996</v>
      </c>
      <c r="FK32" s="170">
        <v>-0.33489999999999998</v>
      </c>
      <c r="FL32" s="170">
        <v>-0.66979999999999995</v>
      </c>
      <c r="FM32" s="170">
        <v>12.856299999999999</v>
      </c>
      <c r="FN32" s="170">
        <v>13.0968</v>
      </c>
      <c r="FO32" s="170">
        <v>13.4252</v>
      </c>
      <c r="FP32" s="170">
        <v>25.851900000000001</v>
      </c>
      <c r="FQ32" s="170">
        <v>24.669599999999999</v>
      </c>
      <c r="FR32" s="170">
        <v>-20.95</v>
      </c>
      <c r="FS32" s="170">
        <v>-2.1236000000000002</v>
      </c>
      <c r="FT32" s="170">
        <v>0.21809999999999999</v>
      </c>
      <c r="FU32" s="170">
        <v>1.57</v>
      </c>
      <c r="FV32" s="170">
        <v>0.11</v>
      </c>
      <c r="FW32" s="170">
        <v>-23.456099999999999</v>
      </c>
      <c r="FX32" s="168"/>
      <c r="FY32" s="170">
        <v>7.6989999999999998</v>
      </c>
      <c r="FZ32" s="170">
        <v>1.077</v>
      </c>
      <c r="GA32" s="168"/>
      <c r="GB32" s="170">
        <v>33.880000000000003</v>
      </c>
      <c r="GC32" s="170">
        <v>-36.8812</v>
      </c>
      <c r="GD32" s="170">
        <v>-25.759799999999998</v>
      </c>
      <c r="GE32" s="170">
        <v>0.17</v>
      </c>
      <c r="GF32" s="170">
        <v>18.956600000000002</v>
      </c>
      <c r="GG32" s="168"/>
      <c r="GH32" s="170">
        <v>25.1692</v>
      </c>
      <c r="GI32" s="170">
        <v>-8.0861000000000001</v>
      </c>
      <c r="GJ32" s="170">
        <v>-8.7409999999999997</v>
      </c>
      <c r="GK32" s="170">
        <v>2.9563000000000001</v>
      </c>
      <c r="GL32" s="168"/>
      <c r="GM32" s="168"/>
      <c r="GN32" s="170">
        <v>-9.8994999999999997</v>
      </c>
      <c r="GO32" s="170">
        <v>-36.319800000000001</v>
      </c>
      <c r="GP32" s="170">
        <v>4.3346999999999998</v>
      </c>
      <c r="GQ32" s="170">
        <v>-19.791399999999999</v>
      </c>
      <c r="GR32" s="170">
        <v>3.7559999999999998</v>
      </c>
      <c r="GS32" s="170">
        <v>5.1054000000000004</v>
      </c>
      <c r="GT32" s="170">
        <v>172.23480000000001</v>
      </c>
      <c r="GU32" s="170">
        <v>-2.6793999999999998</v>
      </c>
      <c r="GV32" s="170">
        <v>-9.1153999999999993</v>
      </c>
      <c r="GW32" s="170">
        <v>-6.7698999999999998</v>
      </c>
      <c r="GX32" s="168"/>
      <c r="GY32" s="170">
        <v>9.9265000000000008</v>
      </c>
      <c r="GZ32" s="170">
        <v>10.056100000000001</v>
      </c>
      <c r="HA32" s="168"/>
      <c r="HB32" s="170">
        <v>-15.0761</v>
      </c>
      <c r="HC32" s="170">
        <v>-14.1981</v>
      </c>
      <c r="HD32" s="170">
        <v>1.26</v>
      </c>
      <c r="HE32" s="170">
        <v>0</v>
      </c>
      <c r="HF32" s="170">
        <v>0</v>
      </c>
      <c r="HG32" s="170">
        <v>68.901300000000006</v>
      </c>
      <c r="HH32" s="170">
        <v>63.780700000000003</v>
      </c>
      <c r="HI32" s="170">
        <v>-42.685600000000001</v>
      </c>
      <c r="HJ32" s="170">
        <v>9.1126000000000005</v>
      </c>
      <c r="HK32" s="170">
        <v>0</v>
      </c>
      <c r="HL32" s="170">
        <v>-5.0063000000000004</v>
      </c>
      <c r="HM32" s="170">
        <v>-10.8528</v>
      </c>
      <c r="HN32" s="170">
        <v>-12.079000000000001</v>
      </c>
      <c r="HO32" s="170">
        <v>12.6496</v>
      </c>
      <c r="HP32" s="168"/>
      <c r="HQ32" s="170">
        <v>-8.5736000000000008</v>
      </c>
      <c r="HR32" s="170">
        <v>-8.1836000000000002</v>
      </c>
      <c r="HS32" s="170">
        <v>-26.191800000000001</v>
      </c>
      <c r="HT32" s="170">
        <v>-26.815100000000001</v>
      </c>
      <c r="HU32" s="170">
        <v>27.06</v>
      </c>
      <c r="HV32" s="170">
        <v>27.18</v>
      </c>
      <c r="HW32" s="170">
        <v>-26.2</v>
      </c>
      <c r="HX32" s="170">
        <v>-26.3</v>
      </c>
      <c r="HY32" s="170">
        <v>0.72240000000000004</v>
      </c>
      <c r="HZ32" s="170">
        <v>13.6</v>
      </c>
      <c r="IA32" s="170">
        <v>52.281799999999997</v>
      </c>
      <c r="IB32" s="170">
        <v>23.723500000000001</v>
      </c>
      <c r="IC32" s="170">
        <v>23.657599999999999</v>
      </c>
      <c r="ID32" s="170">
        <v>-8.9</v>
      </c>
      <c r="IE32" s="170">
        <v>-27.7</v>
      </c>
      <c r="IF32" s="170">
        <v>-8</v>
      </c>
      <c r="IG32" s="170">
        <v>-8.4</v>
      </c>
      <c r="IH32" s="168"/>
      <c r="II32" s="170">
        <v>-17.695699999999999</v>
      </c>
      <c r="IJ32" s="170">
        <v>-151.27680000000001</v>
      </c>
      <c r="IK32" s="170">
        <v>21.988499999999998</v>
      </c>
      <c r="IL32" s="170">
        <v>-216.9461</v>
      </c>
      <c r="IM32" s="170">
        <v>-15.180400000000001</v>
      </c>
      <c r="IN32" s="170">
        <v>-21.9575</v>
      </c>
      <c r="IO32" s="170">
        <v>58.633200000000002</v>
      </c>
      <c r="IP32" s="170">
        <v>107.57899999999999</v>
      </c>
      <c r="IQ32" s="170">
        <v>109.3905</v>
      </c>
      <c r="IR32" s="170">
        <v>102.0189</v>
      </c>
      <c r="IS32" s="170">
        <v>-16.0625</v>
      </c>
      <c r="IT32" s="168"/>
      <c r="IU32" s="168"/>
      <c r="IV32" s="170">
        <v>3.1097999999999999</v>
      </c>
      <c r="IW32" s="170">
        <v>87.498599999999996</v>
      </c>
      <c r="IX32" s="170">
        <v>-208.90369999999999</v>
      </c>
      <c r="IY32" s="170">
        <v>11.121499999999999</v>
      </c>
      <c r="IZ32" s="170">
        <v>-11.451000000000001</v>
      </c>
      <c r="JA32" s="170">
        <v>-1.1951000000000001</v>
      </c>
      <c r="JB32" s="168"/>
      <c r="JC32" s="170">
        <v>-7.28</v>
      </c>
      <c r="JD32" s="170">
        <v>-2.2469999999999999</v>
      </c>
      <c r="JE32" s="170">
        <v>-2.2570000000000001</v>
      </c>
      <c r="JF32" s="170">
        <v>2.3199999999999998</v>
      </c>
      <c r="JG32" s="170">
        <v>-1.36</v>
      </c>
      <c r="JH32" s="170">
        <v>-1.5474000000000001</v>
      </c>
      <c r="JI32" s="170">
        <v>-4.8324999999999996</v>
      </c>
      <c r="JJ32" s="170">
        <v>-2.9000000000000001E-2</v>
      </c>
      <c r="JK32" s="170">
        <v>1.0575000000000001</v>
      </c>
      <c r="JL32" s="170">
        <v>-1.4</v>
      </c>
      <c r="JM32" s="170">
        <v>4.6580000000000004</v>
      </c>
      <c r="JN32" s="170">
        <v>5.0010000000000003</v>
      </c>
      <c r="JO32" s="168"/>
      <c r="JP32" s="168"/>
      <c r="JQ32" s="170">
        <v>3.9390999999999998</v>
      </c>
      <c r="JR32" s="170">
        <v>3.6726999999999999</v>
      </c>
      <c r="JS32" s="170">
        <v>3.5068999999999999</v>
      </c>
      <c r="JT32" s="168"/>
      <c r="JU32" s="170">
        <v>13</v>
      </c>
      <c r="JV32" s="170">
        <v>6.5225999999999997</v>
      </c>
      <c r="JW32" s="170">
        <v>1.33</v>
      </c>
      <c r="JX32" s="168"/>
      <c r="JY32" s="170">
        <v>-4.4257</v>
      </c>
      <c r="JZ32" s="170">
        <v>-14.929</v>
      </c>
      <c r="KA32" s="170">
        <v>-19.052399999999999</v>
      </c>
      <c r="KB32" s="170">
        <v>0</v>
      </c>
      <c r="KC32" s="170">
        <v>11.6442</v>
      </c>
      <c r="KD32" s="170">
        <v>-16.363199999999999</v>
      </c>
      <c r="KE32" s="170">
        <v>3.6576</v>
      </c>
      <c r="KF32" s="170">
        <v>-6.2</v>
      </c>
      <c r="KG32" s="170">
        <v>-8.9</v>
      </c>
      <c r="KH32" s="170">
        <v>27.545100000000001</v>
      </c>
      <c r="KI32" s="170">
        <v>-35.172899999999998</v>
      </c>
    </row>
    <row r="33" spans="1:295" ht="18" customHeight="1" x14ac:dyDescent="0.3">
      <c r="A33" s="161" t="s">
        <v>61</v>
      </c>
      <c r="B33" s="161" t="s">
        <v>801</v>
      </c>
      <c r="C33" s="162"/>
      <c r="D33" s="163">
        <v>8.6856000000000009</v>
      </c>
      <c r="E33" s="163">
        <v>-15.137600000000001</v>
      </c>
      <c r="F33" s="163">
        <v>6.0026000000000002</v>
      </c>
      <c r="G33" s="163">
        <v>18.126200000000001</v>
      </c>
      <c r="H33" s="162"/>
      <c r="I33" s="163">
        <v>19.4208</v>
      </c>
      <c r="J33" s="162"/>
      <c r="K33" s="163">
        <v>32.550899999999999</v>
      </c>
      <c r="L33" s="163">
        <v>14.7555</v>
      </c>
      <c r="M33" s="163">
        <v>17.824999999999999</v>
      </c>
      <c r="N33" s="163">
        <v>-26.64</v>
      </c>
      <c r="O33" s="163">
        <v>-26.4</v>
      </c>
      <c r="P33" s="163">
        <v>4.4000000000000004</v>
      </c>
      <c r="Q33" s="163">
        <v>5.7960000000000003</v>
      </c>
      <c r="R33" s="163">
        <v>-17.600000000000001</v>
      </c>
      <c r="S33" s="163">
        <v>3.3588</v>
      </c>
      <c r="T33" s="163">
        <v>-6.6737000000000002</v>
      </c>
      <c r="U33" s="163">
        <v>9.0035000000000007</v>
      </c>
      <c r="V33" s="163">
        <v>8.8955000000000002</v>
      </c>
      <c r="W33" s="163">
        <v>15.250400000000001</v>
      </c>
      <c r="X33" s="163">
        <v>4.2499000000000002</v>
      </c>
      <c r="Y33" s="163">
        <v>0.13730000000000001</v>
      </c>
      <c r="Z33" s="163">
        <v>2.1484999999999999</v>
      </c>
      <c r="AA33" s="162"/>
      <c r="AB33" s="163">
        <v>-1.3010999999999999</v>
      </c>
      <c r="AC33" s="163">
        <v>0.73299999999999998</v>
      </c>
      <c r="AD33" s="163">
        <v>0.77500000000000002</v>
      </c>
      <c r="AE33" s="163">
        <v>5.202</v>
      </c>
      <c r="AF33" s="163">
        <v>4.4400000000000004</v>
      </c>
      <c r="AG33" s="163">
        <v>-6.6</v>
      </c>
      <c r="AH33" s="163">
        <v>0.65400000000000003</v>
      </c>
      <c r="AI33" s="163">
        <v>0.35099999999999998</v>
      </c>
      <c r="AJ33" s="162"/>
      <c r="AK33" s="163">
        <v>-4.3499999999999996</v>
      </c>
      <c r="AL33" s="162"/>
      <c r="AM33" s="163">
        <v>-11.91</v>
      </c>
      <c r="AN33" s="163">
        <v>-11.58</v>
      </c>
      <c r="AO33" s="163">
        <v>9.3191000000000006</v>
      </c>
      <c r="AP33" s="163">
        <v>2.9342999999999999</v>
      </c>
      <c r="AQ33" s="163">
        <v>23.284500000000001</v>
      </c>
      <c r="AR33" s="163">
        <v>27.6874</v>
      </c>
      <c r="AS33" s="163">
        <v>-14.297000000000001</v>
      </c>
      <c r="AT33" s="163">
        <v>3.0665</v>
      </c>
      <c r="AU33" s="162"/>
      <c r="AV33" s="163">
        <v>14.743</v>
      </c>
      <c r="AW33" s="163">
        <v>15.8428</v>
      </c>
      <c r="AX33" s="163">
        <v>-21.3</v>
      </c>
      <c r="AY33" s="163">
        <v>-17.544699999999999</v>
      </c>
      <c r="AZ33" s="163">
        <v>39.706000000000003</v>
      </c>
      <c r="BA33" s="163">
        <v>44.442700000000002</v>
      </c>
      <c r="BB33" s="163">
        <v>80.952200000000005</v>
      </c>
      <c r="BC33" s="163">
        <v>3.5857000000000001</v>
      </c>
      <c r="BD33" s="163">
        <v>-2.1</v>
      </c>
      <c r="BE33" s="163">
        <v>-2.1</v>
      </c>
      <c r="BF33" s="163">
        <v>-18.904199999999999</v>
      </c>
      <c r="BG33" s="162"/>
      <c r="BH33" s="163">
        <v>-3.8923999999999999</v>
      </c>
      <c r="BI33" s="162"/>
      <c r="BJ33" s="163">
        <v>3.3269000000000002</v>
      </c>
      <c r="BK33" s="163">
        <v>5.1275000000000004</v>
      </c>
      <c r="BL33" s="163">
        <v>5.3895999999999997</v>
      </c>
      <c r="BM33" s="163">
        <v>3.8344</v>
      </c>
      <c r="BN33" s="163">
        <v>-100.13120000000001</v>
      </c>
      <c r="BO33" s="163">
        <v>94.210599999999999</v>
      </c>
      <c r="BP33" s="163">
        <v>94.088499999999996</v>
      </c>
      <c r="BQ33" s="163">
        <v>-97.996700000000004</v>
      </c>
      <c r="BR33" s="163">
        <v>-53.7575</v>
      </c>
      <c r="BS33" s="162"/>
      <c r="BT33" s="162"/>
      <c r="BU33" s="162"/>
      <c r="BV33" s="163">
        <v>42.8322</v>
      </c>
      <c r="BW33" s="163">
        <v>19.670000000000002</v>
      </c>
      <c r="BX33" s="163">
        <v>13.67</v>
      </c>
      <c r="BY33" s="163">
        <v>-3.57</v>
      </c>
      <c r="BZ33" s="163">
        <v>19.7</v>
      </c>
      <c r="CA33" s="163">
        <v>-6.4257999999999997</v>
      </c>
      <c r="CB33" s="163">
        <v>-6.0239000000000003</v>
      </c>
      <c r="CC33" s="163">
        <v>16.271899999999999</v>
      </c>
      <c r="CD33" s="163">
        <v>13.270799999999999</v>
      </c>
      <c r="CE33" s="162"/>
      <c r="CF33" s="162"/>
      <c r="CG33" s="163">
        <v>-11.135300000000001</v>
      </c>
      <c r="CH33" s="163">
        <v>3.6966999999999999</v>
      </c>
      <c r="CI33" s="163">
        <v>18.527100000000001</v>
      </c>
      <c r="CJ33" s="162"/>
      <c r="CK33" s="162"/>
      <c r="CL33" s="163">
        <v>38.700000000000003</v>
      </c>
      <c r="CM33" s="163">
        <v>-37.299999999999997</v>
      </c>
      <c r="CN33" s="163">
        <v>-4.87</v>
      </c>
      <c r="CO33" s="163">
        <v>43.029800000000002</v>
      </c>
      <c r="CP33" s="163">
        <v>42.958799999999997</v>
      </c>
      <c r="CQ33" s="163">
        <v>40.5779</v>
      </c>
      <c r="CR33" s="163">
        <v>48.5139</v>
      </c>
      <c r="CS33" s="163">
        <v>50.032699999999998</v>
      </c>
      <c r="CT33" s="163">
        <v>-19.066099999999999</v>
      </c>
      <c r="CU33" s="163">
        <v>-52.778700000000001</v>
      </c>
      <c r="CV33" s="163">
        <v>-14.492800000000001</v>
      </c>
      <c r="CW33" s="163">
        <v>3.87</v>
      </c>
      <c r="CX33" s="163">
        <v>46.83</v>
      </c>
      <c r="CY33" s="163">
        <v>31.77</v>
      </c>
      <c r="CZ33" s="163">
        <v>-3.4375</v>
      </c>
      <c r="DA33" s="163">
        <v>-3.6133000000000002</v>
      </c>
      <c r="DB33" s="163">
        <v>22.825700000000001</v>
      </c>
      <c r="DC33" s="162"/>
      <c r="DD33" s="163">
        <v>-20.557700000000001</v>
      </c>
      <c r="DE33" s="163">
        <v>-20.018000000000001</v>
      </c>
      <c r="DF33" s="163">
        <v>15.3117</v>
      </c>
      <c r="DG33" s="162"/>
      <c r="DH33" s="163">
        <v>0</v>
      </c>
      <c r="DI33" s="163">
        <v>-47.8</v>
      </c>
      <c r="DJ33" s="163">
        <v>-47.7</v>
      </c>
      <c r="DK33" s="163">
        <v>-1.7639</v>
      </c>
      <c r="DL33" s="163">
        <v>18.332599999999999</v>
      </c>
      <c r="DM33" s="163">
        <v>22.558199999999999</v>
      </c>
      <c r="DN33" s="163">
        <v>33.404200000000003</v>
      </c>
      <c r="DO33" s="163">
        <v>19.649999999999999</v>
      </c>
      <c r="DP33" s="163">
        <v>-13</v>
      </c>
      <c r="DQ33" s="163">
        <v>20.0105</v>
      </c>
      <c r="DR33" s="163">
        <v>-16.2834</v>
      </c>
      <c r="DS33" s="163">
        <v>-10.72</v>
      </c>
      <c r="DT33" s="163">
        <v>-10.74</v>
      </c>
      <c r="DU33" s="163">
        <v>34.81</v>
      </c>
      <c r="DV33" s="163">
        <v>-34.630000000000003</v>
      </c>
      <c r="DW33" s="163">
        <v>-16.2545</v>
      </c>
      <c r="DX33" s="163">
        <v>-8.5635999999999992</v>
      </c>
      <c r="DY33" s="163">
        <v>-23.174600000000002</v>
      </c>
      <c r="DZ33" s="163">
        <v>-22.7455</v>
      </c>
      <c r="EA33" s="163">
        <v>50.977200000000003</v>
      </c>
      <c r="EB33" s="163">
        <v>19.9711</v>
      </c>
      <c r="EC33" s="163">
        <v>9.0145</v>
      </c>
      <c r="ED33" s="163">
        <v>9.81</v>
      </c>
      <c r="EE33" s="163">
        <v>0.47949999999999998</v>
      </c>
      <c r="EF33" s="163">
        <v>-10.3673</v>
      </c>
      <c r="EG33" s="163">
        <v>-17.683</v>
      </c>
      <c r="EH33" s="163">
        <v>14.645</v>
      </c>
      <c r="EI33" s="163">
        <v>-56.190100000000001</v>
      </c>
      <c r="EJ33" s="162"/>
      <c r="EK33" s="163">
        <v>-17.667100000000001</v>
      </c>
      <c r="EL33" s="163">
        <v>-16.479500000000002</v>
      </c>
      <c r="EM33" s="163">
        <v>15.3727</v>
      </c>
      <c r="EN33" s="163">
        <v>-1.0753999999999999</v>
      </c>
      <c r="EO33" s="163">
        <v>-0.98509999999999998</v>
      </c>
      <c r="EP33" s="163">
        <v>-2.052</v>
      </c>
      <c r="EQ33" s="163">
        <v>-20.517099999999999</v>
      </c>
      <c r="ER33" s="163">
        <v>-19.526399999999999</v>
      </c>
      <c r="ES33" s="163">
        <v>-1.341</v>
      </c>
      <c r="ET33" s="163">
        <v>0</v>
      </c>
      <c r="EU33" s="163">
        <v>-2.19</v>
      </c>
      <c r="EV33" s="163">
        <v>2.7</v>
      </c>
      <c r="EW33" s="163">
        <v>7.0815999999999999</v>
      </c>
      <c r="EX33" s="163">
        <v>-11.413399999999999</v>
      </c>
      <c r="EY33" s="163">
        <v>-11.882099999999999</v>
      </c>
      <c r="EZ33" s="163">
        <v>-12.1363</v>
      </c>
      <c r="FA33" s="162"/>
      <c r="FB33" s="163">
        <v>-5.1946000000000003</v>
      </c>
      <c r="FC33" s="163">
        <v>0</v>
      </c>
      <c r="FD33" s="163">
        <v>7.1166999999999998</v>
      </c>
      <c r="FE33" s="163">
        <v>6.8258000000000001</v>
      </c>
      <c r="FF33" s="162"/>
      <c r="FG33" s="163">
        <v>2.8332999999999999</v>
      </c>
      <c r="FH33" s="163">
        <v>0</v>
      </c>
      <c r="FI33" s="163">
        <v>0</v>
      </c>
      <c r="FJ33" s="163">
        <v>0.66979999999999995</v>
      </c>
      <c r="FK33" s="163">
        <v>0</v>
      </c>
      <c r="FL33" s="163">
        <v>0.66979999999999995</v>
      </c>
      <c r="FM33" s="163">
        <v>12.1959</v>
      </c>
      <c r="FN33" s="163">
        <v>11.864699999999999</v>
      </c>
      <c r="FO33" s="163">
        <v>13.632400000000001</v>
      </c>
      <c r="FP33" s="163">
        <v>26.046900000000001</v>
      </c>
      <c r="FQ33" s="163">
        <v>23.273099999999999</v>
      </c>
      <c r="FR33" s="163">
        <v>-19.46</v>
      </c>
      <c r="FS33" s="163">
        <v>-2.4184000000000001</v>
      </c>
      <c r="FT33" s="163">
        <v>0.21809999999999999</v>
      </c>
      <c r="FU33" s="163">
        <v>1.44</v>
      </c>
      <c r="FV33" s="163">
        <v>-0.52</v>
      </c>
      <c r="FW33" s="163">
        <v>-22.960699999999999</v>
      </c>
      <c r="FX33" s="162"/>
      <c r="FY33" s="163">
        <v>7.9139999999999997</v>
      </c>
      <c r="FZ33" s="163">
        <v>0.77800000000000002</v>
      </c>
      <c r="GA33" s="162"/>
      <c r="GB33" s="163">
        <v>34.630000000000003</v>
      </c>
      <c r="GC33" s="163">
        <v>-36.768999999999998</v>
      </c>
      <c r="GD33" s="163">
        <v>-26.0288</v>
      </c>
      <c r="GE33" s="163">
        <v>-0.44</v>
      </c>
      <c r="GF33" s="163">
        <v>18.599</v>
      </c>
      <c r="GG33" s="162"/>
      <c r="GH33" s="163">
        <v>25.7622</v>
      </c>
      <c r="GI33" s="163">
        <v>-8.01</v>
      </c>
      <c r="GJ33" s="163">
        <v>-8.4697999999999993</v>
      </c>
      <c r="GK33" s="163">
        <v>3.0009999999999999</v>
      </c>
      <c r="GL33" s="163">
        <v>6.3E-2</v>
      </c>
      <c r="GM33" s="162"/>
      <c r="GN33" s="163">
        <v>-8.9099000000000004</v>
      </c>
      <c r="GO33" s="163">
        <v>-32.938699999999997</v>
      </c>
      <c r="GP33" s="163">
        <v>4.4972000000000003</v>
      </c>
      <c r="GQ33" s="163">
        <v>-20.341999999999999</v>
      </c>
      <c r="GR33" s="163">
        <v>3.8262999999999998</v>
      </c>
      <c r="GS33" s="163">
        <v>3.6375000000000002</v>
      </c>
      <c r="GT33" s="163">
        <v>173.2801</v>
      </c>
      <c r="GU33" s="163">
        <v>-3.56</v>
      </c>
      <c r="GV33" s="163">
        <v>-9.7504000000000008</v>
      </c>
      <c r="GW33" s="163">
        <v>-6.0655000000000001</v>
      </c>
      <c r="GX33" s="163">
        <v>1.8146</v>
      </c>
      <c r="GY33" s="163">
        <v>9.7286999999999999</v>
      </c>
      <c r="GZ33" s="163">
        <v>9.8978999999999999</v>
      </c>
      <c r="HA33" s="163">
        <v>1</v>
      </c>
      <c r="HB33" s="163">
        <v>-14.653700000000001</v>
      </c>
      <c r="HC33" s="163">
        <v>-13.695499999999999</v>
      </c>
      <c r="HD33" s="163">
        <v>2.1</v>
      </c>
      <c r="HE33" s="163">
        <v>2.5514000000000001</v>
      </c>
      <c r="HF33" s="163">
        <v>0</v>
      </c>
      <c r="HG33" s="163">
        <v>72.704099999999997</v>
      </c>
      <c r="HH33" s="163">
        <v>59.738700000000001</v>
      </c>
      <c r="HI33" s="163">
        <v>-40.909799999999997</v>
      </c>
      <c r="HJ33" s="163">
        <v>11.8689</v>
      </c>
      <c r="HK33" s="163">
        <v>0</v>
      </c>
      <c r="HL33" s="163">
        <v>0</v>
      </c>
      <c r="HM33" s="163">
        <v>-11.7521</v>
      </c>
      <c r="HN33" s="163">
        <v>-13.331</v>
      </c>
      <c r="HO33" s="162"/>
      <c r="HP33" s="162"/>
      <c r="HQ33" s="163">
        <v>-8.7988</v>
      </c>
      <c r="HR33" s="163">
        <v>-8.6724999999999994</v>
      </c>
      <c r="HS33" s="163">
        <v>-25.7654</v>
      </c>
      <c r="HT33" s="163">
        <v>-25.667300000000001</v>
      </c>
      <c r="HU33" s="163">
        <v>26.98</v>
      </c>
      <c r="HV33" s="163">
        <v>26.96</v>
      </c>
      <c r="HW33" s="163">
        <v>-26.3</v>
      </c>
      <c r="HX33" s="163">
        <v>-25.9</v>
      </c>
      <c r="HY33" s="163">
        <v>0.21149999999999999</v>
      </c>
      <c r="HZ33" s="163">
        <v>13.12</v>
      </c>
      <c r="IA33" s="163">
        <v>38.588799999999999</v>
      </c>
      <c r="IB33" s="163">
        <v>24.8688</v>
      </c>
      <c r="IC33" s="163">
        <v>24.996500000000001</v>
      </c>
      <c r="ID33" s="163">
        <v>-8.9</v>
      </c>
      <c r="IE33" s="163">
        <v>-26</v>
      </c>
      <c r="IF33" s="163">
        <v>-7.6</v>
      </c>
      <c r="IG33" s="163">
        <v>-8.1</v>
      </c>
      <c r="IH33" s="162"/>
      <c r="II33" s="162"/>
      <c r="IJ33" s="163">
        <v>-146.54249999999999</v>
      </c>
      <c r="IK33" s="163">
        <v>20.386600000000001</v>
      </c>
      <c r="IL33" s="163">
        <v>-221.1849</v>
      </c>
      <c r="IM33" s="163">
        <v>-19.615100000000002</v>
      </c>
      <c r="IN33" s="163">
        <v>-24.424499999999998</v>
      </c>
      <c r="IO33" s="163">
        <v>64.629900000000006</v>
      </c>
      <c r="IP33" s="163">
        <v>103.2191</v>
      </c>
      <c r="IQ33" s="163">
        <v>93.649799999999999</v>
      </c>
      <c r="IR33" s="163">
        <v>109.5742</v>
      </c>
      <c r="IS33" s="163">
        <v>-12.8987</v>
      </c>
      <c r="IT33" s="162"/>
      <c r="IU33" s="162"/>
      <c r="IV33" s="163">
        <v>15.8124</v>
      </c>
      <c r="IW33" s="163">
        <v>92.543899999999994</v>
      </c>
      <c r="IX33" s="163">
        <v>-214.91480000000001</v>
      </c>
      <c r="IY33" s="163">
        <v>12.9079</v>
      </c>
      <c r="IZ33" s="163">
        <v>-11.7379</v>
      </c>
      <c r="JA33" s="163">
        <v>-2.3182</v>
      </c>
      <c r="JB33" s="162"/>
      <c r="JC33" s="163">
        <v>-7.28</v>
      </c>
      <c r="JD33" s="163">
        <v>-2.2269999999999999</v>
      </c>
      <c r="JE33" s="163">
        <v>-2.2320000000000002</v>
      </c>
      <c r="JF33" s="163">
        <v>1.84</v>
      </c>
      <c r="JG33" s="163">
        <v>-0.4</v>
      </c>
      <c r="JH33" s="163">
        <v>-1.6094999999999999</v>
      </c>
      <c r="JI33" s="163">
        <v>-5.4764999999999997</v>
      </c>
      <c r="JJ33" s="163">
        <v>-8.6999999999999994E-2</v>
      </c>
      <c r="JK33" s="163">
        <v>1.1734</v>
      </c>
      <c r="JL33" s="163">
        <v>-1.3</v>
      </c>
      <c r="JM33" s="163">
        <v>6.032</v>
      </c>
      <c r="JN33" s="163">
        <v>5.6159999999999997</v>
      </c>
      <c r="JO33" s="162"/>
      <c r="JP33" s="162"/>
      <c r="JQ33" s="163">
        <v>2.7208999999999999</v>
      </c>
      <c r="JR33" s="163">
        <v>3.2286999999999999</v>
      </c>
      <c r="JS33" s="163">
        <v>2.98</v>
      </c>
      <c r="JT33" s="162"/>
      <c r="JU33" s="163">
        <v>10.7</v>
      </c>
      <c r="JV33" s="163">
        <v>7.2222</v>
      </c>
      <c r="JW33" s="163">
        <v>1.29</v>
      </c>
      <c r="JX33" s="162"/>
      <c r="JY33" s="163">
        <v>-4.3051000000000004</v>
      </c>
      <c r="JZ33" s="163">
        <v>-15.166399999999999</v>
      </c>
      <c r="KA33" s="163">
        <v>-19.403199999999998</v>
      </c>
      <c r="KB33" s="163">
        <v>0</v>
      </c>
      <c r="KC33" s="163">
        <v>12.109500000000001</v>
      </c>
      <c r="KD33" s="163">
        <v>-15.6698</v>
      </c>
      <c r="KE33" s="163">
        <v>3.2305999999999999</v>
      </c>
      <c r="KF33" s="163">
        <v>-7.2</v>
      </c>
      <c r="KG33" s="163">
        <v>-7.5</v>
      </c>
      <c r="KH33" s="163">
        <v>26.6404</v>
      </c>
      <c r="KI33" s="163">
        <v>-39.369700000000002</v>
      </c>
    </row>
    <row r="34" spans="1:295" ht="18" customHeight="1" x14ac:dyDescent="0.3">
      <c r="A34" s="161" t="s">
        <v>61</v>
      </c>
      <c r="B34" s="161" t="s">
        <v>802</v>
      </c>
      <c r="C34" s="165"/>
      <c r="D34" s="166">
        <v>8.8026</v>
      </c>
      <c r="E34" s="166">
        <v>-15.2437</v>
      </c>
      <c r="F34" s="166">
        <v>6.6520999999999999</v>
      </c>
      <c r="G34" s="166">
        <v>18.054500000000001</v>
      </c>
      <c r="H34" s="165"/>
      <c r="I34" s="166">
        <v>19.1873</v>
      </c>
      <c r="J34" s="165"/>
      <c r="K34" s="166">
        <v>30.852499999999999</v>
      </c>
      <c r="L34" s="166">
        <v>13.874599999999999</v>
      </c>
      <c r="M34" s="166">
        <v>16.909600000000001</v>
      </c>
      <c r="N34" s="166">
        <v>-24.42</v>
      </c>
      <c r="O34" s="166">
        <v>-28.6</v>
      </c>
      <c r="P34" s="166">
        <v>4.4000000000000004</v>
      </c>
      <c r="Q34" s="166">
        <v>5.7960000000000003</v>
      </c>
      <c r="R34" s="166">
        <v>-17.600000000000001</v>
      </c>
      <c r="S34" s="166">
        <v>3.3020999999999998</v>
      </c>
      <c r="T34" s="166">
        <v>-4.3895999999999997</v>
      </c>
      <c r="U34" s="166">
        <v>8.0025999999999993</v>
      </c>
      <c r="V34" s="166">
        <v>7.7652000000000001</v>
      </c>
      <c r="W34" s="166">
        <v>13.6959</v>
      </c>
      <c r="X34" s="166">
        <v>4.0509000000000004</v>
      </c>
      <c r="Y34" s="166">
        <v>0.20610000000000001</v>
      </c>
      <c r="Z34" s="166">
        <v>2.0552999999999999</v>
      </c>
      <c r="AA34" s="165"/>
      <c r="AB34" s="166">
        <v>-1.2088000000000001</v>
      </c>
      <c r="AC34" s="166">
        <v>0.51800000000000002</v>
      </c>
      <c r="AD34" s="166">
        <v>0.55200000000000005</v>
      </c>
      <c r="AE34" s="166">
        <v>4.6399999999999997</v>
      </c>
      <c r="AF34" s="166">
        <v>2.2200000000000002</v>
      </c>
      <c r="AG34" s="166">
        <v>-4.4000000000000004</v>
      </c>
      <c r="AH34" s="166">
        <v>0.33800000000000002</v>
      </c>
      <c r="AI34" s="166">
        <v>0.33700000000000002</v>
      </c>
      <c r="AJ34" s="165"/>
      <c r="AK34" s="166">
        <v>-5.57</v>
      </c>
      <c r="AL34" s="165"/>
      <c r="AM34" s="166">
        <v>-12.45</v>
      </c>
      <c r="AN34" s="166">
        <v>-12.53</v>
      </c>
      <c r="AO34" s="166">
        <v>8.4906000000000006</v>
      </c>
      <c r="AP34" s="166">
        <v>3.3805000000000001</v>
      </c>
      <c r="AQ34" s="166">
        <v>19.995100000000001</v>
      </c>
      <c r="AR34" s="166">
        <v>24.4998</v>
      </c>
      <c r="AS34" s="166">
        <v>-14.356400000000001</v>
      </c>
      <c r="AT34" s="166">
        <v>2.5678999999999998</v>
      </c>
      <c r="AU34" s="165"/>
      <c r="AV34" s="166">
        <v>11.5661</v>
      </c>
      <c r="AW34" s="166">
        <v>10.253</v>
      </c>
      <c r="AX34" s="166">
        <v>-22.0307</v>
      </c>
      <c r="AY34" s="166">
        <v>-18.861499999999999</v>
      </c>
      <c r="AZ34" s="166">
        <v>35.5017</v>
      </c>
      <c r="BA34" s="166">
        <v>38.369599999999998</v>
      </c>
      <c r="BB34" s="166">
        <v>84.001599999999996</v>
      </c>
      <c r="BC34" s="166">
        <v>4.8243999999999998</v>
      </c>
      <c r="BD34" s="166">
        <v>-2.8</v>
      </c>
      <c r="BE34" s="166">
        <v>-2.6</v>
      </c>
      <c r="BF34" s="166">
        <v>-20.996400000000001</v>
      </c>
      <c r="BG34" s="165"/>
      <c r="BH34" s="166">
        <v>-3.8359999999999999</v>
      </c>
      <c r="BI34" s="165"/>
      <c r="BJ34" s="166">
        <v>2.4860000000000002</v>
      </c>
      <c r="BK34" s="166">
        <v>5.3680000000000003</v>
      </c>
      <c r="BL34" s="166">
        <v>4.8962000000000003</v>
      </c>
      <c r="BM34" s="166">
        <v>3.383</v>
      </c>
      <c r="BN34" s="166">
        <v>-117.2826</v>
      </c>
      <c r="BO34" s="166">
        <v>99.642899999999997</v>
      </c>
      <c r="BP34" s="166">
        <v>99.001999999999995</v>
      </c>
      <c r="BQ34" s="166">
        <v>-90.618799999999993</v>
      </c>
      <c r="BR34" s="166">
        <v>-59.8429</v>
      </c>
      <c r="BS34" s="165"/>
      <c r="BT34" s="165"/>
      <c r="BU34" s="165"/>
      <c r="BV34" s="166">
        <v>40.636699999999998</v>
      </c>
      <c r="BW34" s="166">
        <v>19.04</v>
      </c>
      <c r="BX34" s="166">
        <v>12.93</v>
      </c>
      <c r="BY34" s="166">
        <v>-4.71</v>
      </c>
      <c r="BZ34" s="166">
        <v>18.96</v>
      </c>
      <c r="CA34" s="166">
        <v>-8.3011999999999997</v>
      </c>
      <c r="CB34" s="166">
        <v>-8.1671999999999993</v>
      </c>
      <c r="CC34" s="166">
        <v>16.293800000000001</v>
      </c>
      <c r="CD34" s="166">
        <v>14.365600000000001</v>
      </c>
      <c r="CE34" s="165"/>
      <c r="CF34" s="165"/>
      <c r="CG34" s="166">
        <v>-11.7811</v>
      </c>
      <c r="CH34" s="166">
        <v>3.1339000000000001</v>
      </c>
      <c r="CI34" s="166">
        <v>20.6722</v>
      </c>
      <c r="CJ34" s="165"/>
      <c r="CK34" s="165"/>
      <c r="CL34" s="166">
        <v>37.5</v>
      </c>
      <c r="CM34" s="166">
        <v>-42.1</v>
      </c>
      <c r="CN34" s="166">
        <v>-5</v>
      </c>
      <c r="CO34" s="166">
        <v>42.4236</v>
      </c>
      <c r="CP34" s="166">
        <v>42.201799999999999</v>
      </c>
      <c r="CQ34" s="166">
        <v>40.496499999999997</v>
      </c>
      <c r="CR34" s="166">
        <v>55.978999999999999</v>
      </c>
      <c r="CS34" s="166">
        <v>55.956099999999999</v>
      </c>
      <c r="CT34" s="166">
        <v>-20.622699999999998</v>
      </c>
      <c r="CU34" s="166">
        <v>-56.070999999999998</v>
      </c>
      <c r="CV34" s="166">
        <v>-15.9937</v>
      </c>
      <c r="CW34" s="166">
        <v>3.7385999999999999</v>
      </c>
      <c r="CX34" s="166">
        <v>45.71</v>
      </c>
      <c r="CY34" s="166">
        <v>31.05</v>
      </c>
      <c r="CZ34" s="166">
        <v>-3.9062999999999999</v>
      </c>
      <c r="DA34" s="166">
        <v>-4.1016000000000004</v>
      </c>
      <c r="DB34" s="166">
        <v>22.495799999999999</v>
      </c>
      <c r="DC34" s="165"/>
      <c r="DD34" s="166">
        <v>-22.7836</v>
      </c>
      <c r="DE34" s="166">
        <v>-22.277200000000001</v>
      </c>
      <c r="DF34" s="166">
        <v>19.782299999999999</v>
      </c>
      <c r="DG34" s="165"/>
      <c r="DH34" s="165"/>
      <c r="DI34" s="165"/>
      <c r="DJ34" s="165"/>
      <c r="DK34" s="166">
        <v>-1.8713</v>
      </c>
      <c r="DL34" s="166">
        <v>18.145600000000002</v>
      </c>
      <c r="DM34" s="166">
        <v>20.8233</v>
      </c>
      <c r="DN34" s="166">
        <v>33.404200000000003</v>
      </c>
      <c r="DO34" s="166">
        <v>19.420000000000002</v>
      </c>
      <c r="DP34" s="166">
        <v>-11.76</v>
      </c>
      <c r="DQ34" s="166">
        <v>18.150500000000001</v>
      </c>
      <c r="DR34" s="166">
        <v>-21.086200000000002</v>
      </c>
      <c r="DS34" s="166">
        <v>-10.66</v>
      </c>
      <c r="DT34" s="166">
        <v>-10.67</v>
      </c>
      <c r="DU34" s="166">
        <v>35.380000000000003</v>
      </c>
      <c r="DV34" s="166">
        <v>-36</v>
      </c>
      <c r="DW34" s="166">
        <v>-20.7636</v>
      </c>
      <c r="DX34" s="166">
        <v>-10.3909</v>
      </c>
      <c r="DY34" s="166">
        <v>-26.942399999999999</v>
      </c>
      <c r="DZ34" s="166">
        <v>-25.863600000000002</v>
      </c>
      <c r="EA34" s="166">
        <v>46.313299999999998</v>
      </c>
      <c r="EB34" s="166">
        <v>16.2668</v>
      </c>
      <c r="EC34" s="166">
        <v>6.0941999999999998</v>
      </c>
      <c r="ED34" s="166">
        <v>6.6901000000000002</v>
      </c>
      <c r="EE34" s="166">
        <v>-5.3465999999999996</v>
      </c>
      <c r="EF34" s="166">
        <v>-17.739100000000001</v>
      </c>
      <c r="EG34" s="166">
        <v>-17.908999999999999</v>
      </c>
      <c r="EH34" s="166">
        <v>6.4954999999999998</v>
      </c>
      <c r="EI34" s="166">
        <v>-65.674899999999994</v>
      </c>
      <c r="EJ34" s="165"/>
      <c r="EK34" s="166">
        <v>-17.889299999999999</v>
      </c>
      <c r="EL34" s="166">
        <v>-16.585100000000001</v>
      </c>
      <c r="EM34" s="166">
        <v>16.4572</v>
      </c>
      <c r="EN34" s="166">
        <v>0.26040000000000002</v>
      </c>
      <c r="EO34" s="166">
        <v>-0.43490000000000001</v>
      </c>
      <c r="EP34" s="166">
        <v>-19.46</v>
      </c>
      <c r="EQ34" s="166">
        <v>-19.8155</v>
      </c>
      <c r="ER34" s="166">
        <v>-19.384899999999998</v>
      </c>
      <c r="ES34" s="166">
        <v>3.0817000000000001</v>
      </c>
      <c r="ET34" s="166">
        <v>12.43</v>
      </c>
      <c r="EU34" s="166">
        <v>0</v>
      </c>
      <c r="EV34" s="166">
        <v>-2.2000000000000002</v>
      </c>
      <c r="EW34" s="166">
        <v>7.383</v>
      </c>
      <c r="EX34" s="166">
        <v>-9.5935000000000006</v>
      </c>
      <c r="EY34" s="166">
        <v>-11.892799999999999</v>
      </c>
      <c r="EZ34" s="166">
        <v>-11.951700000000001</v>
      </c>
      <c r="FA34" s="165"/>
      <c r="FB34" s="166">
        <v>-0.78959999999999997</v>
      </c>
      <c r="FC34" s="166">
        <v>-14.101000000000001</v>
      </c>
      <c r="FD34" s="166">
        <v>7.3910999999999998</v>
      </c>
      <c r="FE34" s="166">
        <v>7.1097000000000001</v>
      </c>
      <c r="FF34" s="165"/>
      <c r="FG34" s="166">
        <v>0</v>
      </c>
      <c r="FH34" s="166">
        <v>2.5299999999999998</v>
      </c>
      <c r="FI34" s="166">
        <v>0</v>
      </c>
      <c r="FJ34" s="166">
        <v>1.8420000000000001</v>
      </c>
      <c r="FK34" s="166">
        <v>1.3395999999999999</v>
      </c>
      <c r="FL34" s="166">
        <v>-0.50239999999999996</v>
      </c>
      <c r="FM34" s="166">
        <v>13.442600000000001</v>
      </c>
      <c r="FN34" s="166">
        <v>13.4222</v>
      </c>
      <c r="FO34" s="166">
        <v>14.340299999999999</v>
      </c>
      <c r="FP34" s="166">
        <v>28.1433</v>
      </c>
      <c r="FQ34" s="166">
        <v>24.996700000000001</v>
      </c>
      <c r="FR34" s="166">
        <v>-20.48</v>
      </c>
      <c r="FS34" s="166">
        <v>-2.7168999999999999</v>
      </c>
      <c r="FT34" s="166">
        <v>0.23549999999999999</v>
      </c>
      <c r="FU34" s="166">
        <v>1.92</v>
      </c>
      <c r="FV34" s="166">
        <v>-0.61</v>
      </c>
      <c r="FW34" s="166">
        <v>-24.7547</v>
      </c>
      <c r="FX34" s="166">
        <v>2.1406000000000001</v>
      </c>
      <c r="FY34" s="166">
        <v>7.9279999999999999</v>
      </c>
      <c r="FZ34" s="166">
        <v>0.95899999999999996</v>
      </c>
      <c r="GA34" s="165"/>
      <c r="GB34" s="166">
        <v>33.28</v>
      </c>
      <c r="GC34" s="166">
        <v>-37.434399999999997</v>
      </c>
      <c r="GD34" s="166">
        <v>-26.732800000000001</v>
      </c>
      <c r="GE34" s="166">
        <v>-0.26</v>
      </c>
      <c r="GF34" s="166">
        <v>17.625699999999998</v>
      </c>
      <c r="GG34" s="165"/>
      <c r="GH34" s="166">
        <v>24.010999999999999</v>
      </c>
      <c r="GI34" s="166">
        <v>-8.4367999999999999</v>
      </c>
      <c r="GJ34" s="166">
        <v>-9.0263000000000009</v>
      </c>
      <c r="GK34" s="166">
        <v>2.9178999999999999</v>
      </c>
      <c r="GL34" s="165"/>
      <c r="GM34" s="165"/>
      <c r="GN34" s="166">
        <v>-8.7535000000000007</v>
      </c>
      <c r="GO34" s="166">
        <v>-31.517099999999999</v>
      </c>
      <c r="GP34" s="166">
        <v>4.7187000000000001</v>
      </c>
      <c r="GQ34" s="166">
        <v>-19.440200000000001</v>
      </c>
      <c r="GR34" s="166">
        <v>3.9097</v>
      </c>
      <c r="GS34" s="166">
        <v>2.6315</v>
      </c>
      <c r="GT34" s="166">
        <v>170.1217</v>
      </c>
      <c r="GU34" s="166">
        <v>-3.6707999999999998</v>
      </c>
      <c r="GV34" s="166">
        <v>-7.2371999999999996</v>
      </c>
      <c r="GW34" s="166">
        <v>-6.8956999999999997</v>
      </c>
      <c r="GX34" s="166">
        <v>1.7665999999999999</v>
      </c>
      <c r="GY34" s="166">
        <v>9.4723000000000006</v>
      </c>
      <c r="GZ34" s="166">
        <v>9.6921999999999997</v>
      </c>
      <c r="HA34" s="166">
        <v>1.048</v>
      </c>
      <c r="HB34" s="166">
        <v>-15.0146</v>
      </c>
      <c r="HC34" s="166">
        <v>-14.150700000000001</v>
      </c>
      <c r="HD34" s="166">
        <v>-3.35</v>
      </c>
      <c r="HE34" s="166">
        <v>6.9802</v>
      </c>
      <c r="HF34" s="166">
        <v>11.445600000000001</v>
      </c>
      <c r="HG34" s="166">
        <v>59.264499999999998</v>
      </c>
      <c r="HH34" s="166">
        <v>52.084400000000002</v>
      </c>
      <c r="HI34" s="166">
        <v>-40.552799999999998</v>
      </c>
      <c r="HJ34" s="166">
        <v>11.8203</v>
      </c>
      <c r="HK34" s="166">
        <v>0</v>
      </c>
      <c r="HL34" s="166">
        <v>-5.3714000000000004</v>
      </c>
      <c r="HM34" s="166">
        <v>0</v>
      </c>
      <c r="HN34" s="166">
        <v>-12.643000000000001</v>
      </c>
      <c r="HO34" s="165"/>
      <c r="HP34" s="165"/>
      <c r="HQ34" s="166">
        <v>-10.1996</v>
      </c>
      <c r="HR34" s="166">
        <v>-10.2325</v>
      </c>
      <c r="HS34" s="166">
        <v>-23.1754</v>
      </c>
      <c r="HT34" s="166">
        <v>-23.614699999999999</v>
      </c>
      <c r="HU34" s="166">
        <v>28.67</v>
      </c>
      <c r="HV34" s="166">
        <v>28.63</v>
      </c>
      <c r="HW34" s="166">
        <v>-27.4</v>
      </c>
      <c r="HX34" s="166">
        <v>-27.4</v>
      </c>
      <c r="HY34" s="166">
        <v>0.35249999999999998</v>
      </c>
      <c r="HZ34" s="166">
        <v>8.8800000000000008</v>
      </c>
      <c r="IA34" s="166">
        <v>35.752200000000002</v>
      </c>
      <c r="IB34" s="166">
        <v>26.431799999999999</v>
      </c>
      <c r="IC34" s="166">
        <v>26.333500000000001</v>
      </c>
      <c r="ID34" s="166">
        <v>-8.9</v>
      </c>
      <c r="IE34" s="166">
        <v>-26.1</v>
      </c>
      <c r="IF34" s="166">
        <v>-5.9</v>
      </c>
      <c r="IG34" s="166">
        <v>-6.4</v>
      </c>
      <c r="IH34" s="166">
        <v>-17.944199999999999</v>
      </c>
      <c r="II34" s="166">
        <v>-17.8811</v>
      </c>
      <c r="IJ34" s="166">
        <v>-139.55760000000001</v>
      </c>
      <c r="IK34" s="166">
        <v>22.594100000000001</v>
      </c>
      <c r="IL34" s="166">
        <v>-217.0694</v>
      </c>
      <c r="IM34" s="166">
        <v>-20.401</v>
      </c>
      <c r="IN34" s="166">
        <v>-18.703900000000001</v>
      </c>
      <c r="IO34" s="166">
        <v>62.954500000000003</v>
      </c>
      <c r="IP34" s="166">
        <v>107.8839</v>
      </c>
      <c r="IQ34" s="166">
        <v>78.364999999999995</v>
      </c>
      <c r="IR34" s="166">
        <v>112.7491</v>
      </c>
      <c r="IS34" s="166">
        <v>-16.891500000000001</v>
      </c>
      <c r="IT34" s="165"/>
      <c r="IU34" s="165"/>
      <c r="IV34" s="166">
        <v>32.042000000000002</v>
      </c>
      <c r="IW34" s="166">
        <v>83.010400000000004</v>
      </c>
      <c r="IX34" s="166">
        <v>-223.3399</v>
      </c>
      <c r="IY34" s="166">
        <v>0.96860000000000002</v>
      </c>
      <c r="IZ34" s="166">
        <v>0.49719999999999998</v>
      </c>
      <c r="JA34" s="166">
        <v>-2.4352999999999998</v>
      </c>
      <c r="JB34" s="165"/>
      <c r="JC34" s="166">
        <v>-7.28</v>
      </c>
      <c r="JD34" s="166">
        <v>-2.2450000000000001</v>
      </c>
      <c r="JE34" s="166">
        <v>-2.2480000000000002</v>
      </c>
      <c r="JF34" s="166">
        <v>2</v>
      </c>
      <c r="JG34" s="166">
        <v>-0.56000000000000005</v>
      </c>
      <c r="JH34" s="166">
        <v>-1.6926000000000001</v>
      </c>
      <c r="JI34" s="166">
        <v>-5.2720000000000002</v>
      </c>
      <c r="JJ34" s="166">
        <v>-0.14499999999999999</v>
      </c>
      <c r="JK34" s="166">
        <v>1.1734</v>
      </c>
      <c r="JL34" s="166">
        <v>-1.3</v>
      </c>
      <c r="JM34" s="166">
        <v>5.2489999999999997</v>
      </c>
      <c r="JN34" s="166">
        <v>5.681</v>
      </c>
      <c r="JO34" s="166">
        <v>2.4028999999999998</v>
      </c>
      <c r="JP34" s="166">
        <v>2.4701</v>
      </c>
      <c r="JQ34" s="166">
        <v>4.0048000000000004</v>
      </c>
      <c r="JR34" s="166">
        <v>2.819</v>
      </c>
      <c r="JS34" s="166">
        <v>4.4648000000000003</v>
      </c>
      <c r="JT34" s="165"/>
      <c r="JU34" s="166">
        <v>10.9</v>
      </c>
      <c r="JV34" s="166">
        <v>7.9916</v>
      </c>
      <c r="JW34" s="166">
        <v>1.1299999999999999</v>
      </c>
      <c r="JX34" s="165"/>
      <c r="JY34" s="166">
        <v>-3.2412000000000001</v>
      </c>
      <c r="JZ34" s="166">
        <v>-16.554500000000001</v>
      </c>
      <c r="KA34" s="166">
        <v>-19.3184</v>
      </c>
      <c r="KB34" s="166">
        <v>0</v>
      </c>
      <c r="KC34" s="166">
        <v>12.170400000000001</v>
      </c>
      <c r="KD34" s="166">
        <v>-15.816700000000001</v>
      </c>
      <c r="KE34" s="166">
        <v>2.6642999999999999</v>
      </c>
      <c r="KF34" s="166">
        <v>-7.7</v>
      </c>
      <c r="KG34" s="166">
        <v>-7.1</v>
      </c>
      <c r="KH34" s="166">
        <v>27.4147</v>
      </c>
      <c r="KI34" s="166">
        <v>-44.4268</v>
      </c>
    </row>
    <row r="35" spans="1:295" ht="18" customHeight="1" x14ac:dyDescent="0.3">
      <c r="A35" s="161" t="s">
        <v>61</v>
      </c>
      <c r="B35" s="161" t="s">
        <v>803</v>
      </c>
      <c r="C35" s="165"/>
      <c r="D35" s="166">
        <v>8.7074999999999996</v>
      </c>
      <c r="E35" s="165"/>
      <c r="F35" s="166">
        <v>7.0799000000000003</v>
      </c>
      <c r="G35" s="166">
        <v>17.553999999999998</v>
      </c>
      <c r="H35" s="165"/>
      <c r="I35" s="166">
        <v>18.279399999999999</v>
      </c>
      <c r="J35" s="165"/>
      <c r="K35" s="166">
        <v>27.102</v>
      </c>
      <c r="L35" s="166">
        <v>12.1396</v>
      </c>
      <c r="M35" s="166">
        <v>15.186</v>
      </c>
      <c r="N35" s="166">
        <v>-24.42</v>
      </c>
      <c r="O35" s="166">
        <v>-28.6</v>
      </c>
      <c r="P35" s="166">
        <v>2.2000000000000002</v>
      </c>
      <c r="Q35" s="166">
        <v>5.7960000000000003</v>
      </c>
      <c r="R35" s="166">
        <v>-17.600000000000001</v>
      </c>
      <c r="S35" s="166">
        <v>3.2505999999999999</v>
      </c>
      <c r="T35" s="166">
        <v>-11.3901</v>
      </c>
      <c r="U35" s="166">
        <v>6.8036000000000003</v>
      </c>
      <c r="V35" s="166">
        <v>6.6211000000000002</v>
      </c>
      <c r="W35" s="166">
        <v>11.735300000000001</v>
      </c>
      <c r="X35" s="166">
        <v>2.4807999999999999</v>
      </c>
      <c r="Y35" s="166">
        <v>0.18310000000000001</v>
      </c>
      <c r="Z35" s="166">
        <v>2.1475</v>
      </c>
      <c r="AA35" s="165"/>
      <c r="AB35" s="166">
        <v>-1.1833</v>
      </c>
      <c r="AC35" s="166">
        <v>0.311</v>
      </c>
      <c r="AD35" s="166">
        <v>0.33400000000000002</v>
      </c>
      <c r="AE35" s="166">
        <v>5.0259999999999998</v>
      </c>
      <c r="AF35" s="166">
        <v>2.2200000000000002</v>
      </c>
      <c r="AG35" s="166">
        <v>-6.6</v>
      </c>
      <c r="AH35" s="166">
        <v>0.19</v>
      </c>
      <c r="AI35" s="166">
        <v>0.34399999999999997</v>
      </c>
      <c r="AJ35" s="165"/>
      <c r="AK35" s="166">
        <v>-7.03</v>
      </c>
      <c r="AL35" s="165"/>
      <c r="AM35" s="166">
        <v>-13.08</v>
      </c>
      <c r="AN35" s="166">
        <v>-13.19</v>
      </c>
      <c r="AO35" s="166">
        <v>8.1107999999999993</v>
      </c>
      <c r="AP35" s="166">
        <v>3.1314000000000002</v>
      </c>
      <c r="AQ35" s="166">
        <v>25.960599999999999</v>
      </c>
      <c r="AR35" s="166">
        <v>28.458100000000002</v>
      </c>
      <c r="AS35" s="166">
        <v>-13.486499999999999</v>
      </c>
      <c r="AT35" s="166">
        <v>1.3047</v>
      </c>
      <c r="AU35" s="165"/>
      <c r="AV35" s="166">
        <v>-0.38069999999999998</v>
      </c>
      <c r="AW35" s="166">
        <v>-0.249</v>
      </c>
      <c r="AX35" s="166">
        <v>-18.1173</v>
      </c>
      <c r="AY35" s="166">
        <v>-15.3956</v>
      </c>
      <c r="AZ35" s="166">
        <v>32.944400000000002</v>
      </c>
      <c r="BA35" s="166">
        <v>34.479700000000001</v>
      </c>
      <c r="BB35" s="166">
        <v>78.619799999999998</v>
      </c>
      <c r="BC35" s="166">
        <v>6.7778999999999998</v>
      </c>
      <c r="BD35" s="166">
        <v>-3.1</v>
      </c>
      <c r="BE35" s="166">
        <v>-3.1</v>
      </c>
      <c r="BF35" s="166">
        <v>-25.3202</v>
      </c>
      <c r="BG35" s="165"/>
      <c r="BH35" s="166">
        <v>-4.1726999999999999</v>
      </c>
      <c r="BI35" s="165"/>
      <c r="BJ35" s="166">
        <v>2.6753</v>
      </c>
      <c r="BK35" s="166">
        <v>5.3178999999999998</v>
      </c>
      <c r="BL35" s="166">
        <v>4.1376999999999997</v>
      </c>
      <c r="BM35" s="166">
        <v>2.7623000000000002</v>
      </c>
      <c r="BN35" s="166">
        <v>-138.76759999999999</v>
      </c>
      <c r="BO35" s="166">
        <v>101.535</v>
      </c>
      <c r="BP35" s="166">
        <v>101.1688</v>
      </c>
      <c r="BQ35" s="166">
        <v>-83.544300000000007</v>
      </c>
      <c r="BR35" s="166">
        <v>-75.295000000000002</v>
      </c>
      <c r="BS35" s="165"/>
      <c r="BT35" s="165"/>
      <c r="BU35" s="165"/>
      <c r="BV35" s="166">
        <v>36.704799999999999</v>
      </c>
      <c r="BW35" s="166">
        <v>18.62</v>
      </c>
      <c r="BX35" s="166">
        <v>11.73</v>
      </c>
      <c r="BY35" s="166">
        <v>-7.08</v>
      </c>
      <c r="BZ35" s="166">
        <v>18.37</v>
      </c>
      <c r="CA35" s="166">
        <v>-5.2201000000000004</v>
      </c>
      <c r="CB35" s="166">
        <v>-4.8182999999999998</v>
      </c>
      <c r="CC35" s="166">
        <v>14.286899999999999</v>
      </c>
      <c r="CD35" s="166">
        <v>12.084899999999999</v>
      </c>
      <c r="CE35" s="165"/>
      <c r="CF35" s="166">
        <v>0</v>
      </c>
      <c r="CG35" s="166">
        <v>-13.5953</v>
      </c>
      <c r="CH35" s="166">
        <v>2.5655999999999999</v>
      </c>
      <c r="CI35" s="166">
        <v>20.530100000000001</v>
      </c>
      <c r="CJ35" s="165"/>
      <c r="CK35" s="165"/>
      <c r="CL35" s="166">
        <v>34.9</v>
      </c>
      <c r="CM35" s="166">
        <v>-39.6</v>
      </c>
      <c r="CN35" s="166">
        <v>-4.9400000000000004</v>
      </c>
      <c r="CO35" s="166">
        <v>40.207700000000003</v>
      </c>
      <c r="CP35" s="166">
        <v>39.767299999999999</v>
      </c>
      <c r="CQ35" s="166">
        <v>37.995199999999997</v>
      </c>
      <c r="CR35" s="166">
        <v>58.067900000000002</v>
      </c>
      <c r="CS35" s="166">
        <v>58.747300000000003</v>
      </c>
      <c r="CT35" s="166">
        <v>-20.1158</v>
      </c>
      <c r="CU35" s="166">
        <v>-57.614199999999997</v>
      </c>
      <c r="CV35" s="166">
        <v>-14.8977</v>
      </c>
      <c r="CW35" s="166">
        <v>3.7343999999999999</v>
      </c>
      <c r="CX35" s="166">
        <v>42.74</v>
      </c>
      <c r="CY35" s="166">
        <v>29.21</v>
      </c>
      <c r="CZ35" s="166">
        <v>-5.625</v>
      </c>
      <c r="DA35" s="166">
        <v>-5.7617000000000003</v>
      </c>
      <c r="DB35" s="166">
        <v>20.8157</v>
      </c>
      <c r="DC35" s="165"/>
      <c r="DD35" s="166">
        <v>-22.182099999999998</v>
      </c>
      <c r="DE35" s="166">
        <v>-21.380099999999999</v>
      </c>
      <c r="DF35" s="166">
        <v>18.777699999999999</v>
      </c>
      <c r="DG35" s="165"/>
      <c r="DH35" s="165"/>
      <c r="DI35" s="165"/>
      <c r="DJ35" s="166">
        <v>-45.2</v>
      </c>
      <c r="DK35" s="166">
        <v>-1.6724000000000001</v>
      </c>
      <c r="DL35" s="166">
        <v>18.145600000000002</v>
      </c>
      <c r="DM35" s="166">
        <v>21.296399999999998</v>
      </c>
      <c r="DN35" s="166">
        <v>33.218699999999998</v>
      </c>
      <c r="DO35" s="166">
        <v>19.440000000000001</v>
      </c>
      <c r="DP35" s="166">
        <v>-12.55</v>
      </c>
      <c r="DQ35" s="166">
        <v>18.305499999999999</v>
      </c>
      <c r="DR35" s="166">
        <v>-19.868600000000001</v>
      </c>
      <c r="DS35" s="166">
        <v>-9.42</v>
      </c>
      <c r="DT35" s="166">
        <v>-9.3000000000000007</v>
      </c>
      <c r="DU35" s="166">
        <v>32.04</v>
      </c>
      <c r="DV35" s="166">
        <v>-37.6</v>
      </c>
      <c r="DW35" s="166">
        <v>-20.145499999999998</v>
      </c>
      <c r="DX35" s="166">
        <v>-10.063599999999999</v>
      </c>
      <c r="DY35" s="166">
        <v>-22.642800000000001</v>
      </c>
      <c r="DZ35" s="166">
        <v>-22.554500000000001</v>
      </c>
      <c r="EA35" s="166">
        <v>43.981299999999997</v>
      </c>
      <c r="EB35" s="166">
        <v>13.9537</v>
      </c>
      <c r="EC35" s="166">
        <v>4.1285999999999996</v>
      </c>
      <c r="ED35" s="166">
        <v>4.5018000000000002</v>
      </c>
      <c r="EE35" s="166">
        <v>-6.14</v>
      </c>
      <c r="EF35" s="166">
        <v>-16.186800000000002</v>
      </c>
      <c r="EG35" s="166">
        <v>-17.363</v>
      </c>
      <c r="EH35" s="166">
        <v>-0.7853</v>
      </c>
      <c r="EI35" s="166">
        <v>-61.253100000000003</v>
      </c>
      <c r="EJ35" s="165"/>
      <c r="EK35" s="166">
        <v>-17.943899999999999</v>
      </c>
      <c r="EL35" s="166">
        <v>-16.726600000000001</v>
      </c>
      <c r="EM35" s="166">
        <v>18.0885</v>
      </c>
      <c r="EN35" s="166">
        <v>1.0187999999999999</v>
      </c>
      <c r="EO35" s="166">
        <v>-0.2301</v>
      </c>
      <c r="EP35" s="166">
        <v>-19.972000000000001</v>
      </c>
      <c r="EQ35" s="166">
        <v>-18.7254</v>
      </c>
      <c r="ER35" s="166">
        <v>-18.0975</v>
      </c>
      <c r="ES35" s="166">
        <v>0.97699999999999998</v>
      </c>
      <c r="ET35" s="166">
        <v>12.81</v>
      </c>
      <c r="EU35" s="166">
        <v>0</v>
      </c>
      <c r="EV35" s="166">
        <v>-1</v>
      </c>
      <c r="EW35" s="166">
        <v>7.1330999999999998</v>
      </c>
      <c r="EX35" s="166">
        <v>-6.7599</v>
      </c>
      <c r="EY35" s="166">
        <v>-12.638</v>
      </c>
      <c r="EZ35" s="166">
        <v>-12.7705</v>
      </c>
      <c r="FA35" s="165"/>
      <c r="FB35" s="166">
        <v>-3.2502</v>
      </c>
      <c r="FC35" s="166">
        <v>-11.864800000000001</v>
      </c>
      <c r="FD35" s="166">
        <v>7.6101999999999999</v>
      </c>
      <c r="FE35" s="166">
        <v>7.3494999999999999</v>
      </c>
      <c r="FF35" s="165"/>
      <c r="FG35" s="166">
        <v>2.6635</v>
      </c>
      <c r="FH35" s="166">
        <v>2.9451000000000001</v>
      </c>
      <c r="FI35" s="166">
        <v>0</v>
      </c>
      <c r="FJ35" s="166">
        <v>-1.0046999999999999</v>
      </c>
      <c r="FK35" s="166">
        <v>-1.3396999999999999</v>
      </c>
      <c r="FL35" s="166">
        <v>3.3491</v>
      </c>
      <c r="FM35" s="166">
        <v>11.7035</v>
      </c>
      <c r="FN35" s="166">
        <v>11.4651</v>
      </c>
      <c r="FO35" s="166">
        <v>16.762899999999998</v>
      </c>
      <c r="FP35" s="166">
        <v>30.206499999999998</v>
      </c>
      <c r="FQ35" s="166">
        <v>22.301400000000001</v>
      </c>
      <c r="FR35" s="166">
        <v>-20.93</v>
      </c>
      <c r="FS35" s="166">
        <v>-2.8066</v>
      </c>
      <c r="FT35" s="166">
        <v>0.20069999999999999</v>
      </c>
      <c r="FU35" s="166">
        <v>1.98</v>
      </c>
      <c r="FV35" s="166">
        <v>0.21</v>
      </c>
      <c r="FW35" s="166">
        <v>-22.494399999999999</v>
      </c>
      <c r="FX35" s="165"/>
      <c r="FY35" s="166">
        <v>7.8179999999999996</v>
      </c>
      <c r="FZ35" s="166">
        <v>0.99</v>
      </c>
      <c r="GA35" s="165"/>
      <c r="GB35" s="166">
        <v>33.99</v>
      </c>
      <c r="GC35" s="166">
        <v>-38.585700000000003</v>
      </c>
      <c r="GD35" s="166">
        <v>-28.1432</v>
      </c>
      <c r="GE35" s="166">
        <v>0.18</v>
      </c>
      <c r="GF35" s="166">
        <v>18.7027</v>
      </c>
      <c r="GG35" s="165"/>
      <c r="GH35" s="166">
        <v>23.6465</v>
      </c>
      <c r="GI35" s="166">
        <v>-8.3038000000000007</v>
      </c>
      <c r="GJ35" s="166">
        <v>-8.9213000000000005</v>
      </c>
      <c r="GK35" s="166">
        <v>2.8214000000000001</v>
      </c>
      <c r="GL35" s="165"/>
      <c r="GM35" s="165"/>
      <c r="GN35" s="166">
        <v>-10.0486</v>
      </c>
      <c r="GO35" s="166">
        <v>-31.779499999999999</v>
      </c>
      <c r="GP35" s="166">
        <v>3.8260999999999998</v>
      </c>
      <c r="GQ35" s="166">
        <v>-19.498000000000001</v>
      </c>
      <c r="GR35" s="166">
        <v>2.6939000000000002</v>
      </c>
      <c r="GS35" s="166">
        <v>2.5884999999999998</v>
      </c>
      <c r="GT35" s="166">
        <v>164.06970000000001</v>
      </c>
      <c r="GU35" s="166">
        <v>-3.0792999999999999</v>
      </c>
      <c r="GV35" s="166">
        <v>-6.8186999999999998</v>
      </c>
      <c r="GW35" s="166">
        <v>-7.4692999999999996</v>
      </c>
      <c r="GX35" s="166">
        <v>1.6815</v>
      </c>
      <c r="GY35" s="166">
        <v>9.1793999999999993</v>
      </c>
      <c r="GZ35" s="166">
        <v>9.36</v>
      </c>
      <c r="HA35" s="166">
        <v>1</v>
      </c>
      <c r="HB35" s="166">
        <v>-15.213200000000001</v>
      </c>
      <c r="HC35" s="166">
        <v>-14.428100000000001</v>
      </c>
      <c r="HD35" s="166">
        <v>-5.45</v>
      </c>
      <c r="HE35" s="166">
        <v>9.0944000000000003</v>
      </c>
      <c r="HF35" s="166">
        <v>19.897400000000001</v>
      </c>
      <c r="HG35" s="166">
        <v>51.238700000000001</v>
      </c>
      <c r="HH35" s="166">
        <v>51.787199999999999</v>
      </c>
      <c r="HI35" s="166">
        <v>-40.0565</v>
      </c>
      <c r="HJ35" s="166">
        <v>12.212999999999999</v>
      </c>
      <c r="HK35" s="166">
        <v>0</v>
      </c>
      <c r="HL35" s="166">
        <v>-5.2603</v>
      </c>
      <c r="HM35" s="166">
        <v>-11.499700000000001</v>
      </c>
      <c r="HN35" s="166">
        <v>-14.5449</v>
      </c>
      <c r="HO35" s="165"/>
      <c r="HP35" s="166">
        <v>12.0428</v>
      </c>
      <c r="HQ35" s="166">
        <v>-12.177199999999999</v>
      </c>
      <c r="HR35" s="166">
        <v>-12.0014</v>
      </c>
      <c r="HS35" s="166">
        <v>-23.049099999999999</v>
      </c>
      <c r="HT35" s="166">
        <v>-22.244299999999999</v>
      </c>
      <c r="HU35" s="166">
        <v>28.06</v>
      </c>
      <c r="HV35" s="166">
        <v>28.02</v>
      </c>
      <c r="HW35" s="166">
        <v>-26.4</v>
      </c>
      <c r="HX35" s="166">
        <v>-26.3</v>
      </c>
      <c r="HY35" s="166">
        <v>0.2298</v>
      </c>
      <c r="HZ35" s="166">
        <v>7.44</v>
      </c>
      <c r="IA35" s="166">
        <v>51.3996</v>
      </c>
      <c r="IB35" s="166">
        <v>19.334499999999998</v>
      </c>
      <c r="IC35" s="166">
        <v>19.231300000000001</v>
      </c>
      <c r="ID35" s="166">
        <v>-8.4</v>
      </c>
      <c r="IE35" s="166">
        <v>-24.3</v>
      </c>
      <c r="IF35" s="166">
        <v>-4.7</v>
      </c>
      <c r="IG35" s="166">
        <v>-5.0999999999999996</v>
      </c>
      <c r="IH35" s="166">
        <v>-17.857600000000001</v>
      </c>
      <c r="II35" s="166">
        <v>-17.795000000000002</v>
      </c>
      <c r="IJ35" s="166">
        <v>-140.31800000000001</v>
      </c>
      <c r="IK35" s="166">
        <v>20.372599999999998</v>
      </c>
      <c r="IL35" s="166">
        <v>-216.25890000000001</v>
      </c>
      <c r="IM35" s="166">
        <v>-20.749700000000001</v>
      </c>
      <c r="IN35" s="166">
        <v>-19.0991</v>
      </c>
      <c r="IO35" s="166">
        <v>66.950999999999993</v>
      </c>
      <c r="IP35" s="166">
        <v>103.8009</v>
      </c>
      <c r="IQ35" s="166">
        <v>73.734800000000007</v>
      </c>
      <c r="IR35" s="166">
        <v>119.40170000000001</v>
      </c>
      <c r="IS35" s="166">
        <v>-12.2247</v>
      </c>
      <c r="IT35" s="165"/>
      <c r="IU35" s="165"/>
      <c r="IV35" s="166">
        <v>37.023299999999999</v>
      </c>
      <c r="IW35" s="166">
        <v>85.784000000000006</v>
      </c>
      <c r="IX35" s="166">
        <v>-225.3638</v>
      </c>
      <c r="IY35" s="166">
        <v>-3.0585</v>
      </c>
      <c r="IZ35" s="166">
        <v>5.5640999999999998</v>
      </c>
      <c r="JA35" s="166">
        <v>-0.79469999999999996</v>
      </c>
      <c r="JB35" s="165"/>
      <c r="JC35" s="166">
        <v>-6.48</v>
      </c>
      <c r="JD35" s="166">
        <v>-2.2200000000000002</v>
      </c>
      <c r="JE35" s="166">
        <v>-2.2269999999999999</v>
      </c>
      <c r="JF35" s="166">
        <v>0.96</v>
      </c>
      <c r="JG35" s="166">
        <v>-0.24</v>
      </c>
      <c r="JH35" s="166">
        <v>-1.327</v>
      </c>
      <c r="JI35" s="166">
        <v>-5.4184999999999999</v>
      </c>
      <c r="JJ35" s="166">
        <v>-0.70040000000000002</v>
      </c>
      <c r="JK35" s="166">
        <v>2.1682999999999999</v>
      </c>
      <c r="JL35" s="166">
        <v>-1.1000000000000001</v>
      </c>
      <c r="JM35" s="166">
        <v>4.7359999999999998</v>
      </c>
      <c r="JN35" s="166">
        <v>5.2210000000000001</v>
      </c>
      <c r="JO35" s="165"/>
      <c r="JP35" s="165"/>
      <c r="JQ35" s="166">
        <v>2.8975</v>
      </c>
      <c r="JR35" s="166">
        <v>3.9342000000000001</v>
      </c>
      <c r="JS35" s="166">
        <v>2.4323000000000001</v>
      </c>
      <c r="JT35" s="165"/>
      <c r="JU35" s="166">
        <v>9.1</v>
      </c>
      <c r="JV35" s="166">
        <v>9.0706000000000007</v>
      </c>
      <c r="JW35" s="166">
        <v>1.27</v>
      </c>
      <c r="JX35" s="165"/>
      <c r="JY35" s="166">
        <v>-3.4853000000000001</v>
      </c>
      <c r="JZ35" s="166">
        <v>-16.3858</v>
      </c>
      <c r="KA35" s="166">
        <v>-19.022600000000001</v>
      </c>
      <c r="KB35" s="166">
        <v>0</v>
      </c>
      <c r="KC35" s="166">
        <v>12.298400000000001</v>
      </c>
      <c r="KD35" s="166">
        <v>-15.794</v>
      </c>
      <c r="KE35" s="166">
        <v>2.4439000000000002</v>
      </c>
      <c r="KF35" s="166">
        <v>-6.3</v>
      </c>
      <c r="KG35" s="166">
        <v>-9.3000000000000007</v>
      </c>
      <c r="KH35" s="166">
        <v>34.782899999999998</v>
      </c>
      <c r="KI35" s="166">
        <v>-51.366799999999998</v>
      </c>
    </row>
    <row r="36" spans="1:295" ht="18" customHeight="1" x14ac:dyDescent="0.3">
      <c r="A36" s="161" t="s">
        <v>61</v>
      </c>
      <c r="B36" s="161" t="s">
        <v>804</v>
      </c>
      <c r="C36" s="165"/>
      <c r="D36" s="166">
        <v>8.1921999999999997</v>
      </c>
      <c r="E36" s="166">
        <v>-14.727600000000001</v>
      </c>
      <c r="F36" s="166">
        <v>7.3829000000000002</v>
      </c>
      <c r="G36" s="166">
        <v>15.6487</v>
      </c>
      <c r="H36" s="165"/>
      <c r="I36" s="166">
        <v>17.7636</v>
      </c>
      <c r="J36" s="165"/>
      <c r="K36" s="166">
        <v>27.305399999999999</v>
      </c>
      <c r="L36" s="166">
        <v>11.9876</v>
      </c>
      <c r="M36" s="166">
        <v>15.1357</v>
      </c>
      <c r="N36" s="166">
        <v>-22.2</v>
      </c>
      <c r="O36" s="166">
        <v>-26.4</v>
      </c>
      <c r="P36" s="165"/>
      <c r="Q36" s="166">
        <v>5.7960000000000003</v>
      </c>
      <c r="R36" s="165"/>
      <c r="S36" s="166">
        <v>3.4403000000000001</v>
      </c>
      <c r="T36" s="166">
        <v>-11.3794</v>
      </c>
      <c r="U36" s="166">
        <v>6.7582000000000004</v>
      </c>
      <c r="V36" s="166">
        <v>6.6178999999999997</v>
      </c>
      <c r="W36" s="166">
        <v>11.689500000000001</v>
      </c>
      <c r="X36" s="166">
        <v>2.7010999999999998</v>
      </c>
      <c r="Y36" s="166">
        <v>0.15010000000000001</v>
      </c>
      <c r="Z36" s="166">
        <v>2.0569999999999999</v>
      </c>
      <c r="AA36" s="165"/>
      <c r="AB36" s="166">
        <v>-1.1896</v>
      </c>
      <c r="AC36" s="166">
        <v>0.313</v>
      </c>
      <c r="AD36" s="166">
        <v>0.33600000000000002</v>
      </c>
      <c r="AE36" s="166">
        <v>5.0960000000000001</v>
      </c>
      <c r="AF36" s="166">
        <v>2.2200000000000002</v>
      </c>
      <c r="AG36" s="166">
        <v>-6.6</v>
      </c>
      <c r="AH36" s="166">
        <v>0.32400000000000001</v>
      </c>
      <c r="AI36" s="166">
        <v>0.34200000000000003</v>
      </c>
      <c r="AJ36" s="165"/>
      <c r="AK36" s="166">
        <v>-7</v>
      </c>
      <c r="AL36" s="165"/>
      <c r="AM36" s="166">
        <v>-13.25</v>
      </c>
      <c r="AN36" s="166">
        <v>-13.45</v>
      </c>
      <c r="AO36" s="166">
        <v>8.0427999999999997</v>
      </c>
      <c r="AP36" s="166">
        <v>3.0426000000000002</v>
      </c>
      <c r="AQ36" s="166">
        <v>25.560300000000002</v>
      </c>
      <c r="AR36" s="166">
        <v>28.050699999999999</v>
      </c>
      <c r="AS36" s="166">
        <v>-13.854900000000001</v>
      </c>
      <c r="AT36" s="166">
        <v>1.0488999999999999</v>
      </c>
      <c r="AU36" s="165"/>
      <c r="AV36" s="166">
        <v>-0.1767</v>
      </c>
      <c r="AW36" s="166">
        <v>-6.1999999999999998E-3</v>
      </c>
      <c r="AX36" s="166">
        <v>-18.413</v>
      </c>
      <c r="AY36" s="166">
        <v>-15.7959</v>
      </c>
      <c r="AZ36" s="166">
        <v>33.8245</v>
      </c>
      <c r="BA36" s="166">
        <v>34.889099999999999</v>
      </c>
      <c r="BB36" s="166">
        <v>78.201700000000002</v>
      </c>
      <c r="BC36" s="166">
        <v>5.5111999999999997</v>
      </c>
      <c r="BD36" s="166">
        <v>-2.6</v>
      </c>
      <c r="BE36" s="166">
        <v>-2.5</v>
      </c>
      <c r="BF36" s="166">
        <v>-25.340599999999998</v>
      </c>
      <c r="BG36" s="165"/>
      <c r="BH36" s="166">
        <v>-4.1775000000000002</v>
      </c>
      <c r="BI36" s="165"/>
      <c r="BJ36" s="166">
        <v>2.9842</v>
      </c>
      <c r="BK36" s="166">
        <v>5.2624000000000004</v>
      </c>
      <c r="BL36" s="166">
        <v>4.0320999999999998</v>
      </c>
      <c r="BM36" s="166">
        <v>2.7656000000000001</v>
      </c>
      <c r="BN36" s="166">
        <v>-142.55189999999999</v>
      </c>
      <c r="BO36" s="166">
        <v>104.0986</v>
      </c>
      <c r="BP36" s="166">
        <v>104.43429999999999</v>
      </c>
      <c r="BQ36" s="166">
        <v>-87.022900000000007</v>
      </c>
      <c r="BR36" s="166">
        <v>-75.088700000000003</v>
      </c>
      <c r="BS36" s="165"/>
      <c r="BT36" s="165"/>
      <c r="BU36" s="165"/>
      <c r="BV36" s="166">
        <v>38.900300000000001</v>
      </c>
      <c r="BW36" s="166">
        <v>18.62</v>
      </c>
      <c r="BX36" s="166">
        <v>11.99</v>
      </c>
      <c r="BY36" s="166">
        <v>-5.61</v>
      </c>
      <c r="BZ36" s="166">
        <v>18.5</v>
      </c>
      <c r="CA36" s="166">
        <v>-6.0239000000000003</v>
      </c>
      <c r="CB36" s="166">
        <v>-5.7560000000000002</v>
      </c>
      <c r="CC36" s="166">
        <v>14.7598</v>
      </c>
      <c r="CD36" s="166">
        <v>12.269500000000001</v>
      </c>
      <c r="CE36" s="165"/>
      <c r="CF36" s="165"/>
      <c r="CG36" s="166">
        <v>-10.849500000000001</v>
      </c>
      <c r="CH36" s="166">
        <v>3.0326</v>
      </c>
      <c r="CI36" s="166">
        <v>22.9208</v>
      </c>
      <c r="CJ36" s="165"/>
      <c r="CK36" s="165"/>
      <c r="CL36" s="166">
        <v>37.700000000000003</v>
      </c>
      <c r="CM36" s="166">
        <v>-46.4</v>
      </c>
      <c r="CN36" s="166">
        <v>-4.9800000000000004</v>
      </c>
      <c r="CO36" s="166">
        <v>41.828099999999999</v>
      </c>
      <c r="CP36" s="166">
        <v>41.819400000000002</v>
      </c>
      <c r="CQ36" s="166">
        <v>39.841999999999999</v>
      </c>
      <c r="CR36" s="166">
        <v>60.315300000000001</v>
      </c>
      <c r="CS36" s="166">
        <v>60.872399999999999</v>
      </c>
      <c r="CT36" s="166">
        <v>-21.521899999999999</v>
      </c>
      <c r="CU36" s="166">
        <v>-58.579099999999997</v>
      </c>
      <c r="CV36" s="166">
        <v>-16.851800000000001</v>
      </c>
      <c r="CW36" s="166">
        <v>3.7862</v>
      </c>
      <c r="CX36" s="166">
        <v>42.99</v>
      </c>
      <c r="CY36" s="166">
        <v>30.02</v>
      </c>
      <c r="CZ36" s="166">
        <v>-5.3125</v>
      </c>
      <c r="DA36" s="166">
        <v>-5.4687999999999999</v>
      </c>
      <c r="DB36" s="166">
        <v>21.123699999999999</v>
      </c>
      <c r="DC36" s="165"/>
      <c r="DD36" s="166">
        <v>-25.432099999999998</v>
      </c>
      <c r="DE36" s="166">
        <v>-24.464200000000002</v>
      </c>
      <c r="DF36" s="166">
        <v>24.887899999999998</v>
      </c>
      <c r="DG36" s="165"/>
      <c r="DH36" s="165"/>
      <c r="DI36" s="166">
        <v>-50.1</v>
      </c>
      <c r="DJ36" s="166">
        <v>-50</v>
      </c>
      <c r="DK36" s="166">
        <v>-1.5002</v>
      </c>
      <c r="DL36" s="166">
        <v>18.332599999999999</v>
      </c>
      <c r="DM36" s="166">
        <v>21.296399999999998</v>
      </c>
      <c r="DN36" s="166">
        <v>33.218699999999998</v>
      </c>
      <c r="DO36" s="166">
        <v>19.59</v>
      </c>
      <c r="DP36" s="166">
        <v>-11.95</v>
      </c>
      <c r="DQ36" s="166">
        <v>17.3445</v>
      </c>
      <c r="DR36" s="166">
        <v>-25.006399999999999</v>
      </c>
      <c r="DS36" s="166">
        <v>-8.7100000000000009</v>
      </c>
      <c r="DT36" s="166">
        <v>-8.7799999999999994</v>
      </c>
      <c r="DU36" s="166">
        <v>31.81</v>
      </c>
      <c r="DV36" s="166">
        <v>-36.14</v>
      </c>
      <c r="DW36" s="166">
        <v>-23.2364</v>
      </c>
      <c r="DX36" s="166">
        <v>-11.945499999999999</v>
      </c>
      <c r="DY36" s="166">
        <v>-25.931999999999999</v>
      </c>
      <c r="DZ36" s="166">
        <v>-24.9</v>
      </c>
      <c r="EA36" s="166">
        <v>44.522300000000001</v>
      </c>
      <c r="EB36" s="166">
        <v>14.866899999999999</v>
      </c>
      <c r="EC36" s="166">
        <v>4.3648999999999996</v>
      </c>
      <c r="ED36" s="166">
        <v>4.3929999999999998</v>
      </c>
      <c r="EE36" s="166">
        <v>-6.2640000000000002</v>
      </c>
      <c r="EF36" s="166">
        <v>-16.320799999999998</v>
      </c>
      <c r="EG36" s="166">
        <v>-17.632000000000001</v>
      </c>
      <c r="EH36" s="166">
        <v>2.4641999999999999</v>
      </c>
      <c r="EI36" s="166">
        <v>-62.636099999999999</v>
      </c>
      <c r="EJ36" s="165"/>
      <c r="EK36" s="166">
        <v>-18.4651</v>
      </c>
      <c r="EL36" s="166">
        <v>-17.489000000000001</v>
      </c>
      <c r="EM36" s="166">
        <v>17.892099999999999</v>
      </c>
      <c r="EN36" s="166">
        <v>4.4999999999999998E-2</v>
      </c>
      <c r="EO36" s="166">
        <v>-0.57489999999999997</v>
      </c>
      <c r="EP36" s="166">
        <v>-18.436</v>
      </c>
      <c r="EQ36" s="166">
        <v>-22.2197</v>
      </c>
      <c r="ER36" s="166">
        <v>-21.809100000000001</v>
      </c>
      <c r="ES36" s="166">
        <v>2.6049000000000002</v>
      </c>
      <c r="ET36" s="166">
        <v>12.6</v>
      </c>
      <c r="EU36" s="166">
        <v>-4.91</v>
      </c>
      <c r="EV36" s="166">
        <v>0</v>
      </c>
      <c r="EW36" s="166">
        <v>6.9755000000000003</v>
      </c>
      <c r="EX36" s="166">
        <v>-7.3754</v>
      </c>
      <c r="EY36" s="166">
        <v>-13.250500000000001</v>
      </c>
      <c r="EZ36" s="166">
        <v>-13.487</v>
      </c>
      <c r="FA36" s="165"/>
      <c r="FB36" s="166">
        <v>-2.2309000000000001</v>
      </c>
      <c r="FC36" s="166">
        <v>-14.295400000000001</v>
      </c>
      <c r="FD36" s="166">
        <v>7.8861999999999997</v>
      </c>
      <c r="FE36" s="166">
        <v>7.6233000000000004</v>
      </c>
      <c r="FF36" s="165"/>
      <c r="FG36" s="166">
        <v>2.5505</v>
      </c>
      <c r="FH36" s="166">
        <v>3.4701</v>
      </c>
      <c r="FI36" s="166">
        <v>0</v>
      </c>
      <c r="FJ36" s="166">
        <v>-0.50239999999999996</v>
      </c>
      <c r="FK36" s="166">
        <v>-0.50239999999999996</v>
      </c>
      <c r="FL36" s="166">
        <v>3.0142000000000002</v>
      </c>
      <c r="FM36" s="166">
        <v>12.3332</v>
      </c>
      <c r="FN36" s="166">
        <v>12.2897</v>
      </c>
      <c r="FO36" s="166">
        <v>16.4575</v>
      </c>
      <c r="FP36" s="166">
        <v>30.336099999999998</v>
      </c>
      <c r="FQ36" s="166">
        <v>22.6236</v>
      </c>
      <c r="FR36" s="166">
        <v>-20.22</v>
      </c>
      <c r="FS36" s="166">
        <v>-2.3121999999999998</v>
      </c>
      <c r="FT36" s="166">
        <v>0.2026</v>
      </c>
      <c r="FU36" s="166">
        <v>1.9</v>
      </c>
      <c r="FV36" s="166">
        <v>0.76</v>
      </c>
      <c r="FW36" s="166">
        <v>-22.6477</v>
      </c>
      <c r="FX36" s="166">
        <v>2.4447999999999999</v>
      </c>
      <c r="FY36" s="166">
        <v>7.8529999999999998</v>
      </c>
      <c r="FZ36" s="166">
        <v>0.94299999999999995</v>
      </c>
      <c r="GA36" s="165"/>
      <c r="GB36" s="166">
        <v>35.82</v>
      </c>
      <c r="GC36" s="166">
        <v>-39.542900000000003</v>
      </c>
      <c r="GD36" s="166">
        <v>-28.355699999999999</v>
      </c>
      <c r="GE36" s="166">
        <v>0.13</v>
      </c>
      <c r="GF36" s="166">
        <v>21.623000000000001</v>
      </c>
      <c r="GG36" s="165"/>
      <c r="GH36" s="166">
        <v>24.132899999999999</v>
      </c>
      <c r="GI36" s="166">
        <v>-8.6514000000000006</v>
      </c>
      <c r="GJ36" s="166">
        <v>-9.0602999999999998</v>
      </c>
      <c r="GK36" s="166">
        <v>2.7464</v>
      </c>
      <c r="GL36" s="166">
        <v>3.3000000000000002E-2</v>
      </c>
      <c r="GM36" s="165"/>
      <c r="GN36" s="166">
        <v>-10.46</v>
      </c>
      <c r="GO36" s="166">
        <v>-32.446199999999997</v>
      </c>
      <c r="GP36" s="166">
        <v>5.7245999999999997</v>
      </c>
      <c r="GQ36" s="166">
        <v>-20.063800000000001</v>
      </c>
      <c r="GR36" s="166">
        <v>2.3458999999999999</v>
      </c>
      <c r="GS36" s="166">
        <v>2.3245</v>
      </c>
      <c r="GT36" s="166">
        <v>166.11920000000001</v>
      </c>
      <c r="GU36" s="166">
        <v>-2.5668000000000002</v>
      </c>
      <c r="GV36" s="166">
        <v>-6.5065999999999997</v>
      </c>
      <c r="GW36" s="166">
        <v>-8.1341000000000001</v>
      </c>
      <c r="GX36" s="166">
        <v>1.9021999999999999</v>
      </c>
      <c r="GY36" s="166">
        <v>9.0402000000000005</v>
      </c>
      <c r="GZ36" s="166">
        <v>9.2175999999999991</v>
      </c>
      <c r="HA36" s="165"/>
      <c r="HB36" s="166">
        <v>-14.355499999999999</v>
      </c>
      <c r="HC36" s="166">
        <v>-13.5465</v>
      </c>
      <c r="HD36" s="166">
        <v>-6.29</v>
      </c>
      <c r="HE36" s="166">
        <v>8.5884</v>
      </c>
      <c r="HF36" s="166">
        <v>18.903600000000001</v>
      </c>
      <c r="HG36" s="166">
        <v>54.842399999999998</v>
      </c>
      <c r="HH36" s="166">
        <v>54.131100000000004</v>
      </c>
      <c r="HI36" s="166">
        <v>-38.947099999999999</v>
      </c>
      <c r="HJ36" s="166">
        <v>12.6174</v>
      </c>
      <c r="HK36" s="166">
        <v>0</v>
      </c>
      <c r="HL36" s="166">
        <v>-5.093</v>
      </c>
      <c r="HM36" s="166">
        <v>-10.391999999999999</v>
      </c>
      <c r="HN36" s="166">
        <v>-13.2195</v>
      </c>
      <c r="HO36" s="165"/>
      <c r="HP36" s="165"/>
      <c r="HQ36" s="166">
        <v>-12.891299999999999</v>
      </c>
      <c r="HR36" s="166">
        <v>-12.495799999999999</v>
      </c>
      <c r="HS36" s="166">
        <v>-23.461200000000002</v>
      </c>
      <c r="HT36" s="166">
        <v>-23.370799999999999</v>
      </c>
      <c r="HU36" s="166">
        <v>28.27</v>
      </c>
      <c r="HV36" s="166">
        <v>28.11</v>
      </c>
      <c r="HW36" s="166">
        <v>-26.8</v>
      </c>
      <c r="HX36" s="166">
        <v>-27</v>
      </c>
      <c r="HY36" s="166">
        <v>-1.0189999999999999</v>
      </c>
      <c r="HZ36" s="166">
        <v>8.64</v>
      </c>
      <c r="IA36" s="166">
        <v>41.764800000000001</v>
      </c>
      <c r="IB36" s="166">
        <v>24.237200000000001</v>
      </c>
      <c r="IC36" s="166">
        <v>24.331499999999998</v>
      </c>
      <c r="ID36" s="166">
        <v>-9.3000000000000007</v>
      </c>
      <c r="IE36" s="166">
        <v>-24.8</v>
      </c>
      <c r="IF36" s="166">
        <v>-5</v>
      </c>
      <c r="IG36" s="166">
        <v>-5.5</v>
      </c>
      <c r="IH36" s="166">
        <v>-17.903199999999998</v>
      </c>
      <c r="II36" s="166">
        <v>-17.838000000000001</v>
      </c>
      <c r="IJ36" s="166">
        <v>-136.40549999999999</v>
      </c>
      <c r="IK36" s="166">
        <v>19.586500000000001</v>
      </c>
      <c r="IL36" s="166">
        <v>-219.52549999999999</v>
      </c>
      <c r="IM36" s="166">
        <v>-24.229700000000001</v>
      </c>
      <c r="IN36" s="166">
        <v>-21.552800000000001</v>
      </c>
      <c r="IO36" s="166">
        <v>66.136499999999998</v>
      </c>
      <c r="IP36" s="166">
        <v>104.78919999999999</v>
      </c>
      <c r="IQ36" s="166">
        <v>67.451099999999997</v>
      </c>
      <c r="IR36" s="166">
        <v>120.8171</v>
      </c>
      <c r="IS36" s="166">
        <v>-13.479699999999999</v>
      </c>
      <c r="IT36" s="165"/>
      <c r="IU36" s="165"/>
      <c r="IV36" s="166">
        <v>44.058599999999998</v>
      </c>
      <c r="IW36" s="166">
        <v>86.522800000000004</v>
      </c>
      <c r="IX36" s="166">
        <v>-228.05799999999999</v>
      </c>
      <c r="IY36" s="166">
        <v>-2.9283000000000001</v>
      </c>
      <c r="IZ36" s="166">
        <v>4.6318999999999999</v>
      </c>
      <c r="JA36" s="166">
        <v>-2.2498</v>
      </c>
      <c r="JB36" s="165"/>
      <c r="JC36" s="166">
        <v>-5.84</v>
      </c>
      <c r="JD36" s="166">
        <v>-1.9690000000000001</v>
      </c>
      <c r="JE36" s="166">
        <v>-1.9730000000000001</v>
      </c>
      <c r="JF36" s="166">
        <v>0.64</v>
      </c>
      <c r="JG36" s="166">
        <v>-0.56000000000000005</v>
      </c>
      <c r="JH36" s="166">
        <v>-8.5800000000000001E-2</v>
      </c>
      <c r="JI36" s="166">
        <v>-4.7744999999999997</v>
      </c>
      <c r="JJ36" s="166">
        <v>-5.6500000000000002E-2</v>
      </c>
      <c r="JK36" s="166">
        <v>1.4968999999999999</v>
      </c>
      <c r="JL36" s="166">
        <v>-2.2000000000000002</v>
      </c>
      <c r="JM36" s="166">
        <v>4.3760000000000003</v>
      </c>
      <c r="JN36" s="166">
        <v>3.5569999999999999</v>
      </c>
      <c r="JO36" s="165"/>
      <c r="JP36" s="165"/>
      <c r="JQ36" s="166">
        <v>3.5261999999999998</v>
      </c>
      <c r="JR36" s="166">
        <v>2.7326999999999999</v>
      </c>
      <c r="JS36" s="166">
        <v>2.4878</v>
      </c>
      <c r="JT36" s="165"/>
      <c r="JU36" s="166">
        <v>9.1</v>
      </c>
      <c r="JV36" s="166">
        <v>8.8655000000000008</v>
      </c>
      <c r="JW36" s="166">
        <v>1.31</v>
      </c>
      <c r="JX36" s="165"/>
      <c r="JY36" s="166">
        <v>-3.7726000000000002</v>
      </c>
      <c r="JZ36" s="166">
        <v>-15.5547</v>
      </c>
      <c r="KA36" s="166">
        <v>-19.167000000000002</v>
      </c>
      <c r="KB36" s="166">
        <v>0</v>
      </c>
      <c r="KC36" s="166">
        <v>11.518700000000001</v>
      </c>
      <c r="KD36" s="166">
        <v>-16.160900000000002</v>
      </c>
      <c r="KE36" s="166">
        <v>3.3205</v>
      </c>
      <c r="KF36" s="166">
        <v>-5.9</v>
      </c>
      <c r="KG36" s="166">
        <v>-8.4</v>
      </c>
      <c r="KH36" s="166">
        <v>31.971299999999999</v>
      </c>
      <c r="KI36" s="166">
        <v>-54.642400000000002</v>
      </c>
    </row>
    <row r="37" spans="1:295" ht="18" customHeight="1" x14ac:dyDescent="0.3">
      <c r="A37" s="161" t="s">
        <v>61</v>
      </c>
      <c r="B37" s="161" t="s">
        <v>805</v>
      </c>
      <c r="C37" s="165"/>
      <c r="D37" s="165"/>
      <c r="E37" s="166">
        <v>-14.563499999999999</v>
      </c>
      <c r="F37" s="166">
        <v>6.0106000000000002</v>
      </c>
      <c r="G37" s="166">
        <v>15.588900000000001</v>
      </c>
      <c r="H37" s="165"/>
      <c r="I37" s="166">
        <v>18.837199999999999</v>
      </c>
      <c r="J37" s="165"/>
      <c r="K37" s="166">
        <v>29.461300000000001</v>
      </c>
      <c r="L37" s="166">
        <v>13.0846</v>
      </c>
      <c r="M37" s="166">
        <v>16.207899999999999</v>
      </c>
      <c r="N37" s="166">
        <v>-24.42</v>
      </c>
      <c r="O37" s="166">
        <v>-28.6</v>
      </c>
      <c r="P37" s="166">
        <v>4.4000000000000004</v>
      </c>
      <c r="Q37" s="166">
        <v>4.968</v>
      </c>
      <c r="R37" s="166">
        <v>-19.8</v>
      </c>
      <c r="S37" s="166">
        <v>3.2057000000000002</v>
      </c>
      <c r="T37" s="166">
        <v>-13.5565</v>
      </c>
      <c r="U37" s="166">
        <v>7.3446999999999996</v>
      </c>
      <c r="V37" s="166">
        <v>7.0377999999999998</v>
      </c>
      <c r="W37" s="166">
        <v>12.484999999999999</v>
      </c>
      <c r="X37" s="166">
        <v>2.7707000000000002</v>
      </c>
      <c r="Y37" s="166">
        <v>-3.78E-2</v>
      </c>
      <c r="Z37" s="166">
        <v>2.0790999999999999</v>
      </c>
      <c r="AA37" s="165"/>
      <c r="AB37" s="166">
        <v>-1.266</v>
      </c>
      <c r="AC37" s="166">
        <v>0.499</v>
      </c>
      <c r="AD37" s="166">
        <v>0.53500000000000003</v>
      </c>
      <c r="AE37" s="166">
        <v>5.2830000000000004</v>
      </c>
      <c r="AF37" s="166">
        <v>2.2200000000000002</v>
      </c>
      <c r="AG37" s="166">
        <v>-4.4000000000000004</v>
      </c>
      <c r="AH37" s="166">
        <v>0.97299999999999998</v>
      </c>
      <c r="AI37" s="166">
        <v>0.35399999999999998</v>
      </c>
      <c r="AJ37" s="165"/>
      <c r="AK37" s="166">
        <v>-5.44</v>
      </c>
      <c r="AL37" s="165"/>
      <c r="AM37" s="166">
        <v>-12.75</v>
      </c>
      <c r="AN37" s="166">
        <v>-12.72</v>
      </c>
      <c r="AO37" s="166">
        <v>8.1022999999999996</v>
      </c>
      <c r="AP37" s="166">
        <v>3.0448</v>
      </c>
      <c r="AQ37" s="166">
        <v>28.120999999999999</v>
      </c>
      <c r="AR37" s="166">
        <v>30.357299999999999</v>
      </c>
      <c r="AS37" s="166">
        <v>-15.922499999999999</v>
      </c>
      <c r="AT37" s="166">
        <v>0.89690000000000003</v>
      </c>
      <c r="AU37" s="165"/>
      <c r="AV37" s="166">
        <v>11.2988</v>
      </c>
      <c r="AW37" s="166">
        <v>21.8413</v>
      </c>
      <c r="AX37" s="166">
        <v>-21.6004</v>
      </c>
      <c r="AY37" s="166">
        <v>-19.163900000000002</v>
      </c>
      <c r="AZ37" s="166">
        <v>42.341700000000003</v>
      </c>
      <c r="BA37" s="166">
        <v>43.586199999999998</v>
      </c>
      <c r="BB37" s="166">
        <v>81.861599999999996</v>
      </c>
      <c r="BC37" s="166">
        <v>2.9521999999999999</v>
      </c>
      <c r="BD37" s="166">
        <v>-1.9</v>
      </c>
      <c r="BE37" s="166">
        <v>-1.8</v>
      </c>
      <c r="BF37" s="166">
        <v>-21.521699999999999</v>
      </c>
      <c r="BG37" s="165"/>
      <c r="BH37" s="166">
        <v>-3.9641999999999999</v>
      </c>
      <c r="BI37" s="165"/>
      <c r="BJ37" s="166">
        <v>5.5753000000000004</v>
      </c>
      <c r="BK37" s="166">
        <v>5.82</v>
      </c>
      <c r="BL37" s="166">
        <v>4.6586999999999996</v>
      </c>
      <c r="BM37" s="166">
        <v>3.2057000000000002</v>
      </c>
      <c r="BN37" s="166">
        <v>-119.20529999999999</v>
      </c>
      <c r="BO37" s="166">
        <v>99.703900000000004</v>
      </c>
      <c r="BP37" s="166">
        <v>99.856499999999997</v>
      </c>
      <c r="BQ37" s="166">
        <v>-102.23309999999999</v>
      </c>
      <c r="BR37" s="166">
        <v>-53.481699999999996</v>
      </c>
      <c r="BS37" s="165"/>
      <c r="BT37" s="165"/>
      <c r="BU37" s="165"/>
      <c r="BV37" s="166">
        <v>45.646500000000003</v>
      </c>
      <c r="BW37" s="166">
        <v>20.190000000000001</v>
      </c>
      <c r="BX37" s="166">
        <v>14.1</v>
      </c>
      <c r="BY37" s="166">
        <v>-2.27</v>
      </c>
      <c r="BZ37" s="166">
        <v>21.06</v>
      </c>
      <c r="CA37" s="166">
        <v>-9.9085999999999999</v>
      </c>
      <c r="CB37" s="166">
        <v>-9.5068000000000001</v>
      </c>
      <c r="CC37" s="166">
        <v>16.8399</v>
      </c>
      <c r="CD37" s="166">
        <v>14.5831</v>
      </c>
      <c r="CE37" s="165"/>
      <c r="CF37" s="165"/>
      <c r="CG37" s="166">
        <v>-5.6807999999999996</v>
      </c>
      <c r="CH37" s="166">
        <v>4.9752999999999998</v>
      </c>
      <c r="CI37" s="166">
        <v>22.1221</v>
      </c>
      <c r="CJ37" s="165"/>
      <c r="CK37" s="165"/>
      <c r="CL37" s="166">
        <v>45.9</v>
      </c>
      <c r="CM37" s="166">
        <v>-44</v>
      </c>
      <c r="CN37" s="166">
        <v>-5.24</v>
      </c>
      <c r="CO37" s="166">
        <v>47.0884</v>
      </c>
      <c r="CP37" s="166">
        <v>46.9054</v>
      </c>
      <c r="CQ37" s="166">
        <v>45.064999999999998</v>
      </c>
      <c r="CR37" s="166">
        <v>51.725099999999998</v>
      </c>
      <c r="CS37" s="166">
        <v>51.723100000000002</v>
      </c>
      <c r="CT37" s="166">
        <v>-20.472100000000001</v>
      </c>
      <c r="CU37" s="166">
        <v>-54.392400000000002</v>
      </c>
      <c r="CV37" s="166">
        <v>-15.9756</v>
      </c>
      <c r="CW37" s="166">
        <v>4.0628000000000002</v>
      </c>
      <c r="CX37" s="166">
        <v>47.15</v>
      </c>
      <c r="CY37" s="166">
        <v>32.130000000000003</v>
      </c>
      <c r="CZ37" s="166">
        <v>-2.9687999999999999</v>
      </c>
      <c r="DA37" s="166">
        <v>-3.2227000000000001</v>
      </c>
      <c r="DB37" s="166">
        <v>23.586400000000001</v>
      </c>
      <c r="DC37" s="165"/>
      <c r="DD37" s="166">
        <v>-23.950399999999998</v>
      </c>
      <c r="DE37" s="166">
        <v>-23.716000000000001</v>
      </c>
      <c r="DF37" s="166">
        <v>23.078800000000001</v>
      </c>
      <c r="DG37" s="165"/>
      <c r="DH37" s="165"/>
      <c r="DI37" s="166">
        <v>-52.7</v>
      </c>
      <c r="DJ37" s="166">
        <v>-52.4</v>
      </c>
      <c r="DK37" s="166">
        <v>-0.62990000000000002</v>
      </c>
      <c r="DL37" s="166">
        <v>19.0806</v>
      </c>
      <c r="DM37" s="166">
        <v>23.819900000000001</v>
      </c>
      <c r="DN37" s="166">
        <v>34.332000000000001</v>
      </c>
      <c r="DO37" s="166">
        <v>20.61</v>
      </c>
      <c r="DP37" s="166">
        <v>-14.2</v>
      </c>
      <c r="DQ37" s="166">
        <v>19.576499999999999</v>
      </c>
      <c r="DR37" s="166">
        <v>-22.878799999999998</v>
      </c>
      <c r="DS37" s="166">
        <v>-7.59</v>
      </c>
      <c r="DT37" s="166">
        <v>-7.56</v>
      </c>
      <c r="DU37" s="166">
        <v>29.65</v>
      </c>
      <c r="DV37" s="166">
        <v>-32.44</v>
      </c>
      <c r="DW37" s="166">
        <v>-20.9636</v>
      </c>
      <c r="DX37" s="166">
        <v>-10.9</v>
      </c>
      <c r="DY37" s="166">
        <v>-28.104500000000002</v>
      </c>
      <c r="DZ37" s="166">
        <v>-26.7636</v>
      </c>
      <c r="EA37" s="166">
        <v>52.412799999999997</v>
      </c>
      <c r="EB37" s="166">
        <v>20.067799999999998</v>
      </c>
      <c r="EC37" s="166">
        <v>8.6946999999999992</v>
      </c>
      <c r="ED37" s="166">
        <v>9.1016999999999992</v>
      </c>
      <c r="EE37" s="166">
        <v>-5.9763999999999999</v>
      </c>
      <c r="EF37" s="166">
        <v>-16.488299999999999</v>
      </c>
      <c r="EG37" s="166">
        <v>-18.384</v>
      </c>
      <c r="EH37" s="166">
        <v>18.659199999999998</v>
      </c>
      <c r="EI37" s="166">
        <v>-60.191099999999999</v>
      </c>
      <c r="EJ37" s="165"/>
      <c r="EK37" s="166">
        <v>-17.023</v>
      </c>
      <c r="EL37" s="166">
        <v>-16.028700000000001</v>
      </c>
      <c r="EM37" s="166">
        <v>20.110600000000002</v>
      </c>
      <c r="EN37" s="166">
        <v>0.57669999999999999</v>
      </c>
      <c r="EO37" s="166">
        <v>0.14860000000000001</v>
      </c>
      <c r="EP37" s="166">
        <v>-25.603999999999999</v>
      </c>
      <c r="EQ37" s="166">
        <v>-21.821000000000002</v>
      </c>
      <c r="ER37" s="166">
        <v>-21.432400000000001</v>
      </c>
      <c r="ES37" s="166">
        <v>4.5045999999999999</v>
      </c>
      <c r="ET37" s="166">
        <v>12.02</v>
      </c>
      <c r="EU37" s="166">
        <v>0</v>
      </c>
      <c r="EV37" s="166">
        <v>0.4</v>
      </c>
      <c r="EW37" s="166">
        <v>6.8334000000000001</v>
      </c>
      <c r="EX37" s="166">
        <v>-6.4650999999999996</v>
      </c>
      <c r="EY37" s="166">
        <v>-13.5222</v>
      </c>
      <c r="EZ37" s="166">
        <v>-13.709300000000001</v>
      </c>
      <c r="FA37" s="165"/>
      <c r="FB37" s="166">
        <v>-1.0953999999999999</v>
      </c>
      <c r="FC37" s="166">
        <v>-16.3901</v>
      </c>
      <c r="FD37" s="166">
        <v>7.5477999999999996</v>
      </c>
      <c r="FE37" s="166">
        <v>7.3095999999999997</v>
      </c>
      <c r="FF37" s="165"/>
      <c r="FG37" s="166">
        <v>3.0013000000000001</v>
      </c>
      <c r="FH37" s="166">
        <v>3.5030999999999999</v>
      </c>
      <c r="FI37" s="166">
        <v>2.5124</v>
      </c>
      <c r="FJ37" s="166">
        <v>3.1817000000000002</v>
      </c>
      <c r="FK37" s="166">
        <v>3.3491</v>
      </c>
      <c r="FL37" s="166">
        <v>-1.1721999999999999</v>
      </c>
      <c r="FM37" s="166">
        <v>14.735300000000001</v>
      </c>
      <c r="FN37" s="166">
        <v>14.4597</v>
      </c>
      <c r="FO37" s="166">
        <v>12.800700000000001</v>
      </c>
      <c r="FP37" s="166">
        <v>24.901299999999999</v>
      </c>
      <c r="FQ37" s="166">
        <v>24.811199999999999</v>
      </c>
      <c r="FR37" s="166">
        <v>-20.55</v>
      </c>
      <c r="FS37" s="166">
        <v>-1.6164000000000001</v>
      </c>
      <c r="FT37" s="166">
        <v>0.21809999999999999</v>
      </c>
      <c r="FU37" s="166">
        <v>1.74</v>
      </c>
      <c r="FV37" s="166">
        <v>0.09</v>
      </c>
      <c r="FW37" s="166">
        <v>-24.3066</v>
      </c>
      <c r="FX37" s="166">
        <v>0</v>
      </c>
      <c r="FY37" s="166">
        <v>7.9459999999999997</v>
      </c>
      <c r="FZ37" s="166">
        <v>0.97799999999999998</v>
      </c>
      <c r="GA37" s="166">
        <v>0</v>
      </c>
      <c r="GB37" s="166">
        <v>36.229999999999997</v>
      </c>
      <c r="GC37" s="166">
        <v>-36.452599999999997</v>
      </c>
      <c r="GD37" s="166">
        <v>-25.840199999999999</v>
      </c>
      <c r="GE37" s="165"/>
      <c r="GF37" s="166">
        <v>22.429600000000001</v>
      </c>
      <c r="GG37" s="165"/>
      <c r="GH37" s="166">
        <v>25.460999999999999</v>
      </c>
      <c r="GI37" s="166">
        <v>-8.4430999999999994</v>
      </c>
      <c r="GJ37" s="166">
        <v>-8.7355999999999998</v>
      </c>
      <c r="GK37" s="166">
        <v>2.8239000000000001</v>
      </c>
      <c r="GL37" s="165"/>
      <c r="GM37" s="165"/>
      <c r="GN37" s="165"/>
      <c r="GO37" s="166">
        <v>-34.56</v>
      </c>
      <c r="GP37" s="166">
        <v>6.8677000000000001</v>
      </c>
      <c r="GQ37" s="166">
        <v>-20.6358</v>
      </c>
      <c r="GR37" s="166">
        <v>2.6254</v>
      </c>
      <c r="GS37" s="166">
        <v>3.3759000000000001</v>
      </c>
      <c r="GT37" s="166">
        <v>169.5436</v>
      </c>
      <c r="GU37" s="166">
        <v>-2.0226999999999999</v>
      </c>
      <c r="GV37" s="166">
        <v>-8.4817999999999998</v>
      </c>
      <c r="GW37" s="166">
        <v>-7.4778000000000002</v>
      </c>
      <c r="GX37" s="166">
        <v>1.7568999999999999</v>
      </c>
      <c r="GY37" s="166">
        <v>9.2599</v>
      </c>
      <c r="GZ37" s="166">
        <v>9.4154</v>
      </c>
      <c r="HA37" s="165"/>
      <c r="HB37" s="166">
        <v>-14.957599999999999</v>
      </c>
      <c r="HC37" s="166">
        <v>-14.350899999999999</v>
      </c>
      <c r="HD37" s="166">
        <v>0.42</v>
      </c>
      <c r="HE37" s="166">
        <v>0</v>
      </c>
      <c r="HF37" s="166">
        <v>0</v>
      </c>
      <c r="HG37" s="166">
        <v>70.101299999999995</v>
      </c>
      <c r="HH37" s="166">
        <v>57.697800000000001</v>
      </c>
      <c r="HI37" s="166">
        <v>-39.021700000000003</v>
      </c>
      <c r="HJ37" s="166">
        <v>12.167400000000001</v>
      </c>
      <c r="HK37" s="166">
        <v>0</v>
      </c>
      <c r="HL37" s="166">
        <v>-5.5946999999999996</v>
      </c>
      <c r="HM37" s="166">
        <v>-12.787699999999999</v>
      </c>
      <c r="HN37" s="166">
        <v>-12.742699999999999</v>
      </c>
      <c r="HO37" s="165"/>
      <c r="HP37" s="165"/>
      <c r="HQ37" s="166">
        <v>-9.1339000000000006</v>
      </c>
      <c r="HR37" s="166">
        <v>-8.8922000000000008</v>
      </c>
      <c r="HS37" s="166">
        <v>-25.822099999999999</v>
      </c>
      <c r="HT37" s="166">
        <v>-24.960100000000001</v>
      </c>
      <c r="HU37" s="166">
        <v>27.38</v>
      </c>
      <c r="HV37" s="166">
        <v>27.65</v>
      </c>
      <c r="HW37" s="166">
        <v>-28.2</v>
      </c>
      <c r="HX37" s="166">
        <v>-28.8</v>
      </c>
      <c r="HY37" s="166">
        <v>0.1767</v>
      </c>
      <c r="HZ37" s="166">
        <v>10.8</v>
      </c>
      <c r="IA37" s="166">
        <v>47.048999999999999</v>
      </c>
      <c r="IB37" s="166">
        <v>24.101199999999999</v>
      </c>
      <c r="IC37" s="166">
        <v>23.874199999999998</v>
      </c>
      <c r="ID37" s="166">
        <v>-9.3000000000000007</v>
      </c>
      <c r="IE37" s="166">
        <v>-26.5</v>
      </c>
      <c r="IF37" s="166">
        <v>-7.5</v>
      </c>
      <c r="IG37" s="166">
        <v>-7.7</v>
      </c>
      <c r="IH37" s="166">
        <v>-18.328199999999999</v>
      </c>
      <c r="II37" s="166">
        <v>-18.2746</v>
      </c>
      <c r="IJ37" s="166">
        <v>-145.52959999999999</v>
      </c>
      <c r="IK37" s="166">
        <v>22.364899999999999</v>
      </c>
      <c r="IL37" s="166">
        <v>-227.26320000000001</v>
      </c>
      <c r="IM37" s="166">
        <v>-28.823399999999999</v>
      </c>
      <c r="IN37" s="166">
        <v>-27.828499999999998</v>
      </c>
      <c r="IO37" s="166">
        <v>71.367099999999994</v>
      </c>
      <c r="IP37" s="166">
        <v>96.859200000000001</v>
      </c>
      <c r="IQ37" s="166">
        <v>84.224699999999999</v>
      </c>
      <c r="IR37" s="166">
        <v>116.76690000000001</v>
      </c>
      <c r="IS37" s="166">
        <v>-6.0834999999999999</v>
      </c>
      <c r="IT37" s="165"/>
      <c r="IU37" s="166">
        <v>0</v>
      </c>
      <c r="IV37" s="166">
        <v>30.134499999999999</v>
      </c>
      <c r="IW37" s="166">
        <v>96.072400000000002</v>
      </c>
      <c r="IX37" s="166">
        <v>-223.6799</v>
      </c>
      <c r="IY37" s="166">
        <v>12.3774</v>
      </c>
      <c r="IZ37" s="166">
        <v>-5.0419999999999998</v>
      </c>
      <c r="JA37" s="166">
        <v>-2.6697000000000002</v>
      </c>
      <c r="JB37" s="165"/>
      <c r="JC37" s="166">
        <v>-6.64</v>
      </c>
      <c r="JD37" s="166">
        <v>-2.214</v>
      </c>
      <c r="JE37" s="166">
        <v>-2.2029999999999998</v>
      </c>
      <c r="JF37" s="166">
        <v>1.28</v>
      </c>
      <c r="JG37" s="166">
        <v>-1.1200000000000001</v>
      </c>
      <c r="JH37" s="166">
        <v>-0.39529999999999998</v>
      </c>
      <c r="JI37" s="166">
        <v>-4.1886000000000001</v>
      </c>
      <c r="JJ37" s="166">
        <v>5.9499999999999997E-2</v>
      </c>
      <c r="JK37" s="166">
        <v>0.84989999999999999</v>
      </c>
      <c r="JL37" s="166">
        <v>-3</v>
      </c>
      <c r="JM37" s="166">
        <v>2.5739999999999998</v>
      </c>
      <c r="JN37" s="166">
        <v>2.907</v>
      </c>
      <c r="JO37" s="165"/>
      <c r="JP37" s="165"/>
      <c r="JQ37" s="166">
        <v>3.2191000000000001</v>
      </c>
      <c r="JR37" s="166">
        <v>3.3146</v>
      </c>
      <c r="JS37" s="166">
        <v>2.4291</v>
      </c>
      <c r="JT37" s="165"/>
      <c r="JU37" s="166">
        <v>10.7</v>
      </c>
      <c r="JV37" s="166">
        <v>7.6292</v>
      </c>
      <c r="JW37" s="166">
        <v>1.33</v>
      </c>
      <c r="JX37" s="165"/>
      <c r="JY37" s="166">
        <v>-3.9834999999999998</v>
      </c>
      <c r="JZ37" s="166">
        <v>-15.0129</v>
      </c>
      <c r="KA37" s="166">
        <v>-19.718299999999999</v>
      </c>
      <c r="KB37" s="166">
        <v>0</v>
      </c>
      <c r="KC37" s="166">
        <v>11.476800000000001</v>
      </c>
      <c r="KD37" s="166">
        <v>-15.7791</v>
      </c>
      <c r="KE37" s="166">
        <v>3.8371</v>
      </c>
      <c r="KF37" s="166">
        <v>-7.4</v>
      </c>
      <c r="KG37" s="166">
        <v>-7.2</v>
      </c>
      <c r="KH37" s="166">
        <v>25.256499999999999</v>
      </c>
      <c r="KI37" s="166">
        <v>-38.974699999999999</v>
      </c>
    </row>
    <row r="38" spans="1:295" ht="18" customHeight="1" x14ac:dyDescent="0.3">
      <c r="A38" s="161" t="s">
        <v>61</v>
      </c>
      <c r="B38" s="161" t="s">
        <v>806</v>
      </c>
      <c r="C38" s="165"/>
      <c r="D38" s="165"/>
      <c r="E38" s="166">
        <v>-14.408799999999999</v>
      </c>
      <c r="F38" s="166">
        <v>3.5798999999999999</v>
      </c>
      <c r="G38" s="166">
        <v>14.663</v>
      </c>
      <c r="H38" s="165"/>
      <c r="I38" s="166">
        <v>18.758299999999998</v>
      </c>
      <c r="J38" s="165"/>
      <c r="K38" s="166">
        <v>29.528600000000001</v>
      </c>
      <c r="L38" s="166">
        <v>13.4406</v>
      </c>
      <c r="M38" s="166">
        <v>16.352399999999999</v>
      </c>
      <c r="N38" s="166">
        <v>-26.64</v>
      </c>
      <c r="O38" s="166">
        <v>-26.4</v>
      </c>
      <c r="P38" s="166">
        <v>4.4000000000000004</v>
      </c>
      <c r="Q38" s="166">
        <v>4.968</v>
      </c>
      <c r="R38" s="166">
        <v>-17.600000000000001</v>
      </c>
      <c r="S38" s="166">
        <v>3.1615000000000002</v>
      </c>
      <c r="T38" s="166">
        <v>-12.5726</v>
      </c>
      <c r="U38" s="166">
        <v>7.2226999999999997</v>
      </c>
      <c r="V38" s="166">
        <v>7.2801999999999998</v>
      </c>
      <c r="W38" s="166">
        <v>12.5951</v>
      </c>
      <c r="X38" s="166">
        <v>2.5714000000000001</v>
      </c>
      <c r="Y38" s="166">
        <v>9.6600000000000005E-2</v>
      </c>
      <c r="Z38" s="166">
        <v>2.0596000000000001</v>
      </c>
      <c r="AA38" s="165"/>
      <c r="AB38" s="166">
        <v>-1.2317</v>
      </c>
      <c r="AC38" s="166">
        <v>0.54400000000000004</v>
      </c>
      <c r="AD38" s="166">
        <v>0.54900000000000004</v>
      </c>
      <c r="AE38" s="166">
        <v>5.35</v>
      </c>
      <c r="AF38" s="166">
        <v>4.4400000000000004</v>
      </c>
      <c r="AG38" s="165"/>
      <c r="AH38" s="166">
        <v>1.0900000000000001</v>
      </c>
      <c r="AI38" s="166">
        <v>0.34799999999999998</v>
      </c>
      <c r="AJ38" s="165"/>
      <c r="AK38" s="166">
        <v>-5.31</v>
      </c>
      <c r="AL38" s="165"/>
      <c r="AM38" s="166">
        <v>-12.81</v>
      </c>
      <c r="AN38" s="166">
        <v>-12.98</v>
      </c>
      <c r="AO38" s="166">
        <v>9.1940000000000008</v>
      </c>
      <c r="AP38" s="166">
        <v>2.8892000000000002</v>
      </c>
      <c r="AQ38" s="166">
        <v>28.915500000000002</v>
      </c>
      <c r="AR38" s="166">
        <v>30.884799999999998</v>
      </c>
      <c r="AS38" s="166">
        <v>-16.738199999999999</v>
      </c>
      <c r="AT38" s="166">
        <v>1.4218</v>
      </c>
      <c r="AU38" s="165"/>
      <c r="AV38" s="166">
        <v>10.9993</v>
      </c>
      <c r="AW38" s="166">
        <v>12.585599999999999</v>
      </c>
      <c r="AX38" s="166">
        <v>-20.0213</v>
      </c>
      <c r="AY38" s="166">
        <v>-16.612500000000001</v>
      </c>
      <c r="AZ38" s="166">
        <v>40.179499999999997</v>
      </c>
      <c r="BA38" s="166">
        <v>38.1753</v>
      </c>
      <c r="BB38" s="166">
        <v>77.878799999999998</v>
      </c>
      <c r="BC38" s="166">
        <v>2.3022999999999998</v>
      </c>
      <c r="BD38" s="166">
        <v>-1.5</v>
      </c>
      <c r="BE38" s="166">
        <v>-1.5</v>
      </c>
      <c r="BF38" s="166">
        <v>-19.6221</v>
      </c>
      <c r="BG38" s="165"/>
      <c r="BH38" s="166">
        <v>-3.7446999999999999</v>
      </c>
      <c r="BI38" s="165"/>
      <c r="BJ38" s="166">
        <v>6.0259</v>
      </c>
      <c r="BK38" s="166">
        <v>5.7152000000000003</v>
      </c>
      <c r="BL38" s="166">
        <v>4.9983000000000004</v>
      </c>
      <c r="BM38" s="166">
        <v>3.4702999999999999</v>
      </c>
      <c r="BN38" s="166">
        <v>-115.9093</v>
      </c>
      <c r="BO38" s="166">
        <v>99.887100000000004</v>
      </c>
      <c r="BP38" s="166">
        <v>99.673400000000001</v>
      </c>
      <c r="BQ38" s="166">
        <v>-100.0391</v>
      </c>
      <c r="BR38" s="166">
        <v>-46.872500000000002</v>
      </c>
      <c r="BS38" s="165"/>
      <c r="BT38" s="165"/>
      <c r="BU38" s="165"/>
      <c r="BV38" s="166">
        <v>46.674399999999999</v>
      </c>
      <c r="BW38" s="166">
        <v>20.420000000000002</v>
      </c>
      <c r="BX38" s="166">
        <v>14.64</v>
      </c>
      <c r="BY38" s="166">
        <v>-1.84</v>
      </c>
      <c r="BZ38" s="166">
        <v>21.12</v>
      </c>
      <c r="CA38" s="166">
        <v>-10.0426</v>
      </c>
      <c r="CB38" s="166">
        <v>-9.6407000000000007</v>
      </c>
      <c r="CC38" s="166">
        <v>18.532900000000001</v>
      </c>
      <c r="CD38" s="166">
        <v>16.429400000000001</v>
      </c>
      <c r="CE38" s="165"/>
      <c r="CF38" s="165"/>
      <c r="CG38" s="166">
        <v>-5.1162999999999998</v>
      </c>
      <c r="CH38" s="166">
        <v>6.0597000000000003</v>
      </c>
      <c r="CI38" s="166">
        <v>22.575900000000001</v>
      </c>
      <c r="CJ38" s="165"/>
      <c r="CK38" s="165"/>
      <c r="CL38" s="166">
        <v>45.5</v>
      </c>
      <c r="CM38" s="166">
        <v>-45.3</v>
      </c>
      <c r="CN38" s="166">
        <v>-5.26</v>
      </c>
      <c r="CO38" s="166">
        <v>47.638100000000001</v>
      </c>
      <c r="CP38" s="166">
        <v>47.200800000000001</v>
      </c>
      <c r="CQ38" s="166">
        <v>45.640900000000002</v>
      </c>
      <c r="CR38" s="166">
        <v>49.493400000000001</v>
      </c>
      <c r="CS38" s="166">
        <v>51.317300000000003</v>
      </c>
      <c r="CT38" s="166">
        <v>-20.3841</v>
      </c>
      <c r="CU38" s="166">
        <v>-53.878100000000003</v>
      </c>
      <c r="CV38" s="166">
        <v>-15.7448</v>
      </c>
      <c r="CW38" s="166">
        <v>3.9952999999999999</v>
      </c>
      <c r="CX38" s="166">
        <v>47.59</v>
      </c>
      <c r="CY38" s="166">
        <v>32.64</v>
      </c>
      <c r="CZ38" s="166">
        <v>-2.3437999999999999</v>
      </c>
      <c r="DA38" s="166">
        <v>-2.6366999999999998</v>
      </c>
      <c r="DB38" s="166">
        <v>24.155999999999999</v>
      </c>
      <c r="DC38" s="165"/>
      <c r="DD38" s="166">
        <v>-23.8812</v>
      </c>
      <c r="DE38" s="166">
        <v>-23.653600000000001</v>
      </c>
      <c r="DF38" s="166">
        <v>23.471900000000002</v>
      </c>
      <c r="DG38" s="165"/>
      <c r="DH38" s="165"/>
      <c r="DI38" s="165"/>
      <c r="DJ38" s="165"/>
      <c r="DK38" s="166">
        <v>-0.42849999999999999</v>
      </c>
      <c r="DL38" s="166">
        <v>19.0806</v>
      </c>
      <c r="DM38" s="166">
        <v>23.189</v>
      </c>
      <c r="DN38" s="166">
        <v>34.332000000000001</v>
      </c>
      <c r="DO38" s="166">
        <v>20.6</v>
      </c>
      <c r="DP38" s="166">
        <v>-13.63</v>
      </c>
      <c r="DQ38" s="166">
        <v>19.933</v>
      </c>
      <c r="DR38" s="166">
        <v>-23.331299999999999</v>
      </c>
      <c r="DS38" s="166">
        <v>-7.55</v>
      </c>
      <c r="DT38" s="166">
        <v>-7.66</v>
      </c>
      <c r="DU38" s="166">
        <v>29.79</v>
      </c>
      <c r="DV38" s="166">
        <v>-31.15</v>
      </c>
      <c r="DW38" s="166">
        <v>-22.0182</v>
      </c>
      <c r="DX38" s="166">
        <v>-11.045500000000001</v>
      </c>
      <c r="DY38" s="166">
        <v>-29.311399999999999</v>
      </c>
      <c r="DZ38" s="166">
        <v>-28.063600000000001</v>
      </c>
      <c r="EA38" s="166">
        <v>52.391599999999997</v>
      </c>
      <c r="EB38" s="166">
        <v>19.6355</v>
      </c>
      <c r="EC38" s="166">
        <v>8.0570000000000004</v>
      </c>
      <c r="ED38" s="166">
        <v>8.5701999999999998</v>
      </c>
      <c r="EE38" s="166">
        <v>-2.2970000000000002</v>
      </c>
      <c r="EF38" s="166">
        <v>-14.017799999999999</v>
      </c>
      <c r="EG38" s="166">
        <v>-18.257999999999999</v>
      </c>
      <c r="EH38" s="166">
        <v>18.270700000000001</v>
      </c>
      <c r="EI38" s="166">
        <v>-65.5167</v>
      </c>
      <c r="EJ38" s="165"/>
      <c r="EK38" s="166">
        <v>-16.7925</v>
      </c>
      <c r="EL38" s="166">
        <v>-15.6304</v>
      </c>
      <c r="EM38" s="166">
        <v>18.252300000000002</v>
      </c>
      <c r="EN38" s="166">
        <v>-2.2017000000000002</v>
      </c>
      <c r="EO38" s="166">
        <v>-2.9127999999999998</v>
      </c>
      <c r="EP38" s="166">
        <v>-4.0999999999999996</v>
      </c>
      <c r="EQ38" s="166">
        <v>-23.438300000000002</v>
      </c>
      <c r="ER38" s="166">
        <v>-23.091100000000001</v>
      </c>
      <c r="ES38" s="166">
        <v>2.2957000000000001</v>
      </c>
      <c r="ET38" s="166">
        <v>0</v>
      </c>
      <c r="EU38" s="165"/>
      <c r="EV38" s="166">
        <v>0</v>
      </c>
      <c r="EW38" s="166">
        <v>7.2755000000000001</v>
      </c>
      <c r="EX38" s="166">
        <v>-14.184100000000001</v>
      </c>
      <c r="EY38" s="166">
        <v>-14.1608</v>
      </c>
      <c r="EZ38" s="166">
        <v>-14.2517</v>
      </c>
      <c r="FA38" s="165"/>
      <c r="FB38" s="166">
        <v>-3.423</v>
      </c>
      <c r="FC38" s="166">
        <v>-14.0617</v>
      </c>
      <c r="FD38" s="166">
        <v>7.9489000000000001</v>
      </c>
      <c r="FE38" s="166">
        <v>7.6642999999999999</v>
      </c>
      <c r="FF38" s="165"/>
      <c r="FG38" s="166">
        <v>3.8107000000000002</v>
      </c>
      <c r="FH38" s="166">
        <v>3.61</v>
      </c>
      <c r="FI38" s="166">
        <v>2.4217</v>
      </c>
      <c r="FJ38" s="166">
        <v>3.6840000000000002</v>
      </c>
      <c r="FK38" s="166">
        <v>3.6840000000000002</v>
      </c>
      <c r="FL38" s="166">
        <v>-1.3396999999999999</v>
      </c>
      <c r="FM38" s="166">
        <v>15.9681</v>
      </c>
      <c r="FN38" s="166">
        <v>15.341799999999999</v>
      </c>
      <c r="FO38" s="166">
        <v>12.417</v>
      </c>
      <c r="FP38" s="166">
        <v>24.833500000000001</v>
      </c>
      <c r="FQ38" s="166">
        <v>24.786799999999999</v>
      </c>
      <c r="FR38" s="166">
        <v>-20.46</v>
      </c>
      <c r="FS38" s="166">
        <v>-2.206</v>
      </c>
      <c r="FT38" s="166">
        <v>0.20069999999999999</v>
      </c>
      <c r="FU38" s="166">
        <v>1.66</v>
      </c>
      <c r="FV38" s="166">
        <v>-0.63</v>
      </c>
      <c r="FW38" s="166">
        <v>-24.831900000000001</v>
      </c>
      <c r="FX38" s="165"/>
      <c r="FY38" s="166">
        <v>7.9889999999999999</v>
      </c>
      <c r="FZ38" s="166">
        <v>0.746</v>
      </c>
      <c r="GA38" s="165"/>
      <c r="GB38" s="166">
        <v>36.159999999999997</v>
      </c>
      <c r="GC38" s="166">
        <v>-35.841999999999999</v>
      </c>
      <c r="GD38" s="166">
        <v>-25.538499999999999</v>
      </c>
      <c r="GE38" s="166">
        <v>0.71</v>
      </c>
      <c r="GF38" s="166">
        <v>22.076499999999999</v>
      </c>
      <c r="GG38" s="165"/>
      <c r="GH38" s="166">
        <v>25.368600000000001</v>
      </c>
      <c r="GI38" s="166">
        <v>-8.6397999999999993</v>
      </c>
      <c r="GJ38" s="166">
        <v>-9.2355</v>
      </c>
      <c r="GK38" s="166">
        <v>2.8222</v>
      </c>
      <c r="GL38" s="165"/>
      <c r="GM38" s="165"/>
      <c r="GN38" s="166">
        <v>-10.0769</v>
      </c>
      <c r="GO38" s="166">
        <v>-36.239100000000001</v>
      </c>
      <c r="GP38" s="166">
        <v>5.4414999999999996</v>
      </c>
      <c r="GQ38" s="166">
        <v>-19.9925</v>
      </c>
      <c r="GR38" s="166">
        <v>4.4581999999999997</v>
      </c>
      <c r="GS38" s="166">
        <v>3.7783000000000002</v>
      </c>
      <c r="GT38" s="166">
        <v>170.07740000000001</v>
      </c>
      <c r="GU38" s="166">
        <v>-1.8466</v>
      </c>
      <c r="GV38" s="166">
        <v>-7.7416999999999998</v>
      </c>
      <c r="GW38" s="166">
        <v>-7.5391000000000004</v>
      </c>
      <c r="GX38" s="166">
        <v>1.7310000000000001</v>
      </c>
      <c r="GY38" s="166">
        <v>9.5090000000000003</v>
      </c>
      <c r="GZ38" s="166">
        <v>9.5103000000000009</v>
      </c>
      <c r="HA38" s="165"/>
      <c r="HB38" s="166">
        <v>-15.2395</v>
      </c>
      <c r="HC38" s="166">
        <v>-14.191800000000001</v>
      </c>
      <c r="HD38" s="166">
        <v>0.42</v>
      </c>
      <c r="HE38" s="166">
        <v>0</v>
      </c>
      <c r="HF38" s="166">
        <v>0</v>
      </c>
      <c r="HG38" s="166">
        <v>73.605999999999995</v>
      </c>
      <c r="HH38" s="166">
        <v>54.3812</v>
      </c>
      <c r="HI38" s="166">
        <v>-38.160800000000002</v>
      </c>
      <c r="HJ38" s="166">
        <v>13.4946</v>
      </c>
      <c r="HK38" s="166">
        <v>0</v>
      </c>
      <c r="HL38" s="166">
        <v>-5.7946999999999997</v>
      </c>
      <c r="HM38" s="166">
        <v>-11.950799999999999</v>
      </c>
      <c r="HN38" s="166">
        <v>-13.238099999999999</v>
      </c>
      <c r="HO38" s="165"/>
      <c r="HP38" s="165"/>
      <c r="HQ38" s="166">
        <v>-10.4633</v>
      </c>
      <c r="HR38" s="166">
        <v>-10.249000000000001</v>
      </c>
      <c r="HS38" s="166">
        <v>-25.929400000000001</v>
      </c>
      <c r="HT38" s="166">
        <v>-26.184699999999999</v>
      </c>
      <c r="HU38" s="166">
        <v>30.48</v>
      </c>
      <c r="HV38" s="166">
        <v>30.56</v>
      </c>
      <c r="HW38" s="166">
        <v>-28.2</v>
      </c>
      <c r="HX38" s="166">
        <v>-28.3</v>
      </c>
      <c r="HY38" s="166">
        <v>0.1767</v>
      </c>
      <c r="HZ38" s="166">
        <v>11.12</v>
      </c>
      <c r="IA38" s="166">
        <v>48.8157</v>
      </c>
      <c r="IB38" s="166">
        <v>23.552099999999999</v>
      </c>
      <c r="IC38" s="166">
        <v>23.4497</v>
      </c>
      <c r="ID38" s="166">
        <v>-8.9</v>
      </c>
      <c r="IE38" s="166">
        <v>-29</v>
      </c>
      <c r="IF38" s="166">
        <v>-7.1</v>
      </c>
      <c r="IG38" s="166">
        <v>-7.7</v>
      </c>
      <c r="IH38" s="166">
        <v>-17.666499999999999</v>
      </c>
      <c r="II38" s="166">
        <v>-17.634699999999999</v>
      </c>
      <c r="IJ38" s="166">
        <v>-138.6088</v>
      </c>
      <c r="IK38" s="166">
        <v>23.980699999999999</v>
      </c>
      <c r="IL38" s="166">
        <v>-230.2329</v>
      </c>
      <c r="IM38" s="166">
        <v>-27.476500000000001</v>
      </c>
      <c r="IN38" s="166">
        <v>-27.3873</v>
      </c>
      <c r="IO38" s="166">
        <v>72.140699999999995</v>
      </c>
      <c r="IP38" s="166">
        <v>97.022199999999998</v>
      </c>
      <c r="IQ38" s="166">
        <v>86.912199999999999</v>
      </c>
      <c r="IR38" s="166">
        <v>120.401</v>
      </c>
      <c r="IS38" s="166">
        <v>-6.7023000000000001</v>
      </c>
      <c r="IT38" s="165"/>
      <c r="IU38" s="165"/>
      <c r="IV38" s="166">
        <v>27.549299999999999</v>
      </c>
      <c r="IW38" s="166">
        <v>97.949700000000007</v>
      </c>
      <c r="IX38" s="166">
        <v>-222.91149999999999</v>
      </c>
      <c r="IY38" s="166">
        <v>12.341699999999999</v>
      </c>
      <c r="IZ38" s="166">
        <v>-9.8406000000000002</v>
      </c>
      <c r="JA38" s="166">
        <v>-2.9285000000000001</v>
      </c>
      <c r="JB38" s="165"/>
      <c r="JC38" s="166">
        <v>-6.16</v>
      </c>
      <c r="JD38" s="166">
        <v>-2.181</v>
      </c>
      <c r="JE38" s="166">
        <v>-2.1749999999999998</v>
      </c>
      <c r="JF38" s="166">
        <v>1.28</v>
      </c>
      <c r="JG38" s="166">
        <v>-1.68</v>
      </c>
      <c r="JH38" s="166">
        <v>-0.1018</v>
      </c>
      <c r="JI38" s="166">
        <v>-3.7185999999999999</v>
      </c>
      <c r="JJ38" s="166">
        <v>0.58750000000000002</v>
      </c>
      <c r="JK38" s="166">
        <v>0.64549999999999996</v>
      </c>
      <c r="JL38" s="166">
        <v>-3.6</v>
      </c>
      <c r="JM38" s="166">
        <v>2.827</v>
      </c>
      <c r="JN38" s="166">
        <v>3.0310000000000001</v>
      </c>
      <c r="JO38" s="166">
        <v>2.1732</v>
      </c>
      <c r="JP38" s="166">
        <v>2.4891999999999999</v>
      </c>
      <c r="JQ38" s="166">
        <v>2.7359</v>
      </c>
      <c r="JR38" s="166">
        <v>2.7999000000000001</v>
      </c>
      <c r="JS38" s="166">
        <v>3.3123</v>
      </c>
      <c r="JT38" s="165"/>
      <c r="JU38" s="166">
        <v>12.9</v>
      </c>
      <c r="JV38" s="166">
        <v>6.7332000000000001</v>
      </c>
      <c r="JW38" s="166">
        <v>1.37</v>
      </c>
      <c r="JX38" s="165"/>
      <c r="JY38" s="166">
        <v>-4.1196000000000002</v>
      </c>
      <c r="JZ38" s="166">
        <v>-15.3131</v>
      </c>
      <c r="KA38" s="166">
        <v>-19.584399999999999</v>
      </c>
      <c r="KB38" s="166">
        <v>0</v>
      </c>
      <c r="KC38" s="166">
        <v>11.157400000000001</v>
      </c>
      <c r="KD38" s="166">
        <v>-15.63</v>
      </c>
      <c r="KE38" s="166">
        <v>4.3457999999999997</v>
      </c>
      <c r="KF38" s="166">
        <v>-6.9</v>
      </c>
      <c r="KG38" s="166">
        <v>-8.1999999999999993</v>
      </c>
      <c r="KH38" s="166">
        <v>18.633900000000001</v>
      </c>
      <c r="KI38" s="166">
        <v>-38.360599999999998</v>
      </c>
    </row>
    <row r="39" spans="1:295" ht="18" customHeight="1" x14ac:dyDescent="0.3">
      <c r="A39" s="161" t="s">
        <v>61</v>
      </c>
      <c r="B39" s="161" t="s">
        <v>807</v>
      </c>
      <c r="C39" s="165"/>
      <c r="D39" s="166">
        <v>8.1313999999999993</v>
      </c>
      <c r="E39" s="165"/>
      <c r="F39" s="166">
        <v>4.3411999999999997</v>
      </c>
      <c r="G39" s="166">
        <v>16.346800000000002</v>
      </c>
      <c r="H39" s="165"/>
      <c r="I39" s="166">
        <v>19.233899999999998</v>
      </c>
      <c r="J39" s="165"/>
      <c r="K39" s="166">
        <v>31.189900000000002</v>
      </c>
      <c r="L39" s="166">
        <v>13.9506</v>
      </c>
      <c r="M39" s="166">
        <v>16.847100000000001</v>
      </c>
      <c r="N39" s="166">
        <v>-26.64</v>
      </c>
      <c r="O39" s="166">
        <v>-28.6</v>
      </c>
      <c r="P39" s="166">
        <v>4.4000000000000004</v>
      </c>
      <c r="Q39" s="166">
        <v>4.968</v>
      </c>
      <c r="R39" s="165"/>
      <c r="S39" s="166">
        <v>2.6993</v>
      </c>
      <c r="T39" s="166">
        <v>-12.1226</v>
      </c>
      <c r="U39" s="166">
        <v>7.2820999999999998</v>
      </c>
      <c r="V39" s="166">
        <v>7.4089</v>
      </c>
      <c r="W39" s="166">
        <v>12.7369</v>
      </c>
      <c r="X39" s="166">
        <v>2.3839999999999999</v>
      </c>
      <c r="Y39" s="166">
        <v>6.8599999999999994E-2</v>
      </c>
      <c r="Z39" s="166">
        <v>2.1775000000000002</v>
      </c>
      <c r="AA39" s="165"/>
      <c r="AB39" s="166">
        <v>-1.1434</v>
      </c>
      <c r="AC39" s="166">
        <v>0.61499999999999999</v>
      </c>
      <c r="AD39" s="166">
        <v>0.67400000000000004</v>
      </c>
      <c r="AE39" s="166">
        <v>5.4790000000000001</v>
      </c>
      <c r="AF39" s="166">
        <v>4.4400000000000004</v>
      </c>
      <c r="AG39" s="166">
        <v>-4.4000000000000004</v>
      </c>
      <c r="AH39" s="166">
        <v>0.77500000000000002</v>
      </c>
      <c r="AI39" s="166">
        <v>0.35399999999999998</v>
      </c>
      <c r="AJ39" s="165"/>
      <c r="AK39" s="166">
        <v>-5.1100000000000003</v>
      </c>
      <c r="AL39" s="165"/>
      <c r="AM39" s="166">
        <v>-12.52</v>
      </c>
      <c r="AN39" s="166">
        <v>-12.68</v>
      </c>
      <c r="AO39" s="166">
        <v>9.9864999999999995</v>
      </c>
      <c r="AP39" s="166">
        <v>3.0419999999999998</v>
      </c>
      <c r="AQ39" s="166">
        <v>23.062000000000001</v>
      </c>
      <c r="AR39" s="166">
        <v>27.4466</v>
      </c>
      <c r="AS39" s="166">
        <v>-15.123699999999999</v>
      </c>
      <c r="AT39" s="166">
        <v>0.52480000000000004</v>
      </c>
      <c r="AU39" s="165"/>
      <c r="AV39" s="166">
        <v>12.012499999999999</v>
      </c>
      <c r="AW39" s="166">
        <v>20.9771</v>
      </c>
      <c r="AX39" s="166">
        <v>-21.8765</v>
      </c>
      <c r="AY39" s="166">
        <v>-19.6478</v>
      </c>
      <c r="AZ39" s="166">
        <v>35.712499999999999</v>
      </c>
      <c r="BA39" s="166">
        <v>42.641800000000003</v>
      </c>
      <c r="BB39" s="166">
        <v>79.787300000000002</v>
      </c>
      <c r="BC39" s="166">
        <v>2.9668000000000001</v>
      </c>
      <c r="BD39" s="166">
        <v>-1.2</v>
      </c>
      <c r="BE39" s="166">
        <v>-1.1000000000000001</v>
      </c>
      <c r="BF39" s="166">
        <v>-19.226199999999999</v>
      </c>
      <c r="BG39" s="165"/>
      <c r="BH39" s="166">
        <v>-3.7056</v>
      </c>
      <c r="BI39" s="165"/>
      <c r="BJ39" s="166">
        <v>4.0130999999999997</v>
      </c>
      <c r="BK39" s="166">
        <v>5.7895000000000003</v>
      </c>
      <c r="BL39" s="166">
        <v>4.8806000000000003</v>
      </c>
      <c r="BM39" s="166">
        <v>3.2844000000000002</v>
      </c>
      <c r="BN39" s="166">
        <v>-112.3691</v>
      </c>
      <c r="BO39" s="166">
        <v>99.398799999999994</v>
      </c>
      <c r="BP39" s="166">
        <v>99.368200000000002</v>
      </c>
      <c r="BQ39" s="166">
        <v>-92.779700000000005</v>
      </c>
      <c r="BR39" s="166">
        <v>-43.8018</v>
      </c>
      <c r="BS39" s="165"/>
      <c r="BT39" s="165"/>
      <c r="BU39" s="165"/>
      <c r="BV39" s="166">
        <v>46.9039</v>
      </c>
      <c r="BW39" s="166">
        <v>20.53</v>
      </c>
      <c r="BX39" s="166">
        <v>14.54</v>
      </c>
      <c r="BY39" s="166">
        <v>-1.9</v>
      </c>
      <c r="BZ39" s="166">
        <v>21.71</v>
      </c>
      <c r="CA39" s="166">
        <v>-10.4445</v>
      </c>
      <c r="CB39" s="166">
        <v>-10.176500000000001</v>
      </c>
      <c r="CC39" s="166">
        <v>19.421600000000002</v>
      </c>
      <c r="CD39" s="166">
        <v>17.199100000000001</v>
      </c>
      <c r="CE39" s="165"/>
      <c r="CF39" s="165"/>
      <c r="CG39" s="166">
        <v>-6.6997</v>
      </c>
      <c r="CH39" s="166">
        <v>4.1776999999999997</v>
      </c>
      <c r="CI39" s="166">
        <v>22.023900000000001</v>
      </c>
      <c r="CJ39" s="165"/>
      <c r="CK39" s="165"/>
      <c r="CL39" s="166">
        <v>46.2</v>
      </c>
      <c r="CM39" s="166">
        <v>-42.2</v>
      </c>
      <c r="CN39" s="166">
        <v>-5.23</v>
      </c>
      <c r="CO39" s="166">
        <v>47.649799999999999</v>
      </c>
      <c r="CP39" s="166">
        <v>46.689700000000002</v>
      </c>
      <c r="CQ39" s="166">
        <v>44.950600000000001</v>
      </c>
      <c r="CR39" s="166">
        <v>50.068100000000001</v>
      </c>
      <c r="CS39" s="166">
        <v>50.687600000000003</v>
      </c>
      <c r="CT39" s="166">
        <v>-21.862100000000002</v>
      </c>
      <c r="CU39" s="166">
        <v>-52.878</v>
      </c>
      <c r="CV39" s="166">
        <v>-17.182500000000001</v>
      </c>
      <c r="CW39" s="166">
        <v>3.8935</v>
      </c>
      <c r="CX39" s="166">
        <v>47.9</v>
      </c>
      <c r="CY39" s="166">
        <v>32.770000000000003</v>
      </c>
      <c r="CZ39" s="166">
        <v>-3.125</v>
      </c>
      <c r="DA39" s="166">
        <v>-3.4180000000000001</v>
      </c>
      <c r="DB39" s="166">
        <v>22.1953</v>
      </c>
      <c r="DC39" s="165"/>
      <c r="DD39" s="166">
        <v>-23.558700000000002</v>
      </c>
      <c r="DE39" s="166">
        <v>-22.606999999999999</v>
      </c>
      <c r="DF39" s="166">
        <v>23.368600000000001</v>
      </c>
      <c r="DG39" s="165"/>
      <c r="DH39" s="165"/>
      <c r="DI39" s="166">
        <v>-52.8</v>
      </c>
      <c r="DJ39" s="165"/>
      <c r="DK39" s="166">
        <v>-0.12570000000000001</v>
      </c>
      <c r="DL39" s="166">
        <v>19.0806</v>
      </c>
      <c r="DM39" s="166">
        <v>22.558199999999999</v>
      </c>
      <c r="DN39" s="166">
        <v>34.332000000000001</v>
      </c>
      <c r="DO39" s="166">
        <v>20.47</v>
      </c>
      <c r="DP39" s="166">
        <v>-12.78</v>
      </c>
      <c r="DQ39" s="166">
        <v>17.4375</v>
      </c>
      <c r="DR39" s="166">
        <v>-22.851299999999998</v>
      </c>
      <c r="DS39" s="166">
        <v>-6.97</v>
      </c>
      <c r="DT39" s="166">
        <v>-6.91</v>
      </c>
      <c r="DU39" s="166">
        <v>30.14</v>
      </c>
      <c r="DV39" s="166">
        <v>-31.31</v>
      </c>
      <c r="DW39" s="166">
        <v>-20.090900000000001</v>
      </c>
      <c r="DX39" s="166">
        <v>-11.0182</v>
      </c>
      <c r="DY39" s="166">
        <v>-29.987300000000001</v>
      </c>
      <c r="DZ39" s="166">
        <v>-28.345500000000001</v>
      </c>
      <c r="EA39" s="166">
        <v>54.501600000000003</v>
      </c>
      <c r="EB39" s="166">
        <v>20.827300000000001</v>
      </c>
      <c r="EC39" s="166">
        <v>9.1059999999999999</v>
      </c>
      <c r="ED39" s="166">
        <v>9.6083999999999996</v>
      </c>
      <c r="EE39" s="166">
        <v>-7.7149000000000001</v>
      </c>
      <c r="EF39" s="166">
        <v>-18.746200000000002</v>
      </c>
      <c r="EG39" s="166">
        <v>-18.315999999999999</v>
      </c>
      <c r="EH39" s="166">
        <v>12.219099999999999</v>
      </c>
      <c r="EI39" s="166">
        <v>-76.094899999999996</v>
      </c>
      <c r="EJ39" s="165"/>
      <c r="EK39" s="166">
        <v>-16.487200000000001</v>
      </c>
      <c r="EL39" s="166">
        <v>-15.131399999999999</v>
      </c>
      <c r="EM39" s="166">
        <v>22.150700000000001</v>
      </c>
      <c r="EN39" s="166">
        <v>-2.3246000000000002</v>
      </c>
      <c r="EO39" s="166">
        <v>-2.8256999999999999</v>
      </c>
      <c r="EP39" s="166">
        <v>-20.484000000000002</v>
      </c>
      <c r="EQ39" s="166">
        <v>-23.607900000000001</v>
      </c>
      <c r="ER39" s="166">
        <v>-23.343299999999999</v>
      </c>
      <c r="ES39" s="166">
        <v>6.4141000000000004</v>
      </c>
      <c r="ET39" s="166">
        <v>0</v>
      </c>
      <c r="EU39" s="165"/>
      <c r="EV39" s="166">
        <v>0.1</v>
      </c>
      <c r="EW39" s="166">
        <v>7.5018000000000002</v>
      </c>
      <c r="EX39" s="166">
        <v>-14.4529</v>
      </c>
      <c r="EY39" s="166">
        <v>-13.921900000000001</v>
      </c>
      <c r="EZ39" s="166">
        <v>-14.1218</v>
      </c>
      <c r="FA39" s="165"/>
      <c r="FB39" s="166">
        <v>-0.7016</v>
      </c>
      <c r="FC39" s="166">
        <v>-17.865400000000001</v>
      </c>
      <c r="FD39" s="166">
        <v>8.2088000000000001</v>
      </c>
      <c r="FE39" s="166">
        <v>7.9867999999999997</v>
      </c>
      <c r="FF39" s="165"/>
      <c r="FG39" s="166">
        <v>3.3435000000000001</v>
      </c>
      <c r="FH39" s="166">
        <v>3.6873999999999998</v>
      </c>
      <c r="FI39" s="166">
        <v>0</v>
      </c>
      <c r="FJ39" s="166">
        <v>4.0189000000000004</v>
      </c>
      <c r="FK39" s="166">
        <v>3.5165999999999999</v>
      </c>
      <c r="FL39" s="166">
        <v>0.50239999999999996</v>
      </c>
      <c r="FM39" s="166">
        <v>15.319800000000001</v>
      </c>
      <c r="FN39" s="166">
        <v>15.325699999999999</v>
      </c>
      <c r="FO39" s="166">
        <v>14.340199999999999</v>
      </c>
      <c r="FP39" s="166">
        <v>28.434100000000001</v>
      </c>
      <c r="FQ39" s="166">
        <v>23.277899999999999</v>
      </c>
      <c r="FR39" s="166">
        <v>-18.86</v>
      </c>
      <c r="FS39" s="166">
        <v>-2.1968000000000001</v>
      </c>
      <c r="FT39" s="166">
        <v>0.21809999999999999</v>
      </c>
      <c r="FU39" s="166">
        <v>0.96</v>
      </c>
      <c r="FV39" s="166">
        <v>-0.62</v>
      </c>
      <c r="FW39" s="166">
        <v>-23.092600000000001</v>
      </c>
      <c r="FX39" s="165"/>
      <c r="FY39" s="166">
        <v>8.0280000000000005</v>
      </c>
      <c r="FZ39" s="166">
        <v>0.67800000000000005</v>
      </c>
      <c r="GA39" s="165"/>
      <c r="GB39" s="166">
        <v>37.200000000000003</v>
      </c>
      <c r="GC39" s="166">
        <v>-38.0364</v>
      </c>
      <c r="GD39" s="166">
        <v>-27.427199999999999</v>
      </c>
      <c r="GE39" s="166">
        <v>0.56000000000000005</v>
      </c>
      <c r="GF39" s="166">
        <v>23.264700000000001</v>
      </c>
      <c r="GG39" s="165"/>
      <c r="GH39" s="166">
        <v>25.819600000000001</v>
      </c>
      <c r="GI39" s="166">
        <v>-8.8871000000000002</v>
      </c>
      <c r="GJ39" s="166">
        <v>-9.5335999999999999</v>
      </c>
      <c r="GK39" s="166">
        <v>2.9689000000000001</v>
      </c>
      <c r="GL39" s="165"/>
      <c r="GM39" s="165"/>
      <c r="GN39" s="165"/>
      <c r="GO39" s="166">
        <v>-36.368600000000001</v>
      </c>
      <c r="GP39" s="166">
        <v>5.2706999999999997</v>
      </c>
      <c r="GQ39" s="166">
        <v>-19.674299999999999</v>
      </c>
      <c r="GR39" s="166">
        <v>3.4969999999999999</v>
      </c>
      <c r="GS39" s="166">
        <v>2.9114</v>
      </c>
      <c r="GT39" s="166">
        <v>175.92080000000001</v>
      </c>
      <c r="GU39" s="166">
        <v>-1.2321</v>
      </c>
      <c r="GV39" s="166">
        <v>-6.9576000000000002</v>
      </c>
      <c r="GW39" s="166">
        <v>-8.4827999999999992</v>
      </c>
      <c r="GX39" s="165"/>
      <c r="GY39" s="166">
        <v>9.6628000000000007</v>
      </c>
      <c r="GZ39" s="166">
        <v>9.7950999999999997</v>
      </c>
      <c r="HA39" s="165"/>
      <c r="HB39" s="166">
        <v>-14.3674</v>
      </c>
      <c r="HC39" s="166">
        <v>-12.3492</v>
      </c>
      <c r="HD39" s="166">
        <v>-1.68</v>
      </c>
      <c r="HE39" s="166">
        <v>2.8773</v>
      </c>
      <c r="HF39" s="166">
        <v>9.0440000000000005</v>
      </c>
      <c r="HG39" s="166">
        <v>70.986699999999999</v>
      </c>
      <c r="HH39" s="166">
        <v>48.054499999999997</v>
      </c>
      <c r="HI39" s="166">
        <v>-35.5032</v>
      </c>
      <c r="HJ39" s="166">
        <v>16.548500000000001</v>
      </c>
      <c r="HK39" s="166">
        <v>-5.4335000000000004</v>
      </c>
      <c r="HL39" s="166">
        <v>-7.5601000000000003</v>
      </c>
      <c r="HM39" s="166">
        <v>-13.006500000000001</v>
      </c>
      <c r="HN39" s="166">
        <v>-13.440799999999999</v>
      </c>
      <c r="HO39" s="166">
        <v>16.6845</v>
      </c>
      <c r="HP39" s="165"/>
      <c r="HQ39" s="166">
        <v>-12.254099999999999</v>
      </c>
      <c r="HR39" s="166">
        <v>-12.045299999999999</v>
      </c>
      <c r="HS39" s="166">
        <v>-26.720500000000001</v>
      </c>
      <c r="HT39" s="166">
        <v>-26.229299999999999</v>
      </c>
      <c r="HU39" s="166">
        <v>28.7</v>
      </c>
      <c r="HV39" s="166">
        <v>29.07</v>
      </c>
      <c r="HW39" s="166">
        <v>-28.4</v>
      </c>
      <c r="HX39" s="166">
        <v>-28.5</v>
      </c>
      <c r="HY39" s="166">
        <v>3.5700000000000003E-2</v>
      </c>
      <c r="HZ39" s="166">
        <v>10.56</v>
      </c>
      <c r="IA39" s="166">
        <v>45.998600000000003</v>
      </c>
      <c r="IB39" s="166">
        <v>23.229900000000001</v>
      </c>
      <c r="IC39" s="166">
        <v>23.128599999999999</v>
      </c>
      <c r="ID39" s="166">
        <v>-9.6999999999999993</v>
      </c>
      <c r="IE39" s="166">
        <v>-27.7</v>
      </c>
      <c r="IF39" s="166">
        <v>-4.5999999999999996</v>
      </c>
      <c r="IG39" s="166">
        <v>-5.0999999999999996</v>
      </c>
      <c r="IH39" s="165"/>
      <c r="II39" s="166">
        <v>-17.657900000000001</v>
      </c>
      <c r="IJ39" s="166">
        <v>-128.952</v>
      </c>
      <c r="IK39" s="166">
        <v>29.155799999999999</v>
      </c>
      <c r="IL39" s="166">
        <v>-227.48079999999999</v>
      </c>
      <c r="IM39" s="166">
        <v>-31.272500000000001</v>
      </c>
      <c r="IN39" s="166">
        <v>-22.369599999999998</v>
      </c>
      <c r="IO39" s="166">
        <v>71.553700000000006</v>
      </c>
      <c r="IP39" s="166">
        <v>96.829499999999996</v>
      </c>
      <c r="IQ39" s="166">
        <v>88.6083</v>
      </c>
      <c r="IR39" s="166">
        <v>125.529</v>
      </c>
      <c r="IS39" s="166">
        <v>-5.9710000000000001</v>
      </c>
      <c r="IT39" s="165"/>
      <c r="IU39" s="165"/>
      <c r="IV39" s="166">
        <v>24.0305</v>
      </c>
      <c r="IW39" s="166">
        <v>99.869399999999999</v>
      </c>
      <c r="IX39" s="166">
        <v>-230.34370000000001</v>
      </c>
      <c r="IY39" s="166">
        <v>8.952</v>
      </c>
      <c r="IZ39" s="166">
        <v>-9.7730999999999995</v>
      </c>
      <c r="JA39" s="166">
        <v>-1.8982000000000001</v>
      </c>
      <c r="JB39" s="165"/>
      <c r="JC39" s="166">
        <v>-6.32</v>
      </c>
      <c r="JD39" s="166">
        <v>-2.1429999999999998</v>
      </c>
      <c r="JE39" s="166">
        <v>-2.1549999999999998</v>
      </c>
      <c r="JF39" s="166">
        <v>0.64</v>
      </c>
      <c r="JG39" s="166">
        <v>-1.76</v>
      </c>
      <c r="JH39" s="166">
        <v>-6.9800000000000001E-2</v>
      </c>
      <c r="JI39" s="166">
        <v>-3.9230999999999998</v>
      </c>
      <c r="JJ39" s="166">
        <v>0.499</v>
      </c>
      <c r="JK39" s="166">
        <v>1.2039</v>
      </c>
      <c r="JL39" s="166">
        <v>-3.1</v>
      </c>
      <c r="JM39" s="166">
        <v>3.286</v>
      </c>
      <c r="JN39" s="166">
        <v>1.6040000000000001</v>
      </c>
      <c r="JO39" s="165"/>
      <c r="JP39" s="165"/>
      <c r="JQ39" s="166">
        <v>3.0712999999999999</v>
      </c>
      <c r="JR39" s="166">
        <v>3.9550000000000001</v>
      </c>
      <c r="JS39" s="166">
        <v>2.9476</v>
      </c>
      <c r="JT39" s="165"/>
      <c r="JU39" s="166">
        <v>11.5</v>
      </c>
      <c r="JV39" s="166">
        <v>7.7443999999999997</v>
      </c>
      <c r="JW39" s="166">
        <v>1.26</v>
      </c>
      <c r="JX39" s="165"/>
      <c r="JY39" s="166">
        <v>-3.1446000000000001</v>
      </c>
      <c r="JZ39" s="166">
        <v>-15.0716</v>
      </c>
      <c r="KA39" s="166">
        <v>-18.758099999999999</v>
      </c>
      <c r="KB39" s="166">
        <v>0</v>
      </c>
      <c r="KC39" s="166">
        <v>11.404999999999999</v>
      </c>
      <c r="KD39" s="166">
        <v>-15.2654</v>
      </c>
      <c r="KE39" s="166">
        <v>3.5638000000000001</v>
      </c>
      <c r="KF39" s="166">
        <v>-5.7</v>
      </c>
      <c r="KG39" s="166">
        <v>-9.5</v>
      </c>
      <c r="KH39" s="166">
        <v>14.1792</v>
      </c>
      <c r="KI39" s="166">
        <v>-28.3169</v>
      </c>
    </row>
    <row r="40" spans="1:295" ht="18" customHeight="1" x14ac:dyDescent="0.3">
      <c r="A40" s="161" t="s">
        <v>61</v>
      </c>
      <c r="B40" s="161" t="s">
        <v>808</v>
      </c>
      <c r="C40" s="168"/>
      <c r="D40" s="170">
        <v>8.0337999999999994</v>
      </c>
      <c r="E40" s="170">
        <v>-14.107699999999999</v>
      </c>
      <c r="F40" s="170">
        <v>4.2389000000000001</v>
      </c>
      <c r="G40" s="170">
        <v>16.3703</v>
      </c>
      <c r="H40" s="168"/>
      <c r="I40" s="170">
        <v>18.537299999999998</v>
      </c>
      <c r="J40" s="168"/>
      <c r="K40" s="170">
        <v>30.534400000000002</v>
      </c>
      <c r="L40" s="170">
        <v>13.7536</v>
      </c>
      <c r="M40" s="170">
        <v>16.714099999999998</v>
      </c>
      <c r="N40" s="170">
        <v>-28.86</v>
      </c>
      <c r="O40" s="170">
        <v>-28.6</v>
      </c>
      <c r="P40" s="170">
        <v>4.4000000000000004</v>
      </c>
      <c r="Q40" s="168"/>
      <c r="R40" s="170">
        <v>-19.8</v>
      </c>
      <c r="S40" s="170">
        <v>2.4925999999999999</v>
      </c>
      <c r="T40" s="170">
        <v>-11.5402</v>
      </c>
      <c r="U40" s="170">
        <v>7.7827999999999999</v>
      </c>
      <c r="V40" s="170">
        <v>7.7824999999999998</v>
      </c>
      <c r="W40" s="170">
        <v>13.307</v>
      </c>
      <c r="X40" s="170">
        <v>3.0213999999999999</v>
      </c>
      <c r="Y40" s="170">
        <v>0.13900000000000001</v>
      </c>
      <c r="Z40" s="170">
        <v>2.1922999999999999</v>
      </c>
      <c r="AA40" s="168"/>
      <c r="AB40" s="170">
        <v>-1.3146</v>
      </c>
      <c r="AC40" s="170">
        <v>0.40899999999999997</v>
      </c>
      <c r="AD40" s="170">
        <v>0.42599999999999999</v>
      </c>
      <c r="AE40" s="170">
        <v>5.0789999999999997</v>
      </c>
      <c r="AF40" s="170">
        <v>6.66</v>
      </c>
      <c r="AG40" s="168"/>
      <c r="AH40" s="170">
        <v>0.54100000000000004</v>
      </c>
      <c r="AI40" s="170">
        <v>0.35</v>
      </c>
      <c r="AJ40" s="168"/>
      <c r="AK40" s="170">
        <v>-6.19</v>
      </c>
      <c r="AL40" s="168"/>
      <c r="AM40" s="170">
        <v>-12.99</v>
      </c>
      <c r="AN40" s="170">
        <v>-13.01</v>
      </c>
      <c r="AO40" s="170">
        <v>9.8474000000000004</v>
      </c>
      <c r="AP40" s="170">
        <v>2.8273000000000001</v>
      </c>
      <c r="AQ40" s="170">
        <v>21.9041</v>
      </c>
      <c r="AR40" s="170">
        <v>26.340299999999999</v>
      </c>
      <c r="AS40" s="170">
        <v>-9.4689999999999994</v>
      </c>
      <c r="AT40" s="170">
        <v>0.88119999999999998</v>
      </c>
      <c r="AU40" s="168"/>
      <c r="AV40" s="170">
        <v>1.1114999999999999</v>
      </c>
      <c r="AW40" s="170">
        <v>1.0052000000000001</v>
      </c>
      <c r="AX40" s="170">
        <v>-18.370899999999999</v>
      </c>
      <c r="AY40" s="170">
        <v>-15.561500000000001</v>
      </c>
      <c r="AZ40" s="170">
        <v>31.513200000000001</v>
      </c>
      <c r="BA40" s="170">
        <v>31.765000000000001</v>
      </c>
      <c r="BB40" s="170">
        <v>79.9148</v>
      </c>
      <c r="BC40" s="170">
        <v>3.4148999999999998</v>
      </c>
      <c r="BD40" s="170">
        <v>-2</v>
      </c>
      <c r="BE40" s="170">
        <v>-2</v>
      </c>
      <c r="BF40" s="170">
        <v>-23.535799999999998</v>
      </c>
      <c r="BG40" s="168"/>
      <c r="BH40" s="170">
        <v>-3.8738000000000001</v>
      </c>
      <c r="BI40" s="168"/>
      <c r="BJ40" s="170">
        <v>5.2717999999999998</v>
      </c>
      <c r="BK40" s="170">
        <v>8.8762000000000008</v>
      </c>
      <c r="BL40" s="170">
        <v>5.2309000000000001</v>
      </c>
      <c r="BM40" s="170">
        <v>3.4359000000000002</v>
      </c>
      <c r="BN40" s="170">
        <v>-128.727</v>
      </c>
      <c r="BO40" s="170">
        <v>104.4953</v>
      </c>
      <c r="BP40" s="170">
        <v>105.0752</v>
      </c>
      <c r="BQ40" s="170">
        <v>-89.040899999999993</v>
      </c>
      <c r="BR40" s="170">
        <v>-47.951599999999999</v>
      </c>
      <c r="BS40" s="168"/>
      <c r="BT40" s="168"/>
      <c r="BU40" s="168"/>
      <c r="BV40" s="170">
        <v>46.644399999999997</v>
      </c>
      <c r="BW40" s="170">
        <v>19.02</v>
      </c>
      <c r="BX40" s="170">
        <v>12.91</v>
      </c>
      <c r="BY40" s="170">
        <v>-3.18</v>
      </c>
      <c r="BZ40" s="170">
        <v>21.17</v>
      </c>
      <c r="CA40" s="170">
        <v>-11.382199999999999</v>
      </c>
      <c r="CB40" s="170">
        <v>-10.9803</v>
      </c>
      <c r="CC40" s="170">
        <v>20.5977</v>
      </c>
      <c r="CD40" s="170">
        <v>18.5625</v>
      </c>
      <c r="CE40" s="168"/>
      <c r="CF40" s="168"/>
      <c r="CG40" s="170">
        <v>-11.0845</v>
      </c>
      <c r="CH40" s="170">
        <v>4.9869000000000003</v>
      </c>
      <c r="CI40" s="170">
        <v>19.997699999999998</v>
      </c>
      <c r="CJ40" s="168"/>
      <c r="CK40" s="168"/>
      <c r="CL40" s="170">
        <v>40.9</v>
      </c>
      <c r="CM40" s="170">
        <v>-40.799999999999997</v>
      </c>
      <c r="CN40" s="170">
        <v>-5.13</v>
      </c>
      <c r="CO40" s="170">
        <v>45.281500000000001</v>
      </c>
      <c r="CP40" s="170">
        <v>44.798499999999997</v>
      </c>
      <c r="CQ40" s="170">
        <v>42.811700000000002</v>
      </c>
      <c r="CR40" s="170">
        <v>53.705599999999997</v>
      </c>
      <c r="CS40" s="170">
        <v>54.509700000000002</v>
      </c>
      <c r="CT40" s="170">
        <v>-21.861000000000001</v>
      </c>
      <c r="CU40" s="170">
        <v>-56.864400000000003</v>
      </c>
      <c r="CV40" s="170">
        <v>-14.729699999999999</v>
      </c>
      <c r="CW40" s="170">
        <v>3.9861</v>
      </c>
      <c r="CX40" s="170">
        <v>47.98</v>
      </c>
      <c r="CY40" s="170">
        <v>32.67</v>
      </c>
      <c r="CZ40" s="170">
        <v>-2.9687999999999999</v>
      </c>
      <c r="DA40" s="170">
        <v>-3.125</v>
      </c>
      <c r="DB40" s="170">
        <v>23.058800000000002</v>
      </c>
      <c r="DC40" s="168"/>
      <c r="DD40" s="170">
        <v>-21.360299999999999</v>
      </c>
      <c r="DE40" s="170">
        <v>-20.853899999999999</v>
      </c>
      <c r="DF40" s="170">
        <v>14.492699999999999</v>
      </c>
      <c r="DG40" s="168"/>
      <c r="DH40" s="168"/>
      <c r="DI40" s="168"/>
      <c r="DJ40" s="168"/>
      <c r="DK40" s="170">
        <v>-0.61770000000000003</v>
      </c>
      <c r="DL40" s="170">
        <v>18.706600000000002</v>
      </c>
      <c r="DM40" s="170">
        <v>22.558199999999999</v>
      </c>
      <c r="DN40" s="170">
        <v>33.960900000000002</v>
      </c>
      <c r="DO40" s="170">
        <v>20.149999999999999</v>
      </c>
      <c r="DP40" s="170">
        <v>-13.13</v>
      </c>
      <c r="DQ40" s="170">
        <v>17.887</v>
      </c>
      <c r="DR40" s="170">
        <v>-15.843400000000001</v>
      </c>
      <c r="DS40" s="170">
        <v>-7.22</v>
      </c>
      <c r="DT40" s="170">
        <v>-7.27</v>
      </c>
      <c r="DU40" s="170">
        <v>29.05</v>
      </c>
      <c r="DV40" s="170">
        <v>-32.76</v>
      </c>
      <c r="DW40" s="170">
        <v>-17.4727</v>
      </c>
      <c r="DX40" s="170">
        <v>-8.4908999999999999</v>
      </c>
      <c r="DY40" s="170">
        <v>-28.897400000000001</v>
      </c>
      <c r="DZ40" s="170">
        <v>-27.427299999999999</v>
      </c>
      <c r="EA40" s="170">
        <v>49.362400000000001</v>
      </c>
      <c r="EB40" s="170">
        <v>17.683599999999998</v>
      </c>
      <c r="EC40" s="170">
        <v>7.8688000000000002</v>
      </c>
      <c r="ED40" s="170">
        <v>8.4158000000000008</v>
      </c>
      <c r="EE40" s="170">
        <v>-8.0782000000000007</v>
      </c>
      <c r="EF40" s="170">
        <v>-19.2502</v>
      </c>
      <c r="EG40" s="170">
        <v>-18.41</v>
      </c>
      <c r="EH40" s="170">
        <v>4.0675999999999997</v>
      </c>
      <c r="EI40" s="170">
        <v>-72.942300000000003</v>
      </c>
      <c r="EJ40" s="168"/>
      <c r="EK40" s="170">
        <v>-16.146799999999999</v>
      </c>
      <c r="EL40" s="170">
        <v>-14.960800000000001</v>
      </c>
      <c r="EM40" s="170">
        <v>17.787800000000001</v>
      </c>
      <c r="EN40" s="170">
        <v>-3.9537</v>
      </c>
      <c r="EO40" s="170">
        <v>-4.2468000000000004</v>
      </c>
      <c r="EP40" s="170">
        <v>-3.5880000000000001</v>
      </c>
      <c r="EQ40" s="170">
        <v>-19.741</v>
      </c>
      <c r="ER40" s="170">
        <v>-19.4878</v>
      </c>
      <c r="ES40" s="170">
        <v>7.2179000000000002</v>
      </c>
      <c r="ET40" s="170">
        <v>12.39</v>
      </c>
      <c r="EU40" s="170">
        <v>0</v>
      </c>
      <c r="EV40" s="170">
        <v>1.4</v>
      </c>
      <c r="EW40" s="170">
        <v>7.3909000000000002</v>
      </c>
      <c r="EX40" s="170">
        <v>-16.762499999999999</v>
      </c>
      <c r="EY40" s="170">
        <v>-13.735099999999999</v>
      </c>
      <c r="EZ40" s="170">
        <v>-13.9208</v>
      </c>
      <c r="FA40" s="168"/>
      <c r="FB40" s="170">
        <v>2.4756999999999998</v>
      </c>
      <c r="FC40" s="170">
        <v>-18.3809</v>
      </c>
      <c r="FD40" s="170">
        <v>8.0625</v>
      </c>
      <c r="FE40" s="170">
        <v>7.6134000000000004</v>
      </c>
      <c r="FF40" s="168"/>
      <c r="FG40" s="170">
        <v>3.6551</v>
      </c>
      <c r="FH40" s="170">
        <v>2.8929999999999998</v>
      </c>
      <c r="FI40" s="170">
        <v>0</v>
      </c>
      <c r="FJ40" s="170">
        <v>3.1817000000000002</v>
      </c>
      <c r="FK40" s="170">
        <v>3.1817000000000002</v>
      </c>
      <c r="FL40" s="170">
        <v>0.16750000000000001</v>
      </c>
      <c r="FM40" s="170">
        <v>14.456099999999999</v>
      </c>
      <c r="FN40" s="170">
        <v>14.683400000000001</v>
      </c>
      <c r="FO40" s="170">
        <v>15.202299999999999</v>
      </c>
      <c r="FP40" s="170">
        <v>28.436199999999999</v>
      </c>
      <c r="FQ40" s="170">
        <v>24.811199999999999</v>
      </c>
      <c r="FR40" s="170">
        <v>-18.82</v>
      </c>
      <c r="FS40" s="170">
        <v>-2.206</v>
      </c>
      <c r="FT40" s="170">
        <v>0.21809999999999999</v>
      </c>
      <c r="FU40" s="170">
        <v>1.61</v>
      </c>
      <c r="FV40" s="170">
        <v>-1.32</v>
      </c>
      <c r="FW40" s="170">
        <v>-24.930399999999999</v>
      </c>
      <c r="FX40" s="168"/>
      <c r="FY40" s="170">
        <v>7.7519999999999998</v>
      </c>
      <c r="FZ40" s="170">
        <v>0.96499999999999997</v>
      </c>
      <c r="GA40" s="170">
        <v>2.4350999999999998</v>
      </c>
      <c r="GB40" s="170">
        <v>36.19</v>
      </c>
      <c r="GC40" s="170">
        <v>-39.064100000000003</v>
      </c>
      <c r="GD40" s="170">
        <v>-27.902799999999999</v>
      </c>
      <c r="GE40" s="170">
        <v>0.52</v>
      </c>
      <c r="GF40" s="170">
        <v>21.331399999999999</v>
      </c>
      <c r="GG40" s="168"/>
      <c r="GH40" s="170">
        <v>26.880099999999999</v>
      </c>
      <c r="GI40" s="170">
        <v>-9.7294999999999998</v>
      </c>
      <c r="GJ40" s="170">
        <v>-10.437099999999999</v>
      </c>
      <c r="GK40" s="170">
        <v>3.0242</v>
      </c>
      <c r="GL40" s="168"/>
      <c r="GM40" s="168"/>
      <c r="GN40" s="168"/>
      <c r="GO40" s="170">
        <v>22.0337</v>
      </c>
      <c r="GP40" s="170">
        <v>5.6501999999999999</v>
      </c>
      <c r="GQ40" s="170">
        <v>-21.216100000000001</v>
      </c>
      <c r="GR40" s="170">
        <v>3.472</v>
      </c>
      <c r="GS40" s="170">
        <v>3.3677000000000001</v>
      </c>
      <c r="GT40" s="170">
        <v>168.3176</v>
      </c>
      <c r="GU40" s="170">
        <v>-1.4454</v>
      </c>
      <c r="GV40" s="170">
        <v>-7.6863000000000001</v>
      </c>
      <c r="GW40" s="170">
        <v>-9.5292999999999992</v>
      </c>
      <c r="GX40" s="168"/>
      <c r="GY40" s="170">
        <v>9.6628000000000007</v>
      </c>
      <c r="GZ40" s="170">
        <v>9.8109000000000002</v>
      </c>
      <c r="HA40" s="168"/>
      <c r="HB40" s="170">
        <v>-12.875</v>
      </c>
      <c r="HC40" s="170">
        <v>-11.685600000000001</v>
      </c>
      <c r="HD40" s="170">
        <v>-3.35</v>
      </c>
      <c r="HE40" s="170">
        <v>4.0606999999999998</v>
      </c>
      <c r="HF40" s="170">
        <v>12.8849</v>
      </c>
      <c r="HG40" s="170">
        <v>60.196100000000001</v>
      </c>
      <c r="HH40" s="170">
        <v>53.321399999999997</v>
      </c>
      <c r="HI40" s="170">
        <v>-35.816299999999998</v>
      </c>
      <c r="HJ40" s="170">
        <v>15.6976</v>
      </c>
      <c r="HK40" s="170">
        <v>-5.2938999999999998</v>
      </c>
      <c r="HL40" s="170">
        <v>-6.3883000000000001</v>
      </c>
      <c r="HM40" s="170">
        <v>-10.2646</v>
      </c>
      <c r="HN40" s="170">
        <v>-12.350300000000001</v>
      </c>
      <c r="HO40" s="168"/>
      <c r="HP40" s="168"/>
      <c r="HQ40" s="170">
        <v>-13.402200000000001</v>
      </c>
      <c r="HR40" s="170">
        <v>-13.237399999999999</v>
      </c>
      <c r="HS40" s="170">
        <v>-25.779299999999999</v>
      </c>
      <c r="HT40" s="170">
        <v>-25.993400000000001</v>
      </c>
      <c r="HU40" s="170">
        <v>28.91</v>
      </c>
      <c r="HV40" s="170">
        <v>29.01</v>
      </c>
      <c r="HW40" s="170">
        <v>-27.7</v>
      </c>
      <c r="HX40" s="170">
        <v>-28.4</v>
      </c>
      <c r="HY40" s="170">
        <v>8.8800000000000004E-2</v>
      </c>
      <c r="HZ40" s="170">
        <v>10.4</v>
      </c>
      <c r="IA40" s="170">
        <v>53.859900000000003</v>
      </c>
      <c r="IB40" s="170">
        <v>23.234000000000002</v>
      </c>
      <c r="IC40" s="170">
        <v>23.132999999999999</v>
      </c>
      <c r="ID40" s="170">
        <v>-9.6999999999999993</v>
      </c>
      <c r="IE40" s="170">
        <v>-26.8</v>
      </c>
      <c r="IF40" s="170">
        <v>-3.6</v>
      </c>
      <c r="IG40" s="170">
        <v>-3.8</v>
      </c>
      <c r="IH40" s="170">
        <v>-17.521100000000001</v>
      </c>
      <c r="II40" s="170">
        <v>-17.4618</v>
      </c>
      <c r="IJ40" s="170">
        <v>-132.1567</v>
      </c>
      <c r="IK40" s="170">
        <v>25.090800000000002</v>
      </c>
      <c r="IL40" s="170">
        <v>-227.75540000000001</v>
      </c>
      <c r="IM40" s="170">
        <v>-28.917100000000001</v>
      </c>
      <c r="IN40" s="170">
        <v>-22.647300000000001</v>
      </c>
      <c r="IO40" s="170">
        <v>72.343299999999999</v>
      </c>
      <c r="IP40" s="170">
        <v>100.0595</v>
      </c>
      <c r="IQ40" s="170">
        <v>81.275700000000001</v>
      </c>
      <c r="IR40" s="170">
        <v>124.8486</v>
      </c>
      <c r="IS40" s="170">
        <v>-9.5635999999999992</v>
      </c>
      <c r="IT40" s="168"/>
      <c r="IU40" s="168"/>
      <c r="IV40" s="170">
        <v>32.105499999999999</v>
      </c>
      <c r="IW40" s="170">
        <v>96.058000000000007</v>
      </c>
      <c r="IX40" s="170">
        <v>-230.74299999999999</v>
      </c>
      <c r="IY40" s="170">
        <v>5.7544000000000004</v>
      </c>
      <c r="IZ40" s="170">
        <v>0.38030000000000003</v>
      </c>
      <c r="JA40" s="170">
        <v>-1.4051</v>
      </c>
      <c r="JB40" s="168"/>
      <c r="JC40" s="170">
        <v>-6.16</v>
      </c>
      <c r="JD40" s="170">
        <v>-2.1560000000000001</v>
      </c>
      <c r="JE40" s="170">
        <v>-2.1640000000000001</v>
      </c>
      <c r="JF40" s="170">
        <v>1.1200000000000001</v>
      </c>
      <c r="JG40" s="170">
        <v>-0.8</v>
      </c>
      <c r="JH40" s="170">
        <v>-0.27239999999999998</v>
      </c>
      <c r="JI40" s="170">
        <v>-3.8376000000000001</v>
      </c>
      <c r="JJ40" s="170">
        <v>1.0849</v>
      </c>
      <c r="JK40" s="170">
        <v>0.96889999999999998</v>
      </c>
      <c r="JL40" s="170">
        <v>-3.3</v>
      </c>
      <c r="JM40" s="170">
        <v>3.2559999999999998</v>
      </c>
      <c r="JN40" s="170">
        <v>2.9369999999999998</v>
      </c>
      <c r="JO40" s="168"/>
      <c r="JP40" s="168"/>
      <c r="JQ40" s="170">
        <v>3.5007999999999999</v>
      </c>
      <c r="JR40" s="170">
        <v>4.4108000000000001</v>
      </c>
      <c r="JS40" s="170">
        <v>3.0466000000000002</v>
      </c>
      <c r="JT40" s="168"/>
      <c r="JU40" s="170">
        <v>11.8</v>
      </c>
      <c r="JV40" s="170">
        <v>7.5713999999999997</v>
      </c>
      <c r="JW40" s="170">
        <v>1.26</v>
      </c>
      <c r="JX40" s="168"/>
      <c r="JY40" s="170">
        <v>-4.7712000000000003</v>
      </c>
      <c r="JZ40" s="170">
        <v>-14.7364</v>
      </c>
      <c r="KA40" s="170">
        <v>-19.0092</v>
      </c>
      <c r="KB40" s="170">
        <v>-1.2118</v>
      </c>
      <c r="KC40" s="170">
        <v>10.8871</v>
      </c>
      <c r="KD40" s="170">
        <v>-15.3986</v>
      </c>
      <c r="KE40" s="170">
        <v>3.4952000000000001</v>
      </c>
      <c r="KF40" s="170">
        <v>-5.7</v>
      </c>
      <c r="KG40" s="170">
        <v>-9.4</v>
      </c>
      <c r="KH40" s="170">
        <v>16.490300000000001</v>
      </c>
      <c r="KI40" s="170">
        <v>-40.0916</v>
      </c>
    </row>
    <row r="41" spans="1:295" ht="18" customHeight="1" x14ac:dyDescent="0.3">
      <c r="A41" s="161" t="s">
        <v>61</v>
      </c>
      <c r="B41" s="161" t="s">
        <v>809</v>
      </c>
      <c r="C41" s="162"/>
      <c r="D41" s="163">
        <v>8.2025000000000006</v>
      </c>
      <c r="E41" s="162"/>
      <c r="F41" s="163">
        <v>5.0256999999999996</v>
      </c>
      <c r="G41" s="163">
        <v>16.537700000000001</v>
      </c>
      <c r="H41" s="162"/>
      <c r="I41" s="163">
        <v>17.600100000000001</v>
      </c>
      <c r="J41" s="162"/>
      <c r="K41" s="163">
        <v>29.863499999999998</v>
      </c>
      <c r="L41" s="163">
        <v>13.2006</v>
      </c>
      <c r="M41" s="163">
        <v>16.267399999999999</v>
      </c>
      <c r="N41" s="163">
        <v>-26.64</v>
      </c>
      <c r="O41" s="163">
        <v>-26.4</v>
      </c>
      <c r="P41" s="163">
        <v>2.2000000000000002</v>
      </c>
      <c r="Q41" s="163">
        <v>5.7960000000000003</v>
      </c>
      <c r="R41" s="163">
        <v>-17.600000000000001</v>
      </c>
      <c r="S41" s="163">
        <v>2.4973999999999998</v>
      </c>
      <c r="T41" s="163">
        <v>-11.5351</v>
      </c>
      <c r="U41" s="163">
        <v>7.8977000000000004</v>
      </c>
      <c r="V41" s="163">
        <v>7.8630000000000004</v>
      </c>
      <c r="W41" s="163">
        <v>13.4772</v>
      </c>
      <c r="X41" s="163">
        <v>3.2440000000000002</v>
      </c>
      <c r="Y41" s="163">
        <v>1.7100000000000001E-2</v>
      </c>
      <c r="Z41" s="163">
        <v>2.2820999999999998</v>
      </c>
      <c r="AA41" s="162"/>
      <c r="AB41" s="163">
        <v>-1.1578999999999999</v>
      </c>
      <c r="AC41" s="163">
        <v>0.34699999999999998</v>
      </c>
      <c r="AD41" s="163">
        <v>0.377</v>
      </c>
      <c r="AE41" s="163">
        <v>5.54</v>
      </c>
      <c r="AF41" s="163">
        <v>4.4400000000000004</v>
      </c>
      <c r="AG41" s="162"/>
      <c r="AH41" s="163">
        <v>1.056</v>
      </c>
      <c r="AI41" s="163">
        <v>0.36099999999999999</v>
      </c>
      <c r="AJ41" s="162"/>
      <c r="AK41" s="163">
        <v>-6.68</v>
      </c>
      <c r="AL41" s="162"/>
      <c r="AM41" s="163">
        <v>-12.87</v>
      </c>
      <c r="AN41" s="163">
        <v>-13.04</v>
      </c>
      <c r="AO41" s="163">
        <v>9.6539000000000001</v>
      </c>
      <c r="AP41" s="163">
        <v>2.9321999999999999</v>
      </c>
      <c r="AQ41" s="163">
        <v>21.623899999999999</v>
      </c>
      <c r="AR41" s="163">
        <v>25.993300000000001</v>
      </c>
      <c r="AS41" s="163">
        <v>-8.3425999999999991</v>
      </c>
      <c r="AT41" s="163">
        <v>0.69120000000000004</v>
      </c>
      <c r="AU41" s="162"/>
      <c r="AV41" s="163">
        <v>0.48120000000000002</v>
      </c>
      <c r="AW41" s="163">
        <v>2.6865999999999999</v>
      </c>
      <c r="AX41" s="163">
        <v>-17.781199999999998</v>
      </c>
      <c r="AY41" s="163">
        <v>-15.576499999999999</v>
      </c>
      <c r="AZ41" s="163">
        <v>32.545499999999997</v>
      </c>
      <c r="BA41" s="163">
        <v>33.202800000000003</v>
      </c>
      <c r="BB41" s="163">
        <v>74.838700000000003</v>
      </c>
      <c r="BC41" s="163">
        <v>3.8967000000000001</v>
      </c>
      <c r="BD41" s="163">
        <v>-2.5</v>
      </c>
      <c r="BE41" s="163">
        <v>-2.4</v>
      </c>
      <c r="BF41" s="163">
        <v>-23.279800000000002</v>
      </c>
      <c r="BG41" s="162"/>
      <c r="BH41" s="163">
        <v>-3.8279999999999998</v>
      </c>
      <c r="BI41" s="162"/>
      <c r="BJ41" s="163">
        <v>3.9967999999999999</v>
      </c>
      <c r="BK41" s="163">
        <v>8.8287999999999993</v>
      </c>
      <c r="BL41" s="163">
        <v>5.0667</v>
      </c>
      <c r="BM41" s="163">
        <v>3.3083</v>
      </c>
      <c r="BN41" s="163">
        <v>-132.60290000000001</v>
      </c>
      <c r="BO41" s="163">
        <v>104.3733</v>
      </c>
      <c r="BP41" s="163">
        <v>104.5869</v>
      </c>
      <c r="BQ41" s="163">
        <v>-84.056200000000004</v>
      </c>
      <c r="BR41" s="163">
        <v>-56.169699999999999</v>
      </c>
      <c r="BS41" s="162"/>
      <c r="BT41" s="162"/>
      <c r="BU41" s="162"/>
      <c r="BV41" s="163">
        <v>44.558700000000002</v>
      </c>
      <c r="BW41" s="163">
        <v>18.77</v>
      </c>
      <c r="BX41" s="163">
        <v>12.4</v>
      </c>
      <c r="BY41" s="163">
        <v>-3.99</v>
      </c>
      <c r="BZ41" s="163">
        <v>20.78</v>
      </c>
      <c r="CA41" s="163">
        <v>-10.846299999999999</v>
      </c>
      <c r="CB41" s="163">
        <v>-10.846299999999999</v>
      </c>
      <c r="CC41" s="163">
        <v>20.849699999999999</v>
      </c>
      <c r="CD41" s="163">
        <v>18.575800000000001</v>
      </c>
      <c r="CE41" s="162"/>
      <c r="CF41" s="163">
        <v>-4.0858999999999996</v>
      </c>
      <c r="CG41" s="163">
        <v>-11.5121</v>
      </c>
      <c r="CH41" s="163">
        <v>4.0956000000000001</v>
      </c>
      <c r="CI41" s="163">
        <v>20.968800000000002</v>
      </c>
      <c r="CJ41" s="162"/>
      <c r="CK41" s="162"/>
      <c r="CL41" s="163">
        <v>40.4</v>
      </c>
      <c r="CM41" s="163">
        <v>-43.5</v>
      </c>
      <c r="CN41" s="163">
        <v>-5.08</v>
      </c>
      <c r="CO41" s="163">
        <v>44.738300000000002</v>
      </c>
      <c r="CP41" s="163">
        <v>43.645699999999998</v>
      </c>
      <c r="CQ41" s="163">
        <v>41.343299999999999</v>
      </c>
      <c r="CR41" s="163">
        <v>56.152099999999997</v>
      </c>
      <c r="CS41" s="163">
        <v>56.857300000000002</v>
      </c>
      <c r="CT41" s="163">
        <v>-22.1127</v>
      </c>
      <c r="CU41" s="163">
        <v>-58.598599999999998</v>
      </c>
      <c r="CV41" s="163">
        <v>-14.8733</v>
      </c>
      <c r="CW41" s="163">
        <v>3.5680999999999998</v>
      </c>
      <c r="CX41" s="163">
        <v>47.87</v>
      </c>
      <c r="CY41" s="163">
        <v>32.69</v>
      </c>
      <c r="CZ41" s="163">
        <v>-4.0625</v>
      </c>
      <c r="DA41" s="163">
        <v>-4.1992000000000003</v>
      </c>
      <c r="DB41" s="163">
        <v>22.630400000000002</v>
      </c>
      <c r="DC41" s="162"/>
      <c r="DD41" s="163">
        <v>-22.238499999999998</v>
      </c>
      <c r="DE41" s="163">
        <v>-22.091100000000001</v>
      </c>
      <c r="DF41" s="163">
        <v>23.132300000000001</v>
      </c>
      <c r="DG41" s="162"/>
      <c r="DH41" s="162"/>
      <c r="DI41" s="163">
        <v>-51.9</v>
      </c>
      <c r="DJ41" s="162"/>
      <c r="DK41" s="163">
        <v>-4.7600000000000003E-2</v>
      </c>
      <c r="DL41" s="163">
        <v>18.145600000000002</v>
      </c>
      <c r="DM41" s="163">
        <v>20.034700000000001</v>
      </c>
      <c r="DN41" s="163">
        <v>32.8476</v>
      </c>
      <c r="DO41" s="163">
        <v>19.27</v>
      </c>
      <c r="DP41" s="163">
        <v>-11.08</v>
      </c>
      <c r="DQ41" s="163">
        <v>17.763000000000002</v>
      </c>
      <c r="DR41" s="163">
        <v>-23.401299999999999</v>
      </c>
      <c r="DS41" s="163">
        <v>-7.23</v>
      </c>
      <c r="DT41" s="163">
        <v>-7.31</v>
      </c>
      <c r="DU41" s="163">
        <v>29.71</v>
      </c>
      <c r="DV41" s="163">
        <v>-32.619999999999997</v>
      </c>
      <c r="DW41" s="163">
        <v>-20.690899999999999</v>
      </c>
      <c r="DX41" s="163">
        <v>-10.445499999999999</v>
      </c>
      <c r="DY41" s="163">
        <v>-30.650700000000001</v>
      </c>
      <c r="DZ41" s="163">
        <v>-28.2545</v>
      </c>
      <c r="EA41" s="163">
        <v>49.708199999999998</v>
      </c>
      <c r="EB41" s="163">
        <v>17.605699999999999</v>
      </c>
      <c r="EC41" s="163">
        <v>5.8296000000000001</v>
      </c>
      <c r="ED41" s="163">
        <v>5.9783999999999997</v>
      </c>
      <c r="EE41" s="163">
        <v>-12.217000000000001</v>
      </c>
      <c r="EF41" s="163">
        <v>-24.023900000000001</v>
      </c>
      <c r="EG41" s="163">
        <v>-18.247</v>
      </c>
      <c r="EH41" s="163">
        <v>-0.53549999999999998</v>
      </c>
      <c r="EI41" s="163">
        <v>-75.163899999999998</v>
      </c>
      <c r="EJ41" s="162"/>
      <c r="EK41" s="163">
        <v>-16.1783</v>
      </c>
      <c r="EL41" s="163">
        <v>-14.7811</v>
      </c>
      <c r="EM41" s="163">
        <v>21.643699999999999</v>
      </c>
      <c r="EN41" s="163">
        <v>-1.6952</v>
      </c>
      <c r="EO41" s="163">
        <v>-2.0954999999999999</v>
      </c>
      <c r="EP41" s="163">
        <v>-29.187999999999999</v>
      </c>
      <c r="EQ41" s="163">
        <v>-21.118600000000001</v>
      </c>
      <c r="ER41" s="163">
        <v>-20.816800000000001</v>
      </c>
      <c r="ES41" s="163">
        <v>9.4558</v>
      </c>
      <c r="ET41" s="163">
        <v>12.81</v>
      </c>
      <c r="EU41" s="163">
        <v>0</v>
      </c>
      <c r="EV41" s="163">
        <v>-0.1</v>
      </c>
      <c r="EW41" s="163">
        <v>7.375</v>
      </c>
      <c r="EX41" s="163">
        <v>-11.969200000000001</v>
      </c>
      <c r="EY41" s="163">
        <v>-12.9787</v>
      </c>
      <c r="EZ41" s="163">
        <v>-13.3215</v>
      </c>
      <c r="FA41" s="162"/>
      <c r="FB41" s="163">
        <v>5.0787000000000004</v>
      </c>
      <c r="FC41" s="163">
        <v>-20.934899999999999</v>
      </c>
      <c r="FD41" s="163">
        <v>7.7950999999999997</v>
      </c>
      <c r="FE41" s="163">
        <v>7.4709000000000003</v>
      </c>
      <c r="FF41" s="162"/>
      <c r="FG41" s="163">
        <v>3.2656000000000001</v>
      </c>
      <c r="FH41" s="163">
        <v>3.3616999999999999</v>
      </c>
      <c r="FI41" s="163">
        <v>0</v>
      </c>
      <c r="FJ41" s="163">
        <v>3.0142000000000002</v>
      </c>
      <c r="FK41" s="163">
        <v>2.6793</v>
      </c>
      <c r="FL41" s="163">
        <v>3.5165999999999999</v>
      </c>
      <c r="FM41" s="163">
        <v>14.5844</v>
      </c>
      <c r="FN41" s="163">
        <v>14.333600000000001</v>
      </c>
      <c r="FO41" s="163">
        <v>15.700900000000001</v>
      </c>
      <c r="FP41" s="163">
        <v>30.52</v>
      </c>
      <c r="FQ41" s="163">
        <v>25.880500000000001</v>
      </c>
      <c r="FR41" s="163">
        <v>-17.77</v>
      </c>
      <c r="FS41" s="163">
        <v>-1.2061999999999999</v>
      </c>
      <c r="FT41" s="163">
        <v>0.21809999999999999</v>
      </c>
      <c r="FU41" s="163">
        <v>1.48</v>
      </c>
      <c r="FV41" s="163">
        <v>-1.21</v>
      </c>
      <c r="FW41" s="163">
        <v>-25.998000000000001</v>
      </c>
      <c r="FX41" s="163">
        <v>1.9195</v>
      </c>
      <c r="FY41" s="163">
        <v>7.4249999999999998</v>
      </c>
      <c r="FZ41" s="163">
        <v>1.139</v>
      </c>
      <c r="GA41" s="162"/>
      <c r="GB41" s="163">
        <v>35.74</v>
      </c>
      <c r="GC41" s="163">
        <v>-39.524500000000003</v>
      </c>
      <c r="GD41" s="163">
        <v>-28.606200000000001</v>
      </c>
      <c r="GE41" s="163">
        <v>0.13</v>
      </c>
      <c r="GF41" s="163">
        <v>20.1557</v>
      </c>
      <c r="GG41" s="162"/>
      <c r="GH41" s="163">
        <v>27.1279</v>
      </c>
      <c r="GI41" s="163">
        <v>-9.5059000000000005</v>
      </c>
      <c r="GJ41" s="163">
        <v>-10.039899999999999</v>
      </c>
      <c r="GK41" s="163">
        <v>3.0186999999999999</v>
      </c>
      <c r="GL41" s="162"/>
      <c r="GM41" s="162"/>
      <c r="GN41" s="163">
        <v>-8.9166000000000007</v>
      </c>
      <c r="GO41" s="163">
        <v>-33.854100000000003</v>
      </c>
      <c r="GP41" s="163">
        <v>4.5160999999999998</v>
      </c>
      <c r="GQ41" s="163">
        <v>-21.142399999999999</v>
      </c>
      <c r="GR41" s="163">
        <v>4.8425000000000002</v>
      </c>
      <c r="GS41" s="163">
        <v>4.6327999999999996</v>
      </c>
      <c r="GT41" s="163">
        <v>170.2997</v>
      </c>
      <c r="GU41" s="163">
        <v>-1.6807000000000001</v>
      </c>
      <c r="GV41" s="163">
        <v>-8.1304999999999996</v>
      </c>
      <c r="GW41" s="163">
        <v>-9.1072000000000006</v>
      </c>
      <c r="GX41" s="163">
        <v>1.8325</v>
      </c>
      <c r="GY41" s="163">
        <v>9.7579999999999991</v>
      </c>
      <c r="GZ41" s="163">
        <v>9.7713000000000001</v>
      </c>
      <c r="HA41" s="163">
        <v>1.0712999999999999</v>
      </c>
      <c r="HB41" s="163">
        <v>-13.172800000000001</v>
      </c>
      <c r="HC41" s="163">
        <v>-11.7293</v>
      </c>
      <c r="HD41" s="163">
        <v>-2.5099999999999998</v>
      </c>
      <c r="HE41" s="163">
        <v>7.2089999999999996</v>
      </c>
      <c r="HF41" s="163">
        <v>17.943000000000001</v>
      </c>
      <c r="HG41" s="163">
        <v>65.237799999999993</v>
      </c>
      <c r="HH41" s="163">
        <v>50.9268</v>
      </c>
      <c r="HI41" s="163">
        <v>-34.691699999999997</v>
      </c>
      <c r="HJ41" s="163">
        <v>16.689</v>
      </c>
      <c r="HK41" s="163">
        <v>-6.3693999999999997</v>
      </c>
      <c r="HL41" s="163">
        <v>-7.8971999999999998</v>
      </c>
      <c r="HM41" s="163">
        <v>-11.157500000000001</v>
      </c>
      <c r="HN41" s="163">
        <v>-14.2094</v>
      </c>
      <c r="HO41" s="162"/>
      <c r="HP41" s="162"/>
      <c r="HQ41" s="163">
        <v>-11.7432</v>
      </c>
      <c r="HR41" s="163">
        <v>-11.572900000000001</v>
      </c>
      <c r="HS41" s="163">
        <v>-23.942599999999999</v>
      </c>
      <c r="HT41" s="163">
        <v>-24.2074</v>
      </c>
      <c r="HU41" s="163">
        <v>8.15</v>
      </c>
      <c r="HV41" s="163">
        <v>7.88</v>
      </c>
      <c r="HW41" s="163">
        <v>-28.5</v>
      </c>
      <c r="HX41" s="163">
        <v>-28.9</v>
      </c>
      <c r="HY41" s="163">
        <v>0.15840000000000001</v>
      </c>
      <c r="HZ41" s="163">
        <v>7.28</v>
      </c>
      <c r="IA41" s="163">
        <v>39.112200000000001</v>
      </c>
      <c r="IB41" s="163">
        <v>20.970500000000001</v>
      </c>
      <c r="IC41" s="163">
        <v>20.871400000000001</v>
      </c>
      <c r="ID41" s="163">
        <v>-10.1</v>
      </c>
      <c r="IE41" s="163">
        <v>-26.5</v>
      </c>
      <c r="IF41" s="163">
        <v>-4.5999999999999996</v>
      </c>
      <c r="IG41" s="163">
        <v>-5.0999999999999996</v>
      </c>
      <c r="IH41" s="163">
        <v>-12.6873</v>
      </c>
      <c r="II41" s="163">
        <v>-12.8467</v>
      </c>
      <c r="IJ41" s="163">
        <v>-125.97020000000001</v>
      </c>
      <c r="IK41" s="163">
        <v>23.988499999999998</v>
      </c>
      <c r="IL41" s="163">
        <v>-232.91739999999999</v>
      </c>
      <c r="IM41" s="163">
        <v>-28.209299999999999</v>
      </c>
      <c r="IN41" s="163">
        <v>-23.0472</v>
      </c>
      <c r="IO41" s="163">
        <v>71.805099999999996</v>
      </c>
      <c r="IP41" s="163">
        <v>96.986099999999993</v>
      </c>
      <c r="IQ41" s="163">
        <v>80.807500000000005</v>
      </c>
      <c r="IR41" s="163">
        <v>123.13809999999999</v>
      </c>
      <c r="IS41" s="163">
        <v>-2.5871</v>
      </c>
      <c r="IT41" s="163">
        <v>12.4619</v>
      </c>
      <c r="IU41" s="163">
        <v>10.579499999999999</v>
      </c>
      <c r="IV41" s="163">
        <v>25.007999999999999</v>
      </c>
      <c r="IW41" s="163">
        <v>103.86409999999999</v>
      </c>
      <c r="IX41" s="163">
        <v>-236.4691</v>
      </c>
      <c r="IY41" s="163">
        <v>5.1539999999999999</v>
      </c>
      <c r="IZ41" s="163">
        <v>-5.2150999999999996</v>
      </c>
      <c r="JA41" s="163">
        <v>-1.4295</v>
      </c>
      <c r="JB41" s="162"/>
      <c r="JC41" s="163">
        <v>-6.48</v>
      </c>
      <c r="JD41" s="163">
        <v>-2.165</v>
      </c>
      <c r="JE41" s="163">
        <v>-2.173</v>
      </c>
      <c r="JF41" s="163">
        <v>1.44</v>
      </c>
      <c r="JG41" s="163">
        <v>-1.36</v>
      </c>
      <c r="JH41" s="163">
        <v>-0.4214</v>
      </c>
      <c r="JI41" s="163">
        <v>-4.4511000000000003</v>
      </c>
      <c r="JJ41" s="163">
        <v>0.79190000000000005</v>
      </c>
      <c r="JK41" s="163">
        <v>0.91100000000000003</v>
      </c>
      <c r="JL41" s="163">
        <v>-3.2</v>
      </c>
      <c r="JM41" s="163">
        <v>3.9540000000000002</v>
      </c>
      <c r="JN41" s="163">
        <v>2.5649999999999999</v>
      </c>
      <c r="JO41" s="162"/>
      <c r="JP41" s="162"/>
      <c r="JQ41" s="163">
        <v>3.8580000000000001</v>
      </c>
      <c r="JR41" s="163">
        <v>4.4659000000000004</v>
      </c>
      <c r="JS41" s="163">
        <v>4.0163000000000002</v>
      </c>
      <c r="JT41" s="162"/>
      <c r="JU41" s="163">
        <v>12.4</v>
      </c>
      <c r="JV41" s="163">
        <v>7.8167999999999997</v>
      </c>
      <c r="JW41" s="163">
        <v>1.19</v>
      </c>
      <c r="JX41" s="162"/>
      <c r="JY41" s="163">
        <v>-3.1522000000000001</v>
      </c>
      <c r="JZ41" s="163">
        <v>-14.8948</v>
      </c>
      <c r="KA41" s="163">
        <v>-18.9377</v>
      </c>
      <c r="KB41" s="163">
        <v>0</v>
      </c>
      <c r="KC41" s="163">
        <v>10.3972</v>
      </c>
      <c r="KD41" s="163">
        <v>-14.785600000000001</v>
      </c>
      <c r="KE41" s="163">
        <v>3.4365000000000001</v>
      </c>
      <c r="KF41" s="163">
        <v>-5.7</v>
      </c>
      <c r="KG41" s="163">
        <v>-9.1999999999999993</v>
      </c>
      <c r="KH41" s="163">
        <v>17.8934</v>
      </c>
      <c r="KI41" s="163">
        <v>-46.370199999999997</v>
      </c>
    </row>
    <row r="42" spans="1:295" ht="18" customHeight="1" x14ac:dyDescent="0.3">
      <c r="A42" s="161" t="s">
        <v>61</v>
      </c>
      <c r="B42" s="161" t="s">
        <v>810</v>
      </c>
      <c r="C42" s="165"/>
      <c r="D42" s="166">
        <v>7.85</v>
      </c>
      <c r="E42" s="166">
        <v>-13.9473</v>
      </c>
      <c r="F42" s="166">
        <v>4.63</v>
      </c>
      <c r="G42" s="166">
        <v>16.240400000000001</v>
      </c>
      <c r="H42" s="165"/>
      <c r="I42" s="166">
        <v>16.4556</v>
      </c>
      <c r="J42" s="165"/>
      <c r="K42" s="166">
        <v>27.843800000000002</v>
      </c>
      <c r="L42" s="166">
        <v>12.207599999999999</v>
      </c>
      <c r="M42" s="166">
        <v>15.458600000000001</v>
      </c>
      <c r="N42" s="166">
        <v>-26.64</v>
      </c>
      <c r="O42" s="166">
        <v>-24.2</v>
      </c>
      <c r="P42" s="166">
        <v>2.2000000000000002</v>
      </c>
      <c r="Q42" s="166">
        <v>4.1399999999999997</v>
      </c>
      <c r="R42" s="165"/>
      <c r="S42" s="166">
        <v>2.8008999999999999</v>
      </c>
      <c r="T42" s="166">
        <v>-11.4693</v>
      </c>
      <c r="U42" s="166">
        <v>7.7325999999999997</v>
      </c>
      <c r="V42" s="166">
        <v>7.7079000000000004</v>
      </c>
      <c r="W42" s="166">
        <v>13.335699999999999</v>
      </c>
      <c r="X42" s="166">
        <v>3.0364</v>
      </c>
      <c r="Y42" s="166">
        <v>0.20549999999999999</v>
      </c>
      <c r="Z42" s="166">
        <v>2.2532000000000001</v>
      </c>
      <c r="AA42" s="165"/>
      <c r="AB42" s="166">
        <v>-1.095</v>
      </c>
      <c r="AC42" s="166">
        <v>0.47299999999999998</v>
      </c>
      <c r="AD42" s="166">
        <v>0.45100000000000001</v>
      </c>
      <c r="AE42" s="166">
        <v>5.5229999999999997</v>
      </c>
      <c r="AF42" s="166">
        <v>4.4400000000000004</v>
      </c>
      <c r="AG42" s="166">
        <v>-8.8000000000000007</v>
      </c>
      <c r="AH42" s="166">
        <v>0.77600000000000002</v>
      </c>
      <c r="AI42" s="166">
        <v>0.36099999999999999</v>
      </c>
      <c r="AJ42" s="165"/>
      <c r="AK42" s="166">
        <v>-6.25</v>
      </c>
      <c r="AL42" s="165"/>
      <c r="AM42" s="166">
        <v>-12.19</v>
      </c>
      <c r="AN42" s="166">
        <v>-12.4</v>
      </c>
      <c r="AO42" s="166">
        <v>9.1541999999999994</v>
      </c>
      <c r="AP42" s="166">
        <v>3.0329999999999999</v>
      </c>
      <c r="AQ42" s="166">
        <v>20.2087</v>
      </c>
      <c r="AR42" s="166">
        <v>24.5367</v>
      </c>
      <c r="AS42" s="166">
        <v>-8.8335000000000008</v>
      </c>
      <c r="AT42" s="166">
        <v>1.1598999999999999</v>
      </c>
      <c r="AU42" s="165"/>
      <c r="AV42" s="166">
        <v>8.2620000000000005</v>
      </c>
      <c r="AW42" s="166">
        <v>11.4016</v>
      </c>
      <c r="AX42" s="166">
        <v>-20.039100000000001</v>
      </c>
      <c r="AY42" s="166">
        <v>-17.477499999999999</v>
      </c>
      <c r="AZ42" s="166">
        <v>37.3735</v>
      </c>
      <c r="BA42" s="166">
        <v>36.215899999999998</v>
      </c>
      <c r="BB42" s="166">
        <v>74.9405</v>
      </c>
      <c r="BC42" s="166">
        <v>4.4470999999999998</v>
      </c>
      <c r="BD42" s="166">
        <v>-2.4</v>
      </c>
      <c r="BE42" s="166">
        <v>-2.2999999999999998</v>
      </c>
      <c r="BF42" s="166">
        <v>-22.168900000000001</v>
      </c>
      <c r="BG42" s="165"/>
      <c r="BH42" s="166">
        <v>-3.8029000000000002</v>
      </c>
      <c r="BI42" s="165"/>
      <c r="BJ42" s="166">
        <v>4.4579000000000004</v>
      </c>
      <c r="BK42" s="166">
        <v>8.3272999999999993</v>
      </c>
      <c r="BL42" s="166">
        <v>4.7545000000000002</v>
      </c>
      <c r="BM42" s="166">
        <v>3.3203</v>
      </c>
      <c r="BN42" s="166">
        <v>-123.2642</v>
      </c>
      <c r="BO42" s="166">
        <v>104.2512</v>
      </c>
      <c r="BP42" s="166">
        <v>104.4038</v>
      </c>
      <c r="BQ42" s="166">
        <v>-77.088399999999993</v>
      </c>
      <c r="BR42" s="166">
        <v>-51.918199999999999</v>
      </c>
      <c r="BS42" s="165"/>
      <c r="BT42" s="165"/>
      <c r="BU42" s="165"/>
      <c r="BV42" s="166">
        <v>42.453000000000003</v>
      </c>
      <c r="BW42" s="166">
        <v>17.89</v>
      </c>
      <c r="BX42" s="166">
        <v>12.04</v>
      </c>
      <c r="BY42" s="166">
        <v>-4.53</v>
      </c>
      <c r="BZ42" s="166">
        <v>19.510000000000002</v>
      </c>
      <c r="CA42" s="166">
        <v>-11.1142</v>
      </c>
      <c r="CB42" s="166">
        <v>-10.9803</v>
      </c>
      <c r="CC42" s="166">
        <v>21.384399999999999</v>
      </c>
      <c r="CD42" s="166">
        <v>19.209800000000001</v>
      </c>
      <c r="CE42" s="165"/>
      <c r="CF42" s="166">
        <v>-21.203299999999999</v>
      </c>
      <c r="CG42" s="166">
        <v>-21.383500000000002</v>
      </c>
      <c r="CH42" s="166">
        <v>4.0933999999999999</v>
      </c>
      <c r="CI42" s="166">
        <v>43.185600000000001</v>
      </c>
      <c r="CJ42" s="165"/>
      <c r="CK42" s="165"/>
      <c r="CL42" s="166">
        <v>-0.6</v>
      </c>
      <c r="CM42" s="166">
        <v>-1.4</v>
      </c>
      <c r="CN42" s="166">
        <v>-4.82</v>
      </c>
      <c r="CO42" s="166">
        <v>46.192300000000003</v>
      </c>
      <c r="CP42" s="166">
        <v>46.183799999999998</v>
      </c>
      <c r="CQ42" s="166">
        <v>43.814</v>
      </c>
      <c r="CR42" s="166">
        <v>62.168700000000001</v>
      </c>
      <c r="CS42" s="166">
        <v>63.076000000000001</v>
      </c>
      <c r="CT42" s="166">
        <v>-21.3476</v>
      </c>
      <c r="CU42" s="166">
        <v>-65.619399999999999</v>
      </c>
      <c r="CV42" s="166">
        <v>-14.1792</v>
      </c>
      <c r="CW42" s="166">
        <v>3.4542999999999999</v>
      </c>
      <c r="CX42" s="166">
        <v>48.91</v>
      </c>
      <c r="CY42" s="166">
        <v>33</v>
      </c>
      <c r="CZ42" s="166">
        <v>-4.0625</v>
      </c>
      <c r="DA42" s="166">
        <v>-4.2968999999999999</v>
      </c>
      <c r="DB42" s="166">
        <v>22.261500000000002</v>
      </c>
      <c r="DC42" s="165"/>
      <c r="DD42" s="166">
        <v>-43.8611</v>
      </c>
      <c r="DE42" s="166">
        <v>-43.457599999999999</v>
      </c>
      <c r="DF42" s="166">
        <v>29.288699999999999</v>
      </c>
      <c r="DG42" s="165"/>
      <c r="DH42" s="165"/>
      <c r="DI42" s="166">
        <v>-49.2</v>
      </c>
      <c r="DJ42" s="165"/>
      <c r="DK42" s="166">
        <v>-0.66769999999999996</v>
      </c>
      <c r="DL42" s="166">
        <v>17.397600000000001</v>
      </c>
      <c r="DM42" s="166">
        <v>19.246099999999998</v>
      </c>
      <c r="DN42" s="166">
        <v>31.919899999999998</v>
      </c>
      <c r="DO42" s="166">
        <v>18.440000000000001</v>
      </c>
      <c r="DP42" s="166">
        <v>-10.85</v>
      </c>
      <c r="DQ42" s="166">
        <v>16.817499999999999</v>
      </c>
      <c r="DR42" s="166">
        <v>-29.756699999999999</v>
      </c>
      <c r="DS42" s="166">
        <v>-7.14</v>
      </c>
      <c r="DT42" s="166">
        <v>-7.24</v>
      </c>
      <c r="DU42" s="166">
        <v>31.46</v>
      </c>
      <c r="DV42" s="166">
        <v>-33.69</v>
      </c>
      <c r="DW42" s="166">
        <v>-26.672699999999999</v>
      </c>
      <c r="DX42" s="166">
        <v>-13.7364</v>
      </c>
      <c r="DY42" s="166">
        <v>-30.703199999999999</v>
      </c>
      <c r="DZ42" s="166">
        <v>-29.545500000000001</v>
      </c>
      <c r="EA42" s="166">
        <v>43.674599999999998</v>
      </c>
      <c r="EB42" s="166">
        <v>13.0959</v>
      </c>
      <c r="EC42" s="166">
        <v>1.4238</v>
      </c>
      <c r="ED42" s="166">
        <v>1.1405000000000001</v>
      </c>
      <c r="EE42" s="166">
        <v>-13.9556</v>
      </c>
      <c r="EF42" s="166">
        <v>-25.637799999999999</v>
      </c>
      <c r="EG42" s="166">
        <v>-18.417000000000002</v>
      </c>
      <c r="EH42" s="166">
        <v>-5.1651999999999996</v>
      </c>
      <c r="EI42" s="166">
        <v>-73.559799999999996</v>
      </c>
      <c r="EJ42" s="165"/>
      <c r="EK42" s="166">
        <v>-15.6555</v>
      </c>
      <c r="EL42" s="166">
        <v>-14.251300000000001</v>
      </c>
      <c r="EM42" s="166">
        <v>22.448699999999999</v>
      </c>
      <c r="EN42" s="166">
        <v>-2.3340999999999998</v>
      </c>
      <c r="EO42" s="166">
        <v>-1.8937999999999999</v>
      </c>
      <c r="EP42" s="166">
        <v>-31.236000000000001</v>
      </c>
      <c r="EQ42" s="166">
        <v>-23.152999999999999</v>
      </c>
      <c r="ER42" s="166">
        <v>-22.310199999999998</v>
      </c>
      <c r="ES42" s="166">
        <v>8.6243999999999996</v>
      </c>
      <c r="ET42" s="166">
        <v>12.84</v>
      </c>
      <c r="EU42" s="166">
        <v>0</v>
      </c>
      <c r="EV42" s="166">
        <v>-0.1</v>
      </c>
      <c r="EW42" s="166">
        <v>7.0509000000000004</v>
      </c>
      <c r="EX42" s="166">
        <v>-11.667999999999999</v>
      </c>
      <c r="EY42" s="166">
        <v>-10.3864</v>
      </c>
      <c r="EZ42" s="166">
        <v>-10.3767</v>
      </c>
      <c r="FA42" s="166">
        <v>0</v>
      </c>
      <c r="FB42" s="166">
        <v>8.2196999999999996</v>
      </c>
      <c r="FC42" s="166">
        <v>-21.581499999999998</v>
      </c>
      <c r="FD42" s="166">
        <v>5.5204000000000004</v>
      </c>
      <c r="FE42" s="166">
        <v>5.2378</v>
      </c>
      <c r="FF42" s="165"/>
      <c r="FG42" s="166">
        <v>3.3908</v>
      </c>
      <c r="FH42" s="166">
        <v>3.4685000000000001</v>
      </c>
      <c r="FI42" s="166">
        <v>0</v>
      </c>
      <c r="FJ42" s="166">
        <v>3.0142000000000002</v>
      </c>
      <c r="FK42" s="166">
        <v>2.1768999999999998</v>
      </c>
      <c r="FL42" s="166">
        <v>3.1817000000000002</v>
      </c>
      <c r="FM42" s="166">
        <v>14.891299999999999</v>
      </c>
      <c r="FN42" s="166">
        <v>14.922599999999999</v>
      </c>
      <c r="FO42" s="166">
        <v>16.4832</v>
      </c>
      <c r="FP42" s="166">
        <v>31.0318</v>
      </c>
      <c r="FQ42" s="166">
        <v>24.210599999999999</v>
      </c>
      <c r="FR42" s="166">
        <v>-20.66</v>
      </c>
      <c r="FS42" s="166">
        <v>-2.206</v>
      </c>
      <c r="FT42" s="166">
        <v>0.25380000000000003</v>
      </c>
      <c r="FU42" s="166">
        <v>1.26</v>
      </c>
      <c r="FV42" s="166">
        <v>0.46</v>
      </c>
      <c r="FW42" s="166">
        <v>-24.232600000000001</v>
      </c>
      <c r="FX42" s="165"/>
      <c r="FY42" s="166">
        <v>7.4409999999999998</v>
      </c>
      <c r="FZ42" s="166">
        <v>1.077</v>
      </c>
      <c r="GA42" s="165"/>
      <c r="GB42" s="166">
        <v>33.5</v>
      </c>
      <c r="GC42" s="166">
        <v>-39.486899999999999</v>
      </c>
      <c r="GD42" s="166">
        <v>-29.011800000000001</v>
      </c>
      <c r="GE42" s="166">
        <v>0.4</v>
      </c>
      <c r="GF42" s="166">
        <v>18.961500000000001</v>
      </c>
      <c r="GG42" s="165"/>
      <c r="GH42" s="166">
        <v>26.294499999999999</v>
      </c>
      <c r="GI42" s="166">
        <v>-9.1897000000000002</v>
      </c>
      <c r="GJ42" s="166">
        <v>-9.7513000000000005</v>
      </c>
      <c r="GK42" s="166">
        <v>2.8927</v>
      </c>
      <c r="GL42" s="166">
        <v>6.5299999999999997E-2</v>
      </c>
      <c r="GM42" s="165"/>
      <c r="GN42" s="166">
        <v>-9.2180999999999997</v>
      </c>
      <c r="GO42" s="166">
        <v>-33.9602</v>
      </c>
      <c r="GP42" s="166">
        <v>5.9038000000000004</v>
      </c>
      <c r="GQ42" s="166">
        <v>-21.065100000000001</v>
      </c>
      <c r="GR42" s="166">
        <v>1.6162000000000001</v>
      </c>
      <c r="GS42" s="166">
        <v>1.2313000000000001</v>
      </c>
      <c r="GT42" s="166">
        <v>165.29089999999999</v>
      </c>
      <c r="GU42" s="166">
        <v>-2.2591000000000001</v>
      </c>
      <c r="GV42" s="166">
        <v>-7.6574999999999998</v>
      </c>
      <c r="GW42" s="166">
        <v>-8.8466000000000005</v>
      </c>
      <c r="GX42" s="166">
        <v>1.8676999999999999</v>
      </c>
      <c r="GY42" s="166">
        <v>9.6554000000000002</v>
      </c>
      <c r="GZ42" s="166">
        <v>9.7950999999999997</v>
      </c>
      <c r="HA42" s="165"/>
      <c r="HB42" s="166">
        <v>-11.2439</v>
      </c>
      <c r="HC42" s="166">
        <v>-10.2775</v>
      </c>
      <c r="HD42" s="166">
        <v>-3.77</v>
      </c>
      <c r="HE42" s="166">
        <v>6.2645</v>
      </c>
      <c r="HF42" s="166">
        <v>16.825199999999999</v>
      </c>
      <c r="HG42" s="166">
        <v>62.558500000000002</v>
      </c>
      <c r="HH42" s="166">
        <v>53.485399999999998</v>
      </c>
      <c r="HI42" s="166">
        <v>-32.478900000000003</v>
      </c>
      <c r="HJ42" s="166">
        <v>20.238299999999999</v>
      </c>
      <c r="HK42" s="166">
        <v>-6.0918000000000001</v>
      </c>
      <c r="HL42" s="166">
        <v>-6.8232999999999997</v>
      </c>
      <c r="HM42" s="166">
        <v>-12.6142</v>
      </c>
      <c r="HN42" s="166">
        <v>-13.7936</v>
      </c>
      <c r="HO42" s="165"/>
      <c r="HP42" s="165"/>
      <c r="HQ42" s="166">
        <v>-12.5837</v>
      </c>
      <c r="HR42" s="166">
        <v>-12.369400000000001</v>
      </c>
      <c r="HS42" s="166">
        <v>-20.690300000000001</v>
      </c>
      <c r="HT42" s="166">
        <v>-21.052600000000002</v>
      </c>
      <c r="HU42" s="166">
        <v>6.42</v>
      </c>
      <c r="HV42" s="166">
        <v>6.43</v>
      </c>
      <c r="HW42" s="166">
        <v>-28.7</v>
      </c>
      <c r="HX42" s="166">
        <v>-28.2</v>
      </c>
      <c r="HY42" s="166">
        <v>5.3999999999999999E-2</v>
      </c>
      <c r="HZ42" s="166">
        <v>1.84</v>
      </c>
      <c r="IA42" s="166">
        <v>40.689500000000002</v>
      </c>
      <c r="IB42" s="166">
        <v>24.159400000000002</v>
      </c>
      <c r="IC42" s="166">
        <v>23.579499999999999</v>
      </c>
      <c r="ID42" s="166">
        <v>-11.4</v>
      </c>
      <c r="IE42" s="166">
        <v>-25.7</v>
      </c>
      <c r="IF42" s="166">
        <v>-4.5999999999999996</v>
      </c>
      <c r="IG42" s="166">
        <v>-5.0999999999999996</v>
      </c>
      <c r="IH42" s="166">
        <v>-11.7262</v>
      </c>
      <c r="II42" s="166">
        <v>-11.412599999999999</v>
      </c>
      <c r="IJ42" s="166">
        <v>-119.9191</v>
      </c>
      <c r="IK42" s="166">
        <v>24.483899999999998</v>
      </c>
      <c r="IL42" s="166">
        <v>-236.18610000000001</v>
      </c>
      <c r="IM42" s="166">
        <v>-26.6661</v>
      </c>
      <c r="IN42" s="166">
        <v>-21.3873</v>
      </c>
      <c r="IO42" s="166">
        <v>76.443100000000001</v>
      </c>
      <c r="IP42" s="166">
        <v>91.993200000000002</v>
      </c>
      <c r="IQ42" s="166">
        <v>86.498199999999997</v>
      </c>
      <c r="IR42" s="166">
        <v>126.7328</v>
      </c>
      <c r="IS42" s="166">
        <v>-4.3400000000000001E-2</v>
      </c>
      <c r="IT42" s="166">
        <v>14.0494</v>
      </c>
      <c r="IU42" s="166">
        <v>12.4727</v>
      </c>
      <c r="IV42" s="166">
        <v>26.818000000000001</v>
      </c>
      <c r="IW42" s="166">
        <v>114.7047</v>
      </c>
      <c r="IX42" s="166">
        <v>-243.93369999999999</v>
      </c>
      <c r="IY42" s="166">
        <v>12.5983</v>
      </c>
      <c r="IZ42" s="166">
        <v>-11.129799999999999</v>
      </c>
      <c r="JA42" s="166">
        <v>-1.593</v>
      </c>
      <c r="JB42" s="165"/>
      <c r="JC42" s="166">
        <v>-5.28</v>
      </c>
      <c r="JD42" s="166">
        <v>-2.1930000000000001</v>
      </c>
      <c r="JE42" s="166">
        <v>-2.1960000000000002</v>
      </c>
      <c r="JF42" s="166">
        <v>0.16</v>
      </c>
      <c r="JG42" s="166">
        <v>-0.64</v>
      </c>
      <c r="JH42" s="166">
        <v>-0.3725</v>
      </c>
      <c r="JI42" s="166">
        <v>-5.0095000000000001</v>
      </c>
      <c r="JJ42" s="166">
        <v>1.5824</v>
      </c>
      <c r="JK42" s="166">
        <v>1.5244</v>
      </c>
      <c r="JL42" s="166">
        <v>-3.9</v>
      </c>
      <c r="JM42" s="166">
        <v>2.4609999999999999</v>
      </c>
      <c r="JN42" s="166">
        <v>1.84</v>
      </c>
      <c r="JO42" s="165"/>
      <c r="JP42" s="165"/>
      <c r="JQ42" s="166">
        <v>3.6787999999999998</v>
      </c>
      <c r="JR42" s="166">
        <v>2.5642999999999998</v>
      </c>
      <c r="JS42" s="166">
        <v>2.8256000000000001</v>
      </c>
      <c r="JT42" s="165"/>
      <c r="JU42" s="166">
        <v>10.7</v>
      </c>
      <c r="JV42" s="166">
        <v>7.5582000000000003</v>
      </c>
      <c r="JW42" s="166">
        <v>1.01</v>
      </c>
      <c r="JX42" s="165"/>
      <c r="JY42" s="166">
        <v>-3.5007999999999999</v>
      </c>
      <c r="JZ42" s="166">
        <v>-15.4941</v>
      </c>
      <c r="KA42" s="166">
        <v>-19.257999999999999</v>
      </c>
      <c r="KB42" s="166">
        <v>-1.2693000000000001</v>
      </c>
      <c r="KC42" s="166">
        <v>10.658799999999999</v>
      </c>
      <c r="KD42" s="166">
        <v>-15.1981</v>
      </c>
      <c r="KE42" s="166">
        <v>3.2770000000000001</v>
      </c>
      <c r="KF42" s="166">
        <v>-4.5999999999999996</v>
      </c>
      <c r="KG42" s="166">
        <v>-10.1</v>
      </c>
      <c r="KH42" s="166">
        <v>17.4907</v>
      </c>
      <c r="KI42" s="166">
        <v>-54.198799999999999</v>
      </c>
    </row>
    <row r="43" spans="1:295" ht="18" customHeight="1" x14ac:dyDescent="0.3">
      <c r="A43" s="161" t="s">
        <v>61</v>
      </c>
      <c r="B43" s="161" t="s">
        <v>811</v>
      </c>
      <c r="C43" s="165"/>
      <c r="D43" s="166">
        <v>7.4446000000000003</v>
      </c>
      <c r="E43" s="166">
        <v>-13.3681</v>
      </c>
      <c r="F43" s="166">
        <v>6.9695999999999998</v>
      </c>
      <c r="G43" s="166">
        <v>16.835999999999999</v>
      </c>
      <c r="H43" s="165"/>
      <c r="I43" s="166">
        <v>14.629899999999999</v>
      </c>
      <c r="J43" s="165"/>
      <c r="K43" s="166">
        <v>25.505299999999998</v>
      </c>
      <c r="L43" s="166">
        <v>11.1877</v>
      </c>
      <c r="M43" s="166">
        <v>14.2035</v>
      </c>
      <c r="N43" s="166">
        <v>-26.64</v>
      </c>
      <c r="O43" s="166">
        <v>-22</v>
      </c>
      <c r="P43" s="166">
        <v>-2.2000000000000002</v>
      </c>
      <c r="Q43" s="166">
        <v>2.484</v>
      </c>
      <c r="R43" s="166">
        <v>-13.2</v>
      </c>
      <c r="S43" s="166">
        <v>3.0901999999999998</v>
      </c>
      <c r="T43" s="166">
        <v>-11.155900000000001</v>
      </c>
      <c r="U43" s="166">
        <v>7.2641</v>
      </c>
      <c r="V43" s="166">
        <v>7.1932</v>
      </c>
      <c r="W43" s="166">
        <v>12.538399999999999</v>
      </c>
      <c r="X43" s="166">
        <v>2.9698000000000002</v>
      </c>
      <c r="Y43" s="166">
        <v>0.1389</v>
      </c>
      <c r="Z43" s="166">
        <v>2.2288000000000001</v>
      </c>
      <c r="AA43" s="165"/>
      <c r="AB43" s="166">
        <v>-1.2535000000000001</v>
      </c>
      <c r="AC43" s="166">
        <v>0.33700000000000002</v>
      </c>
      <c r="AD43" s="166">
        <v>0.34300000000000003</v>
      </c>
      <c r="AE43" s="166">
        <v>5.3230000000000004</v>
      </c>
      <c r="AF43" s="166">
        <v>2.2200000000000002</v>
      </c>
      <c r="AG43" s="166">
        <v>-11</v>
      </c>
      <c r="AH43" s="166">
        <v>0.84799999999999998</v>
      </c>
      <c r="AI43" s="166">
        <v>0.35399999999999998</v>
      </c>
      <c r="AJ43" s="165"/>
      <c r="AK43" s="166">
        <v>-6.51</v>
      </c>
      <c r="AL43" s="165"/>
      <c r="AM43" s="166">
        <v>-12.78</v>
      </c>
      <c r="AN43" s="166">
        <v>-12.64</v>
      </c>
      <c r="AO43" s="166">
        <v>8.4709000000000003</v>
      </c>
      <c r="AP43" s="166">
        <v>3.3578999999999999</v>
      </c>
      <c r="AQ43" s="166">
        <v>19.459900000000001</v>
      </c>
      <c r="AR43" s="166">
        <v>24.1496</v>
      </c>
      <c r="AS43" s="166">
        <v>-9.4572000000000003</v>
      </c>
      <c r="AT43" s="166">
        <v>-0.86470000000000002</v>
      </c>
      <c r="AU43" s="166">
        <v>0</v>
      </c>
      <c r="AV43" s="166">
        <v>15.147500000000001</v>
      </c>
      <c r="AW43" s="166">
        <v>17.936900000000001</v>
      </c>
      <c r="AX43" s="166">
        <v>-20.8002</v>
      </c>
      <c r="AY43" s="166">
        <v>-18.5685</v>
      </c>
      <c r="AZ43" s="166">
        <v>38.436900000000001</v>
      </c>
      <c r="BA43" s="166">
        <v>40.435499999999998</v>
      </c>
      <c r="BB43" s="166">
        <v>65.053600000000003</v>
      </c>
      <c r="BC43" s="166">
        <v>5.5853999999999999</v>
      </c>
      <c r="BD43" s="166">
        <v>-2.1</v>
      </c>
      <c r="BE43" s="166">
        <v>-2.2000000000000002</v>
      </c>
      <c r="BF43" s="166">
        <v>-23.8963</v>
      </c>
      <c r="BG43" s="165"/>
      <c r="BH43" s="166">
        <v>-3.8403999999999998</v>
      </c>
      <c r="BI43" s="165"/>
      <c r="BJ43" s="166">
        <v>1.7108000000000001</v>
      </c>
      <c r="BK43" s="166">
        <v>6.4257</v>
      </c>
      <c r="BL43" s="166">
        <v>3.7925</v>
      </c>
      <c r="BM43" s="166">
        <v>2.3978999999999999</v>
      </c>
      <c r="BN43" s="166">
        <v>-134.7697</v>
      </c>
      <c r="BO43" s="166">
        <v>104.6174</v>
      </c>
      <c r="BP43" s="166">
        <v>104.5869</v>
      </c>
      <c r="BQ43" s="166">
        <v>-72.111599999999996</v>
      </c>
      <c r="BR43" s="166">
        <v>-69.756799999999998</v>
      </c>
      <c r="BS43" s="165"/>
      <c r="BT43" s="165"/>
      <c r="BU43" s="165"/>
      <c r="BV43" s="166">
        <v>39.229599999999998</v>
      </c>
      <c r="BW43" s="166">
        <v>17.760000000000002</v>
      </c>
      <c r="BX43" s="166">
        <v>11.23</v>
      </c>
      <c r="BY43" s="166">
        <v>-5.54</v>
      </c>
      <c r="BZ43" s="166">
        <v>18.32</v>
      </c>
      <c r="CA43" s="166">
        <v>-8.4351000000000003</v>
      </c>
      <c r="CB43" s="166">
        <v>-8.1671999999999993</v>
      </c>
      <c r="CC43" s="166">
        <v>18.743600000000001</v>
      </c>
      <c r="CD43" s="166">
        <v>16.6677</v>
      </c>
      <c r="CE43" s="165"/>
      <c r="CF43" s="166">
        <v>-19.660399999999999</v>
      </c>
      <c r="CG43" s="166">
        <v>-19.935099999999998</v>
      </c>
      <c r="CH43" s="166">
        <v>1.0078</v>
      </c>
      <c r="CI43" s="166">
        <v>42.129399999999997</v>
      </c>
      <c r="CJ43" s="165"/>
      <c r="CK43" s="165"/>
      <c r="CL43" s="166">
        <v>-4.2</v>
      </c>
      <c r="CM43" s="166">
        <v>-4.7</v>
      </c>
      <c r="CN43" s="166">
        <v>-4.62</v>
      </c>
      <c r="CO43" s="166">
        <v>43.695099999999996</v>
      </c>
      <c r="CP43" s="166">
        <v>44.006500000000003</v>
      </c>
      <c r="CQ43" s="166">
        <v>41.202100000000002</v>
      </c>
      <c r="CR43" s="166">
        <v>66.075100000000006</v>
      </c>
      <c r="CS43" s="166">
        <v>65.288600000000002</v>
      </c>
      <c r="CT43" s="166">
        <v>-22.036999999999999</v>
      </c>
      <c r="CU43" s="166">
        <v>-65.325000000000003</v>
      </c>
      <c r="CV43" s="166">
        <v>-16.605699999999999</v>
      </c>
      <c r="CW43" s="166">
        <v>3.1194000000000002</v>
      </c>
      <c r="CX43" s="166">
        <v>47.49</v>
      </c>
      <c r="CY43" s="166">
        <v>32.31</v>
      </c>
      <c r="CZ43" s="166">
        <v>-5.625</v>
      </c>
      <c r="DA43" s="166">
        <v>-5.7617000000000003</v>
      </c>
      <c r="DB43" s="166">
        <v>21.620100000000001</v>
      </c>
      <c r="DC43" s="165"/>
      <c r="DD43" s="166">
        <v>-43.011699999999998</v>
      </c>
      <c r="DE43" s="166">
        <v>-42.876399999999997</v>
      </c>
      <c r="DF43" s="166">
        <v>21.552700000000002</v>
      </c>
      <c r="DG43" s="165"/>
      <c r="DH43" s="165"/>
      <c r="DI43" s="166">
        <v>-48.6</v>
      </c>
      <c r="DJ43" s="166">
        <v>-48.1</v>
      </c>
      <c r="DK43" s="166">
        <v>-1.6589</v>
      </c>
      <c r="DL43" s="166">
        <v>16.275500000000001</v>
      </c>
      <c r="DM43" s="166">
        <v>19.7193</v>
      </c>
      <c r="DN43" s="166">
        <v>30.435500000000001</v>
      </c>
      <c r="DO43" s="166">
        <v>17.48</v>
      </c>
      <c r="DP43" s="166">
        <v>-11.92</v>
      </c>
      <c r="DQ43" s="166">
        <v>16.1355</v>
      </c>
      <c r="DR43" s="166">
        <v>-21.9312</v>
      </c>
      <c r="DS43" s="166">
        <v>-5.67</v>
      </c>
      <c r="DT43" s="166">
        <v>-5.6</v>
      </c>
      <c r="DU43" s="166">
        <v>26.29</v>
      </c>
      <c r="DV43" s="166">
        <v>-36.799999999999997</v>
      </c>
      <c r="DW43" s="166">
        <v>-21.545500000000001</v>
      </c>
      <c r="DX43" s="166">
        <v>-10.3545</v>
      </c>
      <c r="DY43" s="166">
        <v>-26.863399999999999</v>
      </c>
      <c r="DZ43" s="166">
        <v>-26.381799999999998</v>
      </c>
      <c r="EA43" s="166">
        <v>38.873899999999999</v>
      </c>
      <c r="EB43" s="166">
        <v>8.8660999999999994</v>
      </c>
      <c r="EC43" s="166">
        <v>-1.1071</v>
      </c>
      <c r="ED43" s="166">
        <v>-1.222</v>
      </c>
      <c r="EE43" s="166">
        <v>-13.8947</v>
      </c>
      <c r="EF43" s="166">
        <v>-25.569199999999999</v>
      </c>
      <c r="EG43" s="166">
        <v>-17.324999999999999</v>
      </c>
      <c r="EH43" s="166">
        <v>-13.266</v>
      </c>
      <c r="EI43" s="166">
        <v>-68.542400000000001</v>
      </c>
      <c r="EJ43" s="165"/>
      <c r="EK43" s="166">
        <v>-14.227</v>
      </c>
      <c r="EL43" s="166">
        <v>-13.0357</v>
      </c>
      <c r="EM43" s="166">
        <v>18.475000000000001</v>
      </c>
      <c r="EN43" s="166">
        <v>-3.3990999999999998</v>
      </c>
      <c r="EO43" s="166">
        <v>-3.3239999999999998</v>
      </c>
      <c r="EP43" s="166">
        <v>-23.556000000000001</v>
      </c>
      <c r="EQ43" s="166">
        <v>-20.964400000000001</v>
      </c>
      <c r="ER43" s="166">
        <v>-21.057600000000001</v>
      </c>
      <c r="ES43" s="166">
        <v>8.6379999999999999</v>
      </c>
      <c r="ET43" s="166">
        <v>0</v>
      </c>
      <c r="EU43" s="166">
        <v>0</v>
      </c>
      <c r="EV43" s="166">
        <v>0</v>
      </c>
      <c r="EW43" s="166">
        <v>5.8997000000000002</v>
      </c>
      <c r="EX43" s="166">
        <v>-8.7190999999999992</v>
      </c>
      <c r="EY43" s="166">
        <v>-10.6919</v>
      </c>
      <c r="EZ43" s="166">
        <v>-10.704700000000001</v>
      </c>
      <c r="FA43" s="166">
        <v>0.78979999999999995</v>
      </c>
      <c r="FB43" s="166">
        <v>8.4671000000000003</v>
      </c>
      <c r="FC43" s="166">
        <v>-21.214099999999998</v>
      </c>
      <c r="FD43" s="166">
        <v>5.7834000000000003</v>
      </c>
      <c r="FE43" s="166">
        <v>5.5811999999999999</v>
      </c>
      <c r="FF43" s="165"/>
      <c r="FG43" s="166">
        <v>3.6297999999999999</v>
      </c>
      <c r="FH43" s="166">
        <v>4.1258999999999997</v>
      </c>
      <c r="FI43" s="166">
        <v>0</v>
      </c>
      <c r="FJ43" s="166">
        <v>0.50239999999999996</v>
      </c>
      <c r="FK43" s="166">
        <v>0.16750000000000001</v>
      </c>
      <c r="FL43" s="166">
        <v>9.8798999999999992</v>
      </c>
      <c r="FM43" s="166">
        <v>12.0459</v>
      </c>
      <c r="FN43" s="166">
        <v>12.072800000000001</v>
      </c>
      <c r="FO43" s="166">
        <v>21.587</v>
      </c>
      <c r="FP43" s="166">
        <v>35.380400000000002</v>
      </c>
      <c r="FQ43" s="166">
        <v>21.271100000000001</v>
      </c>
      <c r="FR43" s="166">
        <v>-19.32</v>
      </c>
      <c r="FS43" s="166">
        <v>-2.5063</v>
      </c>
      <c r="FT43" s="166">
        <v>0.25380000000000003</v>
      </c>
      <c r="FU43" s="166">
        <v>1.3</v>
      </c>
      <c r="FV43" s="166">
        <v>0.16</v>
      </c>
      <c r="FW43" s="166">
        <v>-22.8857</v>
      </c>
      <c r="FX43" s="166">
        <v>2.0015999999999998</v>
      </c>
      <c r="FY43" s="166">
        <v>7.2350000000000003</v>
      </c>
      <c r="FZ43" s="166">
        <v>1.0529999999999999</v>
      </c>
      <c r="GA43" s="165"/>
      <c r="GB43" s="166">
        <v>35.35</v>
      </c>
      <c r="GC43" s="166">
        <v>-41.312899999999999</v>
      </c>
      <c r="GD43" s="166">
        <v>-31.232800000000001</v>
      </c>
      <c r="GE43" s="166">
        <v>0.11</v>
      </c>
      <c r="GF43" s="166">
        <v>19.001200000000001</v>
      </c>
      <c r="GG43" s="165"/>
      <c r="GH43" s="166">
        <v>26.428699999999999</v>
      </c>
      <c r="GI43" s="166">
        <v>-8.9144000000000005</v>
      </c>
      <c r="GJ43" s="166">
        <v>-9.6036000000000001</v>
      </c>
      <c r="GK43" s="166">
        <v>2.9005999999999998</v>
      </c>
      <c r="GL43" s="165"/>
      <c r="GM43" s="165"/>
      <c r="GN43" s="166">
        <v>-10.0436</v>
      </c>
      <c r="GO43" s="166">
        <v>-29.400300000000001</v>
      </c>
      <c r="GP43" s="166">
        <v>6.2217000000000002</v>
      </c>
      <c r="GQ43" s="166">
        <v>-22.008700000000001</v>
      </c>
      <c r="GR43" s="166">
        <v>8.8581000000000003</v>
      </c>
      <c r="GS43" s="166">
        <v>6.4824999999999999</v>
      </c>
      <c r="GT43" s="166">
        <v>165.27860000000001</v>
      </c>
      <c r="GU43" s="166">
        <v>-3.1036999999999999</v>
      </c>
      <c r="GV43" s="166">
        <v>-8.1580999999999992</v>
      </c>
      <c r="GW43" s="166">
        <v>-8.6159999999999997</v>
      </c>
      <c r="GX43" s="166">
        <v>1.8050999999999999</v>
      </c>
      <c r="GY43" s="166">
        <v>9.3551000000000002</v>
      </c>
      <c r="GZ43" s="166">
        <v>9.5103000000000009</v>
      </c>
      <c r="HA43" s="166">
        <v>1.0383</v>
      </c>
      <c r="HB43" s="166">
        <v>-8.4578000000000007</v>
      </c>
      <c r="HC43" s="166">
        <v>-7.2580999999999998</v>
      </c>
      <c r="HD43" s="166">
        <v>-3.35</v>
      </c>
      <c r="HE43" s="166">
        <v>6.5438999999999998</v>
      </c>
      <c r="HF43" s="166">
        <v>20.180399999999999</v>
      </c>
      <c r="HG43" s="166">
        <v>62.799599999999998</v>
      </c>
      <c r="HH43" s="166">
        <v>56.942900000000002</v>
      </c>
      <c r="HI43" s="166">
        <v>-29.063800000000001</v>
      </c>
      <c r="HJ43" s="166">
        <v>22.9605</v>
      </c>
      <c r="HK43" s="166">
        <v>-5.8964999999999996</v>
      </c>
      <c r="HL43" s="166">
        <v>-7.6139000000000001</v>
      </c>
      <c r="HM43" s="166">
        <v>-11.581200000000001</v>
      </c>
      <c r="HN43" s="166">
        <v>-13.8146</v>
      </c>
      <c r="HO43" s="166">
        <v>25.314800000000002</v>
      </c>
      <c r="HP43" s="165"/>
      <c r="HQ43" s="166">
        <v>-15.0501</v>
      </c>
      <c r="HR43" s="166">
        <v>-14.8688</v>
      </c>
      <c r="HS43" s="166">
        <v>-18.271799999999999</v>
      </c>
      <c r="HT43" s="166">
        <v>-18.378399999999999</v>
      </c>
      <c r="HU43" s="166">
        <v>6.57</v>
      </c>
      <c r="HV43" s="166">
        <v>6.75</v>
      </c>
      <c r="HW43" s="166">
        <v>-28.5</v>
      </c>
      <c r="HX43" s="166">
        <v>-29.8</v>
      </c>
      <c r="HY43" s="166">
        <v>3.5700000000000003E-2</v>
      </c>
      <c r="HZ43" s="166">
        <v>-1.44</v>
      </c>
      <c r="IA43" s="166">
        <v>35.1389</v>
      </c>
      <c r="IB43" s="166">
        <v>25.438400000000001</v>
      </c>
      <c r="IC43" s="166">
        <v>25.334800000000001</v>
      </c>
      <c r="ID43" s="166">
        <v>-13.9</v>
      </c>
      <c r="IE43" s="166">
        <v>-26.9</v>
      </c>
      <c r="IF43" s="166">
        <v>-2</v>
      </c>
      <c r="IG43" s="166">
        <v>-2.5</v>
      </c>
      <c r="IH43" s="166">
        <v>-12.1921</v>
      </c>
      <c r="II43" s="166">
        <v>-10.296200000000001</v>
      </c>
      <c r="IJ43" s="166">
        <v>-110.6728</v>
      </c>
      <c r="IK43" s="166">
        <v>23.517700000000001</v>
      </c>
      <c r="IL43" s="165"/>
      <c r="IM43" s="166">
        <v>-24.522500000000001</v>
      </c>
      <c r="IN43" s="166">
        <v>-19.190999999999999</v>
      </c>
      <c r="IO43" s="166">
        <v>81.131699999999995</v>
      </c>
      <c r="IP43" s="166">
        <v>85.376199999999997</v>
      </c>
      <c r="IQ43" s="166">
        <v>85.156800000000004</v>
      </c>
      <c r="IR43" s="166">
        <v>135.79300000000001</v>
      </c>
      <c r="IS43" s="166">
        <v>6.8695000000000004</v>
      </c>
      <c r="IT43" s="166">
        <v>12.8255</v>
      </c>
      <c r="IU43" s="166">
        <v>13.131500000000001</v>
      </c>
      <c r="IV43" s="166">
        <v>18.221399999999999</v>
      </c>
      <c r="IW43" s="166">
        <v>123.6538</v>
      </c>
      <c r="IX43" s="166">
        <v>-246.90270000000001</v>
      </c>
      <c r="IY43" s="166">
        <v>15.327</v>
      </c>
      <c r="IZ43" s="166">
        <v>-15.9373</v>
      </c>
      <c r="JA43" s="166">
        <v>-0.91190000000000004</v>
      </c>
      <c r="JB43" s="165"/>
      <c r="JC43" s="166">
        <v>-6.24</v>
      </c>
      <c r="JD43" s="166">
        <v>-2.2370000000000001</v>
      </c>
      <c r="JE43" s="166">
        <v>-2.2170000000000001</v>
      </c>
      <c r="JF43" s="166">
        <v>0.96</v>
      </c>
      <c r="JG43" s="166">
        <v>0.08</v>
      </c>
      <c r="JH43" s="166">
        <v>-1.9399</v>
      </c>
      <c r="JI43" s="166">
        <v>-6.1204000000000001</v>
      </c>
      <c r="JJ43" s="166">
        <v>2.9618000000000002</v>
      </c>
      <c r="JK43" s="166">
        <v>1.1734</v>
      </c>
      <c r="JL43" s="166">
        <v>-3.8</v>
      </c>
      <c r="JM43" s="166">
        <v>-0.441</v>
      </c>
      <c r="JN43" s="166">
        <v>0.20200000000000001</v>
      </c>
      <c r="JO43" s="165"/>
      <c r="JP43" s="165"/>
      <c r="JQ43" s="166">
        <v>3.0922999999999998</v>
      </c>
      <c r="JR43" s="166">
        <v>2.7037</v>
      </c>
      <c r="JS43" s="166">
        <v>3.4683000000000002</v>
      </c>
      <c r="JT43" s="165"/>
      <c r="JU43" s="166">
        <v>11.6</v>
      </c>
      <c r="JV43" s="166">
        <v>8.0456000000000003</v>
      </c>
      <c r="JW43" s="166">
        <v>0.82</v>
      </c>
      <c r="JX43" s="165"/>
      <c r="JY43" s="166">
        <v>-4.5273000000000003</v>
      </c>
      <c r="JZ43" s="166">
        <v>-15.112</v>
      </c>
      <c r="KA43" s="166">
        <v>-18.4374</v>
      </c>
      <c r="KB43" s="166">
        <v>-1.7416</v>
      </c>
      <c r="KC43" s="166">
        <v>11.581899999999999</v>
      </c>
      <c r="KD43" s="166">
        <v>-14.651300000000001</v>
      </c>
      <c r="KE43" s="166">
        <v>2.1303000000000001</v>
      </c>
      <c r="KF43" s="166">
        <v>-4.5</v>
      </c>
      <c r="KG43" s="166">
        <v>-10</v>
      </c>
      <c r="KH43" s="166">
        <v>19.190300000000001</v>
      </c>
      <c r="KI43" s="166">
        <v>-68.319999999999993</v>
      </c>
    </row>
    <row r="44" spans="1:295" ht="18" customHeight="1" x14ac:dyDescent="0.3">
      <c r="A44" s="161" t="s">
        <v>61</v>
      </c>
      <c r="B44" s="161" t="s">
        <v>812</v>
      </c>
      <c r="C44" s="165"/>
      <c r="D44" s="166">
        <v>7.0739000000000001</v>
      </c>
      <c r="E44" s="166">
        <v>-12.943099999999999</v>
      </c>
      <c r="F44" s="166">
        <v>9.0101999999999993</v>
      </c>
      <c r="G44" s="166">
        <v>16.348800000000001</v>
      </c>
      <c r="H44" s="165"/>
      <c r="I44" s="166">
        <v>13.164099999999999</v>
      </c>
      <c r="J44" s="165"/>
      <c r="K44" s="166">
        <v>22.0045</v>
      </c>
      <c r="L44" s="166">
        <v>9.3107000000000006</v>
      </c>
      <c r="M44" s="166">
        <v>12.508100000000001</v>
      </c>
      <c r="N44" s="166">
        <v>-24.42</v>
      </c>
      <c r="O44" s="166">
        <v>-22</v>
      </c>
      <c r="P44" s="166">
        <v>-2.2000000000000002</v>
      </c>
      <c r="Q44" s="166">
        <v>0.82799999999999996</v>
      </c>
      <c r="R44" s="166">
        <v>-13.2</v>
      </c>
      <c r="S44" s="166">
        <v>2.9912000000000001</v>
      </c>
      <c r="T44" s="166">
        <v>-9.2733000000000008</v>
      </c>
      <c r="U44" s="166">
        <v>4.4946999999999999</v>
      </c>
      <c r="V44" s="166">
        <v>4.3204000000000002</v>
      </c>
      <c r="W44" s="166">
        <v>7.681</v>
      </c>
      <c r="X44" s="166">
        <v>0.93210000000000004</v>
      </c>
      <c r="Y44" s="166">
        <v>-1.3637999999999999</v>
      </c>
      <c r="Z44" s="166">
        <v>1.3622000000000001</v>
      </c>
      <c r="AA44" s="165"/>
      <c r="AB44" s="166">
        <v>-1.2915000000000001</v>
      </c>
      <c r="AC44" s="166">
        <v>0.16800000000000001</v>
      </c>
      <c r="AD44" s="166">
        <v>0.186</v>
      </c>
      <c r="AE44" s="166">
        <v>1.7569999999999999</v>
      </c>
      <c r="AF44" s="166">
        <v>2.2200000000000002</v>
      </c>
      <c r="AG44" s="166">
        <v>-13.2</v>
      </c>
      <c r="AH44" s="166">
        <v>-0.23</v>
      </c>
      <c r="AI44" s="166">
        <v>0.38600000000000001</v>
      </c>
      <c r="AJ44" s="165"/>
      <c r="AK44" s="166">
        <v>-8.17</v>
      </c>
      <c r="AL44" s="165"/>
      <c r="AM44" s="166">
        <v>-13</v>
      </c>
      <c r="AN44" s="166">
        <v>-13.12</v>
      </c>
      <c r="AO44" s="166">
        <v>6.8093000000000004</v>
      </c>
      <c r="AP44" s="166">
        <v>3.5667</v>
      </c>
      <c r="AQ44" s="166">
        <v>17.760999999999999</v>
      </c>
      <c r="AR44" s="166">
        <v>22.0456</v>
      </c>
      <c r="AS44" s="166">
        <v>-11.018800000000001</v>
      </c>
      <c r="AT44" s="166">
        <v>-3.9634999999999998</v>
      </c>
      <c r="AU44" s="166">
        <v>0</v>
      </c>
      <c r="AV44" s="166">
        <v>0.58899999999999997</v>
      </c>
      <c r="AW44" s="166">
        <v>0.77710000000000001</v>
      </c>
      <c r="AX44" s="166">
        <v>-18.5822</v>
      </c>
      <c r="AY44" s="166">
        <v>-16.260899999999999</v>
      </c>
      <c r="AZ44" s="166">
        <v>31.693000000000001</v>
      </c>
      <c r="BA44" s="166">
        <v>32.818800000000003</v>
      </c>
      <c r="BB44" s="166">
        <v>81.284199999999998</v>
      </c>
      <c r="BC44" s="166">
        <v>7.5445000000000002</v>
      </c>
      <c r="BD44" s="166">
        <v>-2.6</v>
      </c>
      <c r="BE44" s="166">
        <v>-2.5</v>
      </c>
      <c r="BF44" s="166">
        <v>-21.832999999999998</v>
      </c>
      <c r="BG44" s="165"/>
      <c r="BH44" s="166">
        <v>-3.65</v>
      </c>
      <c r="BI44" s="165"/>
      <c r="BJ44" s="166">
        <v>-0.55059999999999998</v>
      </c>
      <c r="BK44" s="166">
        <v>6.2809999999999997</v>
      </c>
      <c r="BL44" s="166">
        <v>0</v>
      </c>
      <c r="BM44" s="166">
        <v>1.5304</v>
      </c>
      <c r="BN44" s="166">
        <v>-170.62889999999999</v>
      </c>
      <c r="BO44" s="166">
        <v>106.72320000000001</v>
      </c>
      <c r="BP44" s="166">
        <v>106.7842</v>
      </c>
      <c r="BQ44" s="166">
        <v>-61.587699999999998</v>
      </c>
      <c r="BR44" s="166">
        <v>-97.200900000000004</v>
      </c>
      <c r="BS44" s="165"/>
      <c r="BT44" s="165"/>
      <c r="BU44" s="165"/>
      <c r="BV44" s="166">
        <v>34.120100000000001</v>
      </c>
      <c r="BW44" s="166">
        <v>16.64</v>
      </c>
      <c r="BX44" s="166">
        <v>11.08</v>
      </c>
      <c r="BY44" s="166">
        <v>-8.49</v>
      </c>
      <c r="BZ44" s="166">
        <v>12.33</v>
      </c>
      <c r="CA44" s="166">
        <v>4.1999999999999997E-3</v>
      </c>
      <c r="CB44" s="166">
        <v>4.1999999999999997E-3</v>
      </c>
      <c r="CC44" s="166">
        <v>11.5883</v>
      </c>
      <c r="CD44" s="166">
        <v>9.3871000000000002</v>
      </c>
      <c r="CE44" s="165"/>
      <c r="CF44" s="166">
        <v>-22.672699999999999</v>
      </c>
      <c r="CG44" s="166">
        <v>-22.503900000000002</v>
      </c>
      <c r="CH44" s="166">
        <v>-0.81159999999999999</v>
      </c>
      <c r="CI44" s="166">
        <v>50.511600000000001</v>
      </c>
      <c r="CJ44" s="165"/>
      <c r="CK44" s="165"/>
      <c r="CL44" s="166">
        <v>-7</v>
      </c>
      <c r="CM44" s="166">
        <v>-8.1999999999999993</v>
      </c>
      <c r="CN44" s="166">
        <v>-4.3</v>
      </c>
      <c r="CO44" s="166">
        <v>42.4405</v>
      </c>
      <c r="CP44" s="166">
        <v>41.169199999999996</v>
      </c>
      <c r="CQ44" s="166">
        <v>39.642000000000003</v>
      </c>
      <c r="CR44" s="166">
        <v>68.441900000000004</v>
      </c>
      <c r="CS44" s="166">
        <v>69.572800000000001</v>
      </c>
      <c r="CT44" s="166">
        <v>-20.808</v>
      </c>
      <c r="CU44" s="166">
        <v>-65.781499999999994</v>
      </c>
      <c r="CV44" s="166">
        <v>-14.8597</v>
      </c>
      <c r="CW44" s="166">
        <v>2.927</v>
      </c>
      <c r="CX44" s="166">
        <v>45.74</v>
      </c>
      <c r="CY44" s="166">
        <v>30.99</v>
      </c>
      <c r="CZ44" s="166">
        <v>5.0049000000000001</v>
      </c>
      <c r="DA44" s="166">
        <v>4.2999000000000001</v>
      </c>
      <c r="DB44" s="166">
        <v>20.322700000000001</v>
      </c>
      <c r="DC44" s="165"/>
      <c r="DD44" s="166">
        <v>-52.011200000000002</v>
      </c>
      <c r="DE44" s="166">
        <v>-51.369199999999999</v>
      </c>
      <c r="DF44" s="166">
        <v>26.401</v>
      </c>
      <c r="DG44" s="165"/>
      <c r="DH44" s="165"/>
      <c r="DI44" s="166">
        <v>-46</v>
      </c>
      <c r="DJ44" s="166">
        <v>-46.1</v>
      </c>
      <c r="DK44" s="166">
        <v>-1.7383</v>
      </c>
      <c r="DL44" s="166">
        <v>15.153499999999999</v>
      </c>
      <c r="DM44" s="166">
        <v>18.142099999999999</v>
      </c>
      <c r="DN44" s="166">
        <v>28.9511</v>
      </c>
      <c r="DO44" s="166">
        <v>16.14</v>
      </c>
      <c r="DP44" s="166">
        <v>-10.89</v>
      </c>
      <c r="DQ44" s="166">
        <v>15.872</v>
      </c>
      <c r="DR44" s="166">
        <v>-27.394100000000002</v>
      </c>
      <c r="DS44" s="166">
        <v>-1.06</v>
      </c>
      <c r="DT44" s="166">
        <v>-1.05</v>
      </c>
      <c r="DU44" s="166">
        <v>15.62</v>
      </c>
      <c r="DV44" s="166">
        <v>-14.15</v>
      </c>
      <c r="DW44" s="166">
        <v>-26.636399999999998</v>
      </c>
      <c r="DX44" s="166">
        <v>-13.654500000000001</v>
      </c>
      <c r="DY44" s="166">
        <v>-21.3184</v>
      </c>
      <c r="DZ44" s="166">
        <v>-20.363600000000002</v>
      </c>
      <c r="EA44" s="166">
        <v>37.838000000000001</v>
      </c>
      <c r="EB44" s="166">
        <v>7.2812999999999999</v>
      </c>
      <c r="EC44" s="166">
        <v>-2.5600999999999998</v>
      </c>
      <c r="ED44" s="166">
        <v>-2.0918000000000001</v>
      </c>
      <c r="EE44" s="166">
        <v>-13.377700000000001</v>
      </c>
      <c r="EF44" s="166">
        <v>-24.817</v>
      </c>
      <c r="EG44" s="166">
        <v>-17.036000000000001</v>
      </c>
      <c r="EH44" s="166">
        <v>-25.426200000000001</v>
      </c>
      <c r="EI44" s="166">
        <v>-55.266800000000003</v>
      </c>
      <c r="EJ44" s="165"/>
      <c r="EK44" s="166">
        <v>-9.1963000000000008</v>
      </c>
      <c r="EL44" s="166">
        <v>-7.8818000000000001</v>
      </c>
      <c r="EM44" s="166">
        <v>13.2294</v>
      </c>
      <c r="EN44" s="166">
        <v>-4.8570000000000002</v>
      </c>
      <c r="EO44" s="166">
        <v>-4.8000999999999996</v>
      </c>
      <c r="EP44" s="166">
        <v>-29.187999999999999</v>
      </c>
      <c r="EQ44" s="166">
        <v>-13.226699999999999</v>
      </c>
      <c r="ER44" s="166">
        <v>-12.834099999999999</v>
      </c>
      <c r="ES44" s="166">
        <v>6.1289999999999996</v>
      </c>
      <c r="ET44" s="166">
        <v>12.99</v>
      </c>
      <c r="EU44" s="166">
        <v>0</v>
      </c>
      <c r="EV44" s="166">
        <v>0.1</v>
      </c>
      <c r="EW44" s="166">
        <v>5.4169</v>
      </c>
      <c r="EX44" s="166">
        <v>-9.7384000000000004</v>
      </c>
      <c r="EY44" s="166">
        <v>-11.2774</v>
      </c>
      <c r="EZ44" s="166">
        <v>-11.257899999999999</v>
      </c>
      <c r="FA44" s="166">
        <v>4.3174999999999999</v>
      </c>
      <c r="FB44" s="166">
        <v>5.4904000000000002</v>
      </c>
      <c r="FC44" s="166">
        <v>-17.392499999999998</v>
      </c>
      <c r="FD44" s="166">
        <v>5.5518999999999998</v>
      </c>
      <c r="FE44" s="166">
        <v>5.2789999999999999</v>
      </c>
      <c r="FF44" s="165"/>
      <c r="FG44" s="166">
        <v>0</v>
      </c>
      <c r="FH44" s="166">
        <v>0</v>
      </c>
      <c r="FI44" s="166">
        <v>0</v>
      </c>
      <c r="FJ44" s="166">
        <v>-6.5308000000000002</v>
      </c>
      <c r="FK44" s="166">
        <v>-7.7030000000000003</v>
      </c>
      <c r="FL44" s="166">
        <v>9.5449999999999999</v>
      </c>
      <c r="FM44" s="166">
        <v>6.6131000000000002</v>
      </c>
      <c r="FN44" s="166">
        <v>6.7603999999999997</v>
      </c>
      <c r="FO44" s="166">
        <v>20.386600000000001</v>
      </c>
      <c r="FP44" s="166">
        <v>33.412199999999999</v>
      </c>
      <c r="FQ44" s="166">
        <v>20.221299999999999</v>
      </c>
      <c r="FR44" s="166">
        <v>-18.02</v>
      </c>
      <c r="FS44" s="166">
        <v>-2.2938999999999998</v>
      </c>
      <c r="FT44" s="166">
        <v>0.2364</v>
      </c>
      <c r="FU44" s="166">
        <v>1.03</v>
      </c>
      <c r="FV44" s="166">
        <v>-0.74</v>
      </c>
      <c r="FW44" s="166">
        <v>-21.004999999999999</v>
      </c>
      <c r="FX44" s="165"/>
      <c r="FY44" s="166">
        <v>7.617</v>
      </c>
      <c r="FZ44" s="166">
        <v>0.93899999999999995</v>
      </c>
      <c r="GA44" s="165"/>
      <c r="GB44" s="166">
        <v>34.92</v>
      </c>
      <c r="GC44" s="166">
        <v>-39.230600000000003</v>
      </c>
      <c r="GD44" s="166">
        <v>-28.601299999999998</v>
      </c>
      <c r="GE44" s="166">
        <v>0.09</v>
      </c>
      <c r="GF44" s="166">
        <v>17.251899999999999</v>
      </c>
      <c r="GG44" s="165"/>
      <c r="GH44" s="166">
        <v>26.769500000000001</v>
      </c>
      <c r="GI44" s="166">
        <v>-8.2236999999999991</v>
      </c>
      <c r="GJ44" s="166">
        <v>-8.7444000000000006</v>
      </c>
      <c r="GK44" s="166">
        <v>2.7953000000000001</v>
      </c>
      <c r="GL44" s="165"/>
      <c r="GM44" s="165"/>
      <c r="GN44" s="166">
        <v>-9.8072999999999997</v>
      </c>
      <c r="GO44" s="166">
        <v>-32.0886</v>
      </c>
      <c r="GP44" s="166">
        <v>4.6199000000000003</v>
      </c>
      <c r="GQ44" s="166">
        <v>-22.970800000000001</v>
      </c>
      <c r="GR44" s="166">
        <v>3.7416</v>
      </c>
      <c r="GS44" s="166">
        <v>3.2193000000000001</v>
      </c>
      <c r="GT44" s="166">
        <v>161.1086</v>
      </c>
      <c r="GU44" s="166">
        <v>-4.5956000000000001</v>
      </c>
      <c r="GV44" s="166">
        <v>-9.7017000000000007</v>
      </c>
      <c r="GW44" s="166">
        <v>-7.4005999999999998</v>
      </c>
      <c r="GX44" s="166">
        <v>1.6734</v>
      </c>
      <c r="GY44" s="166">
        <v>8.4762000000000004</v>
      </c>
      <c r="GZ44" s="166">
        <v>8.7112999999999996</v>
      </c>
      <c r="HA44" s="165"/>
      <c r="HB44" s="166">
        <v>-12.161</v>
      </c>
      <c r="HC44" s="166">
        <v>-11.228</v>
      </c>
      <c r="HD44" s="166">
        <v>7.12</v>
      </c>
      <c r="HE44" s="166">
        <v>-4.7027999999999999</v>
      </c>
      <c r="HF44" s="166">
        <v>44.243600000000001</v>
      </c>
      <c r="HG44" s="166">
        <v>42.361199999999997</v>
      </c>
      <c r="HH44" s="166">
        <v>57.272799999999997</v>
      </c>
      <c r="HI44" s="166">
        <v>-20.315300000000001</v>
      </c>
      <c r="HJ44" s="166">
        <v>31.2166</v>
      </c>
      <c r="HK44" s="166">
        <v>-7.9150999999999998</v>
      </c>
      <c r="HL44" s="166">
        <v>-10.964399999999999</v>
      </c>
      <c r="HM44" s="166">
        <v>0</v>
      </c>
      <c r="HN44" s="166">
        <v>0</v>
      </c>
      <c r="HO44" s="165"/>
      <c r="HP44" s="165"/>
      <c r="HQ44" s="166">
        <v>-14.649100000000001</v>
      </c>
      <c r="HR44" s="166">
        <v>-13.6768</v>
      </c>
      <c r="HS44" s="166">
        <v>-16.093299999999999</v>
      </c>
      <c r="HT44" s="166">
        <v>-16.288499999999999</v>
      </c>
      <c r="HU44" s="166">
        <v>5.7</v>
      </c>
      <c r="HV44" s="166">
        <v>5.72</v>
      </c>
      <c r="HW44" s="166">
        <v>-29.7</v>
      </c>
      <c r="HX44" s="166">
        <v>-29.3</v>
      </c>
      <c r="HY44" s="166">
        <v>0.1767</v>
      </c>
      <c r="HZ44" s="166">
        <v>-4.5599999999999996</v>
      </c>
      <c r="IA44" s="166">
        <v>40.240499999999997</v>
      </c>
      <c r="IB44" s="166">
        <v>17.877199999999998</v>
      </c>
      <c r="IC44" s="166">
        <v>17.354099999999999</v>
      </c>
      <c r="ID44" s="166">
        <v>-15.2</v>
      </c>
      <c r="IE44" s="166">
        <v>-26.5</v>
      </c>
      <c r="IF44" s="166">
        <v>-2</v>
      </c>
      <c r="IG44" s="166">
        <v>-2.5</v>
      </c>
      <c r="IH44" s="166">
        <v>-9.6808999999999994</v>
      </c>
      <c r="II44" s="166">
        <v>-9.4232999999999993</v>
      </c>
      <c r="IJ44" s="166">
        <v>-107.855</v>
      </c>
      <c r="IK44" s="166">
        <v>7.5444000000000004</v>
      </c>
      <c r="IL44" s="166">
        <v>-235.08449999999999</v>
      </c>
      <c r="IM44" s="166">
        <v>-25.092700000000001</v>
      </c>
      <c r="IN44" s="166">
        <v>-23.8292</v>
      </c>
      <c r="IO44" s="166">
        <v>85.673299999999998</v>
      </c>
      <c r="IP44" s="166">
        <v>79.529499999999999</v>
      </c>
      <c r="IQ44" s="166">
        <v>81.9328</v>
      </c>
      <c r="IR44" s="166">
        <v>137.49799999999999</v>
      </c>
      <c r="IS44" s="166">
        <v>16.4758</v>
      </c>
      <c r="IT44" s="166">
        <v>14.5501</v>
      </c>
      <c r="IU44" s="166">
        <v>13.4155</v>
      </c>
      <c r="IV44" s="166">
        <v>27.431799999999999</v>
      </c>
      <c r="IW44" s="166">
        <v>128.9563</v>
      </c>
      <c r="IX44" s="166">
        <v>-244.36060000000001</v>
      </c>
      <c r="IY44" s="166">
        <v>25.409300000000002</v>
      </c>
      <c r="IZ44" s="166">
        <v>-19.525600000000001</v>
      </c>
      <c r="JA44" s="166">
        <v>-3.2557</v>
      </c>
      <c r="JB44" s="165"/>
      <c r="JC44" s="166">
        <v>-7.2</v>
      </c>
      <c r="JD44" s="166">
        <v>-2.2639999999999998</v>
      </c>
      <c r="JE44" s="166">
        <v>-2.2679999999999998</v>
      </c>
      <c r="JF44" s="166">
        <v>1.92</v>
      </c>
      <c r="JG44" s="166">
        <v>0.64</v>
      </c>
      <c r="JH44" s="166">
        <v>-2.7138</v>
      </c>
      <c r="JI44" s="166">
        <v>-6.5598999999999998</v>
      </c>
      <c r="JJ44" s="166">
        <v>3.0198</v>
      </c>
      <c r="JK44" s="166">
        <v>1.3199000000000001</v>
      </c>
      <c r="JL44" s="166">
        <v>-2.8</v>
      </c>
      <c r="JM44" s="166">
        <v>1.675</v>
      </c>
      <c r="JN44" s="166">
        <v>0.88200000000000001</v>
      </c>
      <c r="JO44" s="165"/>
      <c r="JP44" s="165"/>
      <c r="JQ44" s="166">
        <v>3.7812999999999999</v>
      </c>
      <c r="JR44" s="166">
        <v>2.718</v>
      </c>
      <c r="JS44" s="166">
        <v>3.9903</v>
      </c>
      <c r="JT44" s="165"/>
      <c r="JU44" s="166">
        <v>11.6</v>
      </c>
      <c r="JV44" s="166">
        <v>8.4794999999999998</v>
      </c>
      <c r="JW44" s="166">
        <v>0.7</v>
      </c>
      <c r="JX44" s="165"/>
      <c r="JY44" s="166">
        <v>-8.6096000000000004</v>
      </c>
      <c r="JZ44" s="166">
        <v>-13.851800000000001</v>
      </c>
      <c r="KA44" s="166">
        <v>-16.514500000000002</v>
      </c>
      <c r="KB44" s="166">
        <v>-5.6181999999999999</v>
      </c>
      <c r="KC44" s="166">
        <v>9.5051000000000005</v>
      </c>
      <c r="KD44" s="166">
        <v>-11.3764</v>
      </c>
      <c r="KE44" s="166">
        <v>0</v>
      </c>
      <c r="KF44" s="166">
        <v>-5.8</v>
      </c>
      <c r="KG44" s="166">
        <v>-9.3000000000000007</v>
      </c>
      <c r="KH44" s="166">
        <v>42.840400000000002</v>
      </c>
      <c r="KI44" s="166">
        <v>-89.542000000000002</v>
      </c>
    </row>
    <row r="45" spans="1:295" ht="18" customHeight="1" x14ac:dyDescent="0.3">
      <c r="A45" s="161" t="s">
        <v>61</v>
      </c>
      <c r="B45" s="161" t="s">
        <v>813</v>
      </c>
      <c r="C45" s="165"/>
      <c r="D45" s="166">
        <v>7.0271999999999997</v>
      </c>
      <c r="E45" s="166">
        <v>-12.797599999999999</v>
      </c>
      <c r="F45" s="166">
        <v>6.7076000000000002</v>
      </c>
      <c r="G45" s="166">
        <v>14.747400000000001</v>
      </c>
      <c r="H45" s="165"/>
      <c r="I45" s="166">
        <v>20.273299999999999</v>
      </c>
      <c r="J45" s="165"/>
      <c r="K45" s="166">
        <v>19.939599999999999</v>
      </c>
      <c r="L45" s="166">
        <v>8.4077000000000002</v>
      </c>
      <c r="M45" s="166">
        <v>11.6091</v>
      </c>
      <c r="N45" s="166">
        <v>-22.2</v>
      </c>
      <c r="O45" s="166">
        <v>-24.2</v>
      </c>
      <c r="P45" s="166">
        <v>-4.4000000000000004</v>
      </c>
      <c r="Q45" s="166">
        <v>0</v>
      </c>
      <c r="R45" s="166">
        <v>-13.2</v>
      </c>
      <c r="S45" s="166">
        <v>3.4363000000000001</v>
      </c>
      <c r="T45" s="166">
        <v>-7.7020999999999997</v>
      </c>
      <c r="U45" s="166">
        <v>4.8133999999999997</v>
      </c>
      <c r="V45" s="166">
        <v>4.7245999999999997</v>
      </c>
      <c r="W45" s="166">
        <v>8.6501000000000001</v>
      </c>
      <c r="X45" s="166">
        <v>0.4819</v>
      </c>
      <c r="Y45" s="166">
        <v>0.25530000000000003</v>
      </c>
      <c r="Z45" s="166">
        <v>1.4778</v>
      </c>
      <c r="AA45" s="165"/>
      <c r="AB45" s="166">
        <v>-1.0583</v>
      </c>
      <c r="AC45" s="166">
        <v>0.29699999999999999</v>
      </c>
      <c r="AD45" s="166">
        <v>0.28299999999999997</v>
      </c>
      <c r="AE45" s="166">
        <v>1.069</v>
      </c>
      <c r="AF45" s="166">
        <v>0</v>
      </c>
      <c r="AG45" s="166">
        <v>-8.8000000000000007</v>
      </c>
      <c r="AH45" s="166">
        <v>-0.55900000000000005</v>
      </c>
      <c r="AI45" s="166">
        <v>0.38600000000000001</v>
      </c>
      <c r="AJ45" s="165"/>
      <c r="AK45" s="166">
        <v>-6.92</v>
      </c>
      <c r="AL45" s="165"/>
      <c r="AM45" s="166">
        <v>-12.66</v>
      </c>
      <c r="AN45" s="166">
        <v>-12.66</v>
      </c>
      <c r="AO45" s="166">
        <v>5.9360999999999997</v>
      </c>
      <c r="AP45" s="166">
        <v>3.0451000000000001</v>
      </c>
      <c r="AQ45" s="166">
        <v>22.8675</v>
      </c>
      <c r="AR45" s="166">
        <v>24.9</v>
      </c>
      <c r="AS45" s="166">
        <v>-14.743</v>
      </c>
      <c r="AT45" s="166">
        <v>-3.7770999999999999</v>
      </c>
      <c r="AU45" s="165"/>
      <c r="AV45" s="166">
        <v>9.2462999999999997</v>
      </c>
      <c r="AW45" s="166">
        <v>13.475</v>
      </c>
      <c r="AX45" s="166">
        <v>-19.348299999999998</v>
      </c>
      <c r="AY45" s="166">
        <v>-17.372599999999998</v>
      </c>
      <c r="AZ45" s="166">
        <v>33.961199999999998</v>
      </c>
      <c r="BA45" s="166">
        <v>33.793500000000002</v>
      </c>
      <c r="BB45" s="166">
        <v>77.710599999999999</v>
      </c>
      <c r="BC45" s="166">
        <v>5.5643000000000002</v>
      </c>
      <c r="BD45" s="166">
        <v>-2.4</v>
      </c>
      <c r="BE45" s="166">
        <v>-2.2999999999999998</v>
      </c>
      <c r="BF45" s="166">
        <v>-19.105699999999999</v>
      </c>
      <c r="BG45" s="166">
        <v>-35.838799999999999</v>
      </c>
      <c r="BH45" s="166">
        <v>-2.4291</v>
      </c>
      <c r="BI45" s="165"/>
      <c r="BJ45" s="166">
        <v>-2.1581999999999999</v>
      </c>
      <c r="BK45" s="166">
        <v>4.6131000000000002</v>
      </c>
      <c r="BL45" s="166">
        <v>0</v>
      </c>
      <c r="BM45" s="166">
        <v>1.373</v>
      </c>
      <c r="BN45" s="166">
        <v>-155.1866</v>
      </c>
      <c r="BO45" s="166">
        <v>106.357</v>
      </c>
      <c r="BP45" s="166">
        <v>106.93680000000001</v>
      </c>
      <c r="BQ45" s="166">
        <v>-66.241799999999998</v>
      </c>
      <c r="BR45" s="166">
        <v>-93.044300000000007</v>
      </c>
      <c r="BS45" s="165"/>
      <c r="BT45" s="165"/>
      <c r="BU45" s="165"/>
      <c r="BV45" s="166">
        <v>28.761099999999999</v>
      </c>
      <c r="BW45" s="166">
        <v>15.2</v>
      </c>
      <c r="BX45" s="166">
        <v>10.210000000000001</v>
      </c>
      <c r="BY45" s="166">
        <v>-10.36</v>
      </c>
      <c r="BZ45" s="166">
        <v>8.66</v>
      </c>
      <c r="CA45" s="166">
        <v>-3.4786999999999999</v>
      </c>
      <c r="CB45" s="166">
        <v>-3.2107999999999999</v>
      </c>
      <c r="CC45" s="166">
        <v>12.9849</v>
      </c>
      <c r="CD45" s="166">
        <v>11.2392</v>
      </c>
      <c r="CE45" s="165"/>
      <c r="CF45" s="166">
        <v>-21.7059</v>
      </c>
      <c r="CG45" s="166">
        <v>-21.729800000000001</v>
      </c>
      <c r="CH45" s="166">
        <v>-2.5632000000000001</v>
      </c>
      <c r="CI45" s="166">
        <v>45.264400000000002</v>
      </c>
      <c r="CJ45" s="165"/>
      <c r="CK45" s="165"/>
      <c r="CL45" s="166">
        <v>-11</v>
      </c>
      <c r="CM45" s="166">
        <v>-11.7</v>
      </c>
      <c r="CN45" s="166">
        <v>-3.92</v>
      </c>
      <c r="CO45" s="166">
        <v>36.282299999999999</v>
      </c>
      <c r="CP45" s="166">
        <v>36.222099999999998</v>
      </c>
      <c r="CQ45" s="166">
        <v>34.2181</v>
      </c>
      <c r="CR45" s="166">
        <v>75.427800000000005</v>
      </c>
      <c r="CS45" s="166">
        <v>75.037000000000006</v>
      </c>
      <c r="CT45" s="166">
        <v>-21.709900000000001</v>
      </c>
      <c r="CU45" s="166">
        <v>-68.883899999999997</v>
      </c>
      <c r="CV45" s="166">
        <v>-17.6221</v>
      </c>
      <c r="CW45" s="166">
        <v>3.5144000000000002</v>
      </c>
      <c r="CX45" s="166">
        <v>42.49</v>
      </c>
      <c r="CY45" s="166">
        <v>29.34</v>
      </c>
      <c r="CZ45" s="166">
        <v>4.0674000000000001</v>
      </c>
      <c r="DA45" s="166">
        <v>3.5186999999999999</v>
      </c>
      <c r="DB45" s="166">
        <v>19.247399999999999</v>
      </c>
      <c r="DC45" s="165"/>
      <c r="DD45" s="166">
        <v>-46.470700000000001</v>
      </c>
      <c r="DE45" s="166">
        <v>-45.512999999999998</v>
      </c>
      <c r="DF45" s="166">
        <v>24.0625</v>
      </c>
      <c r="DG45" s="165"/>
      <c r="DH45" s="165"/>
      <c r="DI45" s="166">
        <v>-45.7</v>
      </c>
      <c r="DJ45" s="166">
        <v>-45.8</v>
      </c>
      <c r="DK45" s="166">
        <v>-2.3584000000000001</v>
      </c>
      <c r="DL45" s="166">
        <v>13.4704</v>
      </c>
      <c r="DM45" s="166">
        <v>17.826699999999999</v>
      </c>
      <c r="DN45" s="166">
        <v>26.539000000000001</v>
      </c>
      <c r="DO45" s="166">
        <v>14.58</v>
      </c>
      <c r="DP45" s="166">
        <v>-10.51</v>
      </c>
      <c r="DQ45" s="166">
        <v>13.609</v>
      </c>
      <c r="DR45" s="166">
        <v>-24.696400000000001</v>
      </c>
      <c r="DS45" s="166">
        <v>-3.25</v>
      </c>
      <c r="DT45" s="166">
        <v>-3.24</v>
      </c>
      <c r="DU45" s="166">
        <v>21.71</v>
      </c>
      <c r="DV45" s="166">
        <v>-16.309999999999999</v>
      </c>
      <c r="DW45" s="166">
        <v>-24.163599999999999</v>
      </c>
      <c r="DX45" s="166">
        <v>-11.818199999999999</v>
      </c>
      <c r="DY45" s="166">
        <v>-23.478000000000002</v>
      </c>
      <c r="DZ45" s="166">
        <v>-22.427299999999999</v>
      </c>
      <c r="EA45" s="166">
        <v>35.668999999999997</v>
      </c>
      <c r="EB45" s="166">
        <v>7.7125000000000004</v>
      </c>
      <c r="EC45" s="166">
        <v>-2.2959999999999998</v>
      </c>
      <c r="ED45" s="166">
        <v>-2.2614000000000001</v>
      </c>
      <c r="EE45" s="166">
        <v>-15.863899999999999</v>
      </c>
      <c r="EF45" s="166">
        <v>-26.184799999999999</v>
      </c>
      <c r="EG45" s="166">
        <v>-16.363</v>
      </c>
      <c r="EH45" s="166">
        <v>-20.974499999999999</v>
      </c>
      <c r="EI45" s="166">
        <v>-41.624299999999998</v>
      </c>
      <c r="EJ45" s="165"/>
      <c r="EK45" s="166">
        <v>-8.1464999999999996</v>
      </c>
      <c r="EL45" s="166">
        <v>-7.3916000000000004</v>
      </c>
      <c r="EM45" s="166">
        <v>14.336</v>
      </c>
      <c r="EN45" s="166">
        <v>-3.1200999999999999</v>
      </c>
      <c r="EO45" s="166">
        <v>-3.2488000000000001</v>
      </c>
      <c r="EP45" s="166">
        <v>-31.236000000000001</v>
      </c>
      <c r="EQ45" s="166">
        <v>-14.2782</v>
      </c>
      <c r="ER45" s="166">
        <v>-13.957000000000001</v>
      </c>
      <c r="ES45" s="166">
        <v>6.5111999999999997</v>
      </c>
      <c r="ET45" s="165"/>
      <c r="EU45" s="166">
        <v>0</v>
      </c>
      <c r="EV45" s="166">
        <v>0</v>
      </c>
      <c r="EW45" s="166">
        <v>5.2888999999999999</v>
      </c>
      <c r="EX45" s="166">
        <v>-5.8308</v>
      </c>
      <c r="EY45" s="166">
        <v>-12.7773</v>
      </c>
      <c r="EZ45" s="166">
        <v>-12.6159</v>
      </c>
      <c r="FA45" s="166">
        <v>6.2511999999999999</v>
      </c>
      <c r="FB45" s="166">
        <v>7.5689000000000002</v>
      </c>
      <c r="FC45" s="166">
        <v>-18.6312</v>
      </c>
      <c r="FD45" s="166">
        <v>5.5217000000000001</v>
      </c>
      <c r="FE45" s="166">
        <v>5.2117000000000004</v>
      </c>
      <c r="FF45" s="165"/>
      <c r="FG45" s="166">
        <v>2.4392</v>
      </c>
      <c r="FH45" s="166">
        <v>0</v>
      </c>
      <c r="FI45" s="166">
        <v>0</v>
      </c>
      <c r="FJ45" s="166">
        <v>-4.8562000000000003</v>
      </c>
      <c r="FK45" s="166">
        <v>-5.1910999999999996</v>
      </c>
      <c r="FL45" s="166">
        <v>10.0474</v>
      </c>
      <c r="FM45" s="166">
        <v>8.5282</v>
      </c>
      <c r="FN45" s="166">
        <v>8.0607000000000006</v>
      </c>
      <c r="FO45" s="166">
        <v>19.9513</v>
      </c>
      <c r="FP45" s="165"/>
      <c r="FQ45" s="166">
        <v>19.523</v>
      </c>
      <c r="FR45" s="166">
        <v>-19.03</v>
      </c>
      <c r="FS45" s="166">
        <v>-1.6072</v>
      </c>
      <c r="FT45" s="166">
        <v>0.25380000000000003</v>
      </c>
      <c r="FU45" s="166">
        <v>0.88</v>
      </c>
      <c r="FV45" s="166">
        <v>1.36</v>
      </c>
      <c r="FW45" s="166">
        <v>-19.3111</v>
      </c>
      <c r="FX45" s="166">
        <v>0</v>
      </c>
      <c r="FY45" s="166">
        <v>7.4729999999999999</v>
      </c>
      <c r="FZ45" s="166">
        <v>1.0900000000000001</v>
      </c>
      <c r="GA45" s="166">
        <v>0</v>
      </c>
      <c r="GB45" s="166">
        <v>34.880000000000003</v>
      </c>
      <c r="GC45" s="166">
        <v>-38.773200000000003</v>
      </c>
      <c r="GD45" s="166">
        <v>-29.107099999999999</v>
      </c>
      <c r="GE45" s="165"/>
      <c r="GF45" s="166">
        <v>17.311199999999999</v>
      </c>
      <c r="GG45" s="165"/>
      <c r="GH45" s="166">
        <v>26.8752</v>
      </c>
      <c r="GI45" s="166">
        <v>-8.4878999999999998</v>
      </c>
      <c r="GJ45" s="166">
        <v>-8.8770000000000007</v>
      </c>
      <c r="GK45" s="166">
        <v>2.9352999999999998</v>
      </c>
      <c r="GL45" s="165"/>
      <c r="GM45" s="165"/>
      <c r="GN45" s="165"/>
      <c r="GO45" s="166">
        <v>-26.3309</v>
      </c>
      <c r="GP45" s="166">
        <v>4.5692000000000004</v>
      </c>
      <c r="GQ45" s="166">
        <v>-22.133299999999998</v>
      </c>
      <c r="GR45" s="166">
        <v>4.8653000000000004</v>
      </c>
      <c r="GS45" s="166">
        <v>4.4367999999999999</v>
      </c>
      <c r="GT45" s="166">
        <v>167.81479999999999</v>
      </c>
      <c r="GU45" s="166">
        <v>-3.6753</v>
      </c>
      <c r="GV45" s="166">
        <v>-9.2001000000000008</v>
      </c>
      <c r="GW45" s="166">
        <v>-7.6193999999999997</v>
      </c>
      <c r="GX45" s="166">
        <v>1.7996000000000001</v>
      </c>
      <c r="GY45" s="166">
        <v>8.6006999999999998</v>
      </c>
      <c r="GZ45" s="166">
        <v>8.8536999999999999</v>
      </c>
      <c r="HA45" s="166">
        <v>1</v>
      </c>
      <c r="HB45" s="166">
        <v>-7.5827</v>
      </c>
      <c r="HC45" s="166">
        <v>-5.1993</v>
      </c>
      <c r="HD45" s="166">
        <v>9.64</v>
      </c>
      <c r="HE45" s="166">
        <v>-6.8651999999999997</v>
      </c>
      <c r="HF45" s="166">
        <v>34.536499999999997</v>
      </c>
      <c r="HG45" s="166">
        <v>52.956200000000003</v>
      </c>
      <c r="HH45" s="166">
        <v>71.856099999999998</v>
      </c>
      <c r="HI45" s="166">
        <v>-14.1206</v>
      </c>
      <c r="HJ45" s="166">
        <v>37.367899999999999</v>
      </c>
      <c r="HK45" s="166">
        <v>-10.250299999999999</v>
      </c>
      <c r="HL45" s="166">
        <v>-12.307</v>
      </c>
      <c r="HM45" s="166">
        <v>-11.948499999999999</v>
      </c>
      <c r="HN45" s="166">
        <v>-13.708600000000001</v>
      </c>
      <c r="HO45" s="166">
        <v>37.220100000000002</v>
      </c>
      <c r="HP45" s="166">
        <v>38.869500000000002</v>
      </c>
      <c r="HQ45" s="166">
        <v>-12.1332</v>
      </c>
      <c r="HR45" s="166">
        <v>-11.545400000000001</v>
      </c>
      <c r="HS45" s="166">
        <v>-16.038</v>
      </c>
      <c r="HT45" s="166">
        <v>-15.8637</v>
      </c>
      <c r="HU45" s="166">
        <v>4.4000000000000004</v>
      </c>
      <c r="HV45" s="166">
        <v>4.79</v>
      </c>
      <c r="HW45" s="166">
        <v>-30.7</v>
      </c>
      <c r="HX45" s="166">
        <v>-30.4</v>
      </c>
      <c r="HY45" s="166">
        <v>0.1767</v>
      </c>
      <c r="HZ45" s="166">
        <v>0</v>
      </c>
      <c r="IA45" s="166">
        <v>57.695300000000003</v>
      </c>
      <c r="IB45" s="166">
        <v>21.577300000000001</v>
      </c>
      <c r="IC45" s="166">
        <v>21.472100000000001</v>
      </c>
      <c r="ID45" s="166">
        <v>-14.8</v>
      </c>
      <c r="IE45" s="166">
        <v>-27.3</v>
      </c>
      <c r="IF45" s="166">
        <v>-3.3</v>
      </c>
      <c r="IG45" s="166">
        <v>-3.9</v>
      </c>
      <c r="IH45" s="166">
        <v>-17.490500000000001</v>
      </c>
      <c r="II45" s="166">
        <v>-17.341699999999999</v>
      </c>
      <c r="IJ45" s="166">
        <v>-108.7881</v>
      </c>
      <c r="IK45" s="166">
        <v>0.58099999999999996</v>
      </c>
      <c r="IL45" s="166">
        <v>-236.28270000000001</v>
      </c>
      <c r="IM45" s="166">
        <v>-24.617100000000001</v>
      </c>
      <c r="IN45" s="166">
        <v>-27.3248</v>
      </c>
      <c r="IO45" s="166">
        <v>105.66070000000001</v>
      </c>
      <c r="IP45" s="166">
        <v>59.427799999999998</v>
      </c>
      <c r="IQ45" s="166">
        <v>71.491200000000006</v>
      </c>
      <c r="IR45" s="166">
        <v>146.7807</v>
      </c>
      <c r="IS45" s="166">
        <v>36.797499999999999</v>
      </c>
      <c r="IT45" s="166">
        <v>12.7773</v>
      </c>
      <c r="IU45" s="166">
        <v>13.7385</v>
      </c>
      <c r="IV45" s="166">
        <v>35.3889</v>
      </c>
      <c r="IW45" s="166">
        <v>156.91679999999999</v>
      </c>
      <c r="IX45" s="166">
        <v>-247.20660000000001</v>
      </c>
      <c r="IY45" s="166">
        <v>49.090400000000002</v>
      </c>
      <c r="IZ45" s="166">
        <v>-41.118099999999998</v>
      </c>
      <c r="JA45" s="166">
        <v>-2.2498</v>
      </c>
      <c r="JB45" s="165"/>
      <c r="JC45" s="166">
        <v>-7.68</v>
      </c>
      <c r="JD45" s="166">
        <v>-2.3170000000000002</v>
      </c>
      <c r="JE45" s="166">
        <v>-2.3210000000000002</v>
      </c>
      <c r="JF45" s="166">
        <v>2.2400000000000002</v>
      </c>
      <c r="JG45" s="166">
        <v>0.72</v>
      </c>
      <c r="JH45" s="166">
        <v>-2.9289999999999998</v>
      </c>
      <c r="JI45" s="166">
        <v>-6.3554000000000004</v>
      </c>
      <c r="JJ45" s="166">
        <v>3.6637</v>
      </c>
      <c r="JK45" s="166">
        <v>1.5E-3</v>
      </c>
      <c r="JL45" s="166">
        <v>-2.8</v>
      </c>
      <c r="JM45" s="166">
        <v>1.637</v>
      </c>
      <c r="JN45" s="166">
        <v>1.3129999999999999</v>
      </c>
      <c r="JO45" s="166">
        <v>2.1718000000000002</v>
      </c>
      <c r="JP45" s="165"/>
      <c r="JQ45" s="166">
        <v>2.5459999999999998</v>
      </c>
      <c r="JR45" s="166">
        <v>3.3435999999999999</v>
      </c>
      <c r="JS45" s="166">
        <v>2.7890000000000001</v>
      </c>
      <c r="JT45" s="165"/>
      <c r="JU45" s="166">
        <v>12.7</v>
      </c>
      <c r="JV45" s="166">
        <v>8.5731000000000002</v>
      </c>
      <c r="JW45" s="166">
        <v>0.69</v>
      </c>
      <c r="JX45" s="165"/>
      <c r="JY45" s="166">
        <v>-9.4192</v>
      </c>
      <c r="JZ45" s="166">
        <v>-12.1271</v>
      </c>
      <c r="KA45" s="166">
        <v>-15.6845</v>
      </c>
      <c r="KB45" s="166">
        <v>-7.6395999999999997</v>
      </c>
      <c r="KC45" s="166">
        <v>8.6603999999999992</v>
      </c>
      <c r="KD45" s="166">
        <v>-10.2845</v>
      </c>
      <c r="KE45" s="166">
        <v>0</v>
      </c>
      <c r="KF45" s="166">
        <v>-5.8</v>
      </c>
      <c r="KG45" s="166">
        <v>-8.5</v>
      </c>
      <c r="KH45" s="166">
        <v>46.349299999999999</v>
      </c>
      <c r="KI45" s="166">
        <v>-97.905799999999999</v>
      </c>
    </row>
    <row r="46" spans="1:295" ht="18" customHeight="1" x14ac:dyDescent="0.3">
      <c r="A46" s="161" t="s">
        <v>61</v>
      </c>
      <c r="B46" s="161" t="s">
        <v>814</v>
      </c>
      <c r="C46" s="165"/>
      <c r="D46" s="166">
        <v>7.5673000000000004</v>
      </c>
      <c r="E46" s="166">
        <v>-13.4917</v>
      </c>
      <c r="F46" s="166">
        <v>5.0198999999999998</v>
      </c>
      <c r="G46" s="166">
        <v>14.9215</v>
      </c>
      <c r="H46" s="165"/>
      <c r="I46" s="166">
        <v>21.39</v>
      </c>
      <c r="J46" s="165"/>
      <c r="K46" s="166">
        <v>19.738299999999999</v>
      </c>
      <c r="L46" s="166">
        <v>8.3337000000000003</v>
      </c>
      <c r="M46" s="166">
        <v>11.387499999999999</v>
      </c>
      <c r="N46" s="166">
        <v>-24.42</v>
      </c>
      <c r="O46" s="166">
        <v>-26.4</v>
      </c>
      <c r="P46" s="166">
        <v>2.2000000000000002</v>
      </c>
      <c r="Q46" s="166">
        <v>1.6559999999999999</v>
      </c>
      <c r="R46" s="166">
        <v>-15.4</v>
      </c>
      <c r="S46" s="166">
        <v>3.5598000000000001</v>
      </c>
      <c r="T46" s="166">
        <v>-8.4753000000000007</v>
      </c>
      <c r="U46" s="166">
        <v>6.3933</v>
      </c>
      <c r="V46" s="166">
        <v>6.3320999999999996</v>
      </c>
      <c r="W46" s="166">
        <v>11.297700000000001</v>
      </c>
      <c r="X46" s="166">
        <v>0.28839999999999999</v>
      </c>
      <c r="Y46" s="166">
        <v>0.23169999999999999</v>
      </c>
      <c r="Z46" s="166">
        <v>0.90180000000000005</v>
      </c>
      <c r="AA46" s="165"/>
      <c r="AB46" s="166">
        <v>-0.8639</v>
      </c>
      <c r="AC46" s="166">
        <v>0.57599999999999996</v>
      </c>
      <c r="AD46" s="166">
        <v>0.59599999999999997</v>
      </c>
      <c r="AE46" s="166">
        <v>5.2869999999999999</v>
      </c>
      <c r="AF46" s="166">
        <v>0</v>
      </c>
      <c r="AG46" s="166">
        <v>-4.4000000000000004</v>
      </c>
      <c r="AH46" s="166">
        <v>0.67600000000000005</v>
      </c>
      <c r="AI46" s="166">
        <v>0.36599999999999999</v>
      </c>
      <c r="AJ46" s="165"/>
      <c r="AK46" s="166">
        <v>-5.51</v>
      </c>
      <c r="AL46" s="165"/>
      <c r="AM46" s="166">
        <v>-12.25</v>
      </c>
      <c r="AN46" s="166">
        <v>-12.37</v>
      </c>
      <c r="AO46" s="166">
        <v>6.6478999999999999</v>
      </c>
      <c r="AP46" s="166">
        <v>2.8422999999999998</v>
      </c>
      <c r="AQ46" s="166">
        <v>24.980499999999999</v>
      </c>
      <c r="AR46" s="166">
        <v>27.450900000000001</v>
      </c>
      <c r="AS46" s="166">
        <v>-16.8873</v>
      </c>
      <c r="AT46" s="166">
        <v>0.13400000000000001</v>
      </c>
      <c r="AU46" s="165"/>
      <c r="AV46" s="166">
        <v>-4.5699999999999998E-2</v>
      </c>
      <c r="AW46" s="166">
        <v>-5.7099999999999998E-2</v>
      </c>
      <c r="AX46" s="166">
        <v>-17.354299999999999</v>
      </c>
      <c r="AY46" s="166">
        <v>-14.6402</v>
      </c>
      <c r="AZ46" s="166">
        <v>25.496600000000001</v>
      </c>
      <c r="BA46" s="166">
        <v>26.0214</v>
      </c>
      <c r="BB46" s="166">
        <v>88.380200000000002</v>
      </c>
      <c r="BC46" s="166">
        <v>3.2492999999999999</v>
      </c>
      <c r="BD46" s="166">
        <v>-1.8</v>
      </c>
      <c r="BE46" s="166">
        <v>-1.6</v>
      </c>
      <c r="BF46" s="166">
        <v>-19.571000000000002</v>
      </c>
      <c r="BG46" s="166">
        <v>-35.050199999999997</v>
      </c>
      <c r="BH46" s="166">
        <v>-2.4851000000000001</v>
      </c>
      <c r="BI46" s="165"/>
      <c r="BJ46" s="166">
        <v>2.0830000000000002</v>
      </c>
      <c r="BK46" s="166">
        <v>4.8638000000000003</v>
      </c>
      <c r="BL46" s="166">
        <v>1.9829000000000001</v>
      </c>
      <c r="BM46" s="166">
        <v>1.4219999999999999</v>
      </c>
      <c r="BN46" s="166">
        <v>-142.03309999999999</v>
      </c>
      <c r="BO46" s="166">
        <v>108.4933</v>
      </c>
      <c r="BP46" s="166">
        <v>108.8595</v>
      </c>
      <c r="BQ46" s="166">
        <v>-72.5732</v>
      </c>
      <c r="BR46" s="166">
        <v>-76.756399999999999</v>
      </c>
      <c r="BS46" s="165"/>
      <c r="BT46" s="165"/>
      <c r="BU46" s="165"/>
      <c r="BV46" s="166">
        <v>33.102200000000003</v>
      </c>
      <c r="BW46" s="166">
        <v>16.29</v>
      </c>
      <c r="BX46" s="166">
        <v>11.69</v>
      </c>
      <c r="BY46" s="166">
        <v>-8.14</v>
      </c>
      <c r="BZ46" s="166">
        <v>9.9600000000000009</v>
      </c>
      <c r="CA46" s="166">
        <v>-8.7029999999999994</v>
      </c>
      <c r="CB46" s="166">
        <v>-8.5691000000000006</v>
      </c>
      <c r="CC46" s="166">
        <v>11.5861</v>
      </c>
      <c r="CD46" s="166">
        <v>9.7182999999999993</v>
      </c>
      <c r="CE46" s="165"/>
      <c r="CF46" s="166">
        <v>-25.370100000000001</v>
      </c>
      <c r="CG46" s="166">
        <v>-25.4925</v>
      </c>
      <c r="CH46" s="166">
        <v>1.8625</v>
      </c>
      <c r="CI46" s="166">
        <v>42.9587</v>
      </c>
      <c r="CJ46" s="165"/>
      <c r="CK46" s="165"/>
      <c r="CL46" s="166">
        <v>-9.6</v>
      </c>
      <c r="CM46" s="166">
        <v>-10.4</v>
      </c>
      <c r="CN46" s="166">
        <v>-3.89</v>
      </c>
      <c r="CO46" s="166">
        <v>35.755400000000002</v>
      </c>
      <c r="CP46" s="166">
        <v>35.992899999999999</v>
      </c>
      <c r="CQ46" s="166">
        <v>34.118499999999997</v>
      </c>
      <c r="CR46" s="166">
        <v>72.351699999999994</v>
      </c>
      <c r="CS46" s="166">
        <v>73.174199999999999</v>
      </c>
      <c r="CT46" s="166">
        <v>-19.1157</v>
      </c>
      <c r="CU46" s="166">
        <v>-71.149600000000007</v>
      </c>
      <c r="CV46" s="166">
        <v>-14.8186</v>
      </c>
      <c r="CW46" s="166">
        <v>3.7107999999999999</v>
      </c>
      <c r="CX46" s="166">
        <v>43.72</v>
      </c>
      <c r="CY46" s="166">
        <v>30.21</v>
      </c>
      <c r="CZ46" s="166">
        <v>4.5361000000000002</v>
      </c>
      <c r="DA46" s="166">
        <v>3.8115999999999999</v>
      </c>
      <c r="DB46" s="166">
        <v>20.581</v>
      </c>
      <c r="DC46" s="165"/>
      <c r="DD46" s="166">
        <v>-44.0364</v>
      </c>
      <c r="DE46" s="166">
        <v>-43.5199</v>
      </c>
      <c r="DF46" s="166">
        <v>25.332799999999999</v>
      </c>
      <c r="DG46" s="165"/>
      <c r="DH46" s="165"/>
      <c r="DI46" s="166">
        <v>-45.7</v>
      </c>
      <c r="DJ46" s="166">
        <v>-46.3</v>
      </c>
      <c r="DK46" s="166">
        <v>-2.7172999999999998</v>
      </c>
      <c r="DL46" s="166">
        <v>13.096399999999999</v>
      </c>
      <c r="DM46" s="166">
        <v>19.0884</v>
      </c>
      <c r="DN46" s="166">
        <v>26.167899999999999</v>
      </c>
      <c r="DO46" s="166">
        <v>14.14</v>
      </c>
      <c r="DP46" s="166">
        <v>-11.15</v>
      </c>
      <c r="DQ46" s="166">
        <v>13.95</v>
      </c>
      <c r="DR46" s="166">
        <v>-24.921399999999998</v>
      </c>
      <c r="DS46" s="166">
        <v>-3.54</v>
      </c>
      <c r="DT46" s="166">
        <v>-3.47</v>
      </c>
      <c r="DU46" s="166">
        <v>22.96</v>
      </c>
      <c r="DV46" s="166">
        <v>-13.86</v>
      </c>
      <c r="DW46" s="166">
        <v>-22.072700000000001</v>
      </c>
      <c r="DX46" s="166">
        <v>-11.3909</v>
      </c>
      <c r="DY46" s="166">
        <v>-27.343399999999999</v>
      </c>
      <c r="DZ46" s="166">
        <v>-25.9</v>
      </c>
      <c r="EA46" s="166">
        <v>39.597099999999998</v>
      </c>
      <c r="EB46" s="166">
        <v>11.1564</v>
      </c>
      <c r="EC46" s="166">
        <v>0.30880000000000002</v>
      </c>
      <c r="ED46" s="166">
        <v>0.3982</v>
      </c>
      <c r="EE46" s="166">
        <v>-15.390700000000001</v>
      </c>
      <c r="EF46" s="166">
        <v>-27.2361</v>
      </c>
      <c r="EG46" s="166">
        <v>-17.071000000000002</v>
      </c>
      <c r="EH46" s="166">
        <v>-12.2705</v>
      </c>
      <c r="EI46" s="166">
        <v>-48.896900000000002</v>
      </c>
      <c r="EJ46" s="165"/>
      <c r="EK46" s="166">
        <v>-8.4008000000000003</v>
      </c>
      <c r="EL46" s="166">
        <v>-7.3983999999999996</v>
      </c>
      <c r="EM46" s="166">
        <v>15.487500000000001</v>
      </c>
      <c r="EN46" s="166">
        <v>-3.4171</v>
      </c>
      <c r="EO46" s="166">
        <v>-3.4563000000000001</v>
      </c>
      <c r="EP46" s="166">
        <v>-35.332000000000001</v>
      </c>
      <c r="EQ46" s="166">
        <v>-15.0921</v>
      </c>
      <c r="ER46" s="166">
        <v>-14.792899999999999</v>
      </c>
      <c r="ES46" s="166">
        <v>9.2175999999999991</v>
      </c>
      <c r="ET46" s="165"/>
      <c r="EU46" s="166">
        <v>2.98</v>
      </c>
      <c r="EV46" s="166">
        <v>0</v>
      </c>
      <c r="EW46" s="166">
        <v>5.5959000000000003</v>
      </c>
      <c r="EX46" s="166">
        <v>-7.6276000000000002</v>
      </c>
      <c r="EY46" s="166">
        <v>-12.9391</v>
      </c>
      <c r="EZ46" s="166">
        <v>-12.879300000000001</v>
      </c>
      <c r="FA46" s="166">
        <v>6.3630000000000004</v>
      </c>
      <c r="FB46" s="166">
        <v>9.3345000000000002</v>
      </c>
      <c r="FC46" s="166">
        <v>-19.424099999999999</v>
      </c>
      <c r="FD46" s="166">
        <v>5.4374000000000002</v>
      </c>
      <c r="FE46" s="166">
        <v>5.1856999999999998</v>
      </c>
      <c r="FF46" s="165"/>
      <c r="FG46" s="165"/>
      <c r="FH46" s="166">
        <v>0</v>
      </c>
      <c r="FI46" s="166">
        <v>0</v>
      </c>
      <c r="FJ46" s="166">
        <v>0.66979999999999995</v>
      </c>
      <c r="FK46" s="166">
        <v>0</v>
      </c>
      <c r="FL46" s="166">
        <v>4.3539000000000003</v>
      </c>
      <c r="FM46" s="166">
        <v>12.12</v>
      </c>
      <c r="FN46" s="166">
        <v>11.8018</v>
      </c>
      <c r="FO46" s="166">
        <v>16.543900000000001</v>
      </c>
      <c r="FP46" s="166">
        <v>27.695599999999999</v>
      </c>
      <c r="FQ46" s="166">
        <v>21.8033</v>
      </c>
      <c r="FR46" s="166">
        <v>-19.96</v>
      </c>
      <c r="FS46" s="166">
        <v>-1.8178000000000001</v>
      </c>
      <c r="FT46" s="166">
        <v>0.2712</v>
      </c>
      <c r="FU46" s="166">
        <v>1.03</v>
      </c>
      <c r="FV46" s="166">
        <v>0.82</v>
      </c>
      <c r="FW46" s="166">
        <v>-19.585799999999999</v>
      </c>
      <c r="FX46" s="165"/>
      <c r="FY46" s="166">
        <v>7.5279999999999996</v>
      </c>
      <c r="FZ46" s="166">
        <v>1.0209999999999999</v>
      </c>
      <c r="GA46" s="166">
        <v>1.9475</v>
      </c>
      <c r="GB46" s="166">
        <v>33.22</v>
      </c>
      <c r="GC46" s="166">
        <v>-37.458500000000001</v>
      </c>
      <c r="GD46" s="166">
        <v>-28.455300000000001</v>
      </c>
      <c r="GE46" s="166">
        <v>-0.62</v>
      </c>
      <c r="GF46" s="166">
        <v>16.516400000000001</v>
      </c>
      <c r="GG46" s="165"/>
      <c r="GH46" s="166">
        <v>26.233799999999999</v>
      </c>
      <c r="GI46" s="166">
        <v>-9.7141000000000002</v>
      </c>
      <c r="GJ46" s="166">
        <v>-10.3248</v>
      </c>
      <c r="GK46" s="166">
        <v>3.3451</v>
      </c>
      <c r="GL46" s="165"/>
      <c r="GM46" s="165"/>
      <c r="GN46" s="165"/>
      <c r="GO46" s="166">
        <v>-28.430199999999999</v>
      </c>
      <c r="GP46" s="166">
        <v>4.657</v>
      </c>
      <c r="GQ46" s="166">
        <v>-19.098099999999999</v>
      </c>
      <c r="GR46" s="166">
        <v>4.8803000000000001</v>
      </c>
      <c r="GS46" s="166">
        <v>5.2209000000000003</v>
      </c>
      <c r="GT46" s="166">
        <v>177.04839999999999</v>
      </c>
      <c r="GU46" s="166">
        <v>-2.0625</v>
      </c>
      <c r="GV46" s="166">
        <v>-6.7205000000000004</v>
      </c>
      <c r="GW46" s="166">
        <v>-9.2825000000000006</v>
      </c>
      <c r="GX46" s="166">
        <v>1.8403</v>
      </c>
      <c r="GY46" s="166">
        <v>9.7286999999999999</v>
      </c>
      <c r="GZ46" s="166">
        <v>9.9533000000000005</v>
      </c>
      <c r="HA46" s="165"/>
      <c r="HB46" s="166">
        <v>-9.1318000000000001</v>
      </c>
      <c r="HC46" s="166">
        <v>-6.6978999999999997</v>
      </c>
      <c r="HD46" s="166">
        <v>12.57</v>
      </c>
      <c r="HE46" s="166">
        <v>-9.7199000000000009</v>
      </c>
      <c r="HF46" s="166">
        <v>29.969899999999999</v>
      </c>
      <c r="HG46" s="166">
        <v>55.611600000000003</v>
      </c>
      <c r="HH46" s="166">
        <v>65.441500000000005</v>
      </c>
      <c r="HI46" s="166">
        <v>-14.1211</v>
      </c>
      <c r="HJ46" s="166">
        <v>36.162199999999999</v>
      </c>
      <c r="HK46" s="166">
        <v>-10.0671</v>
      </c>
      <c r="HL46" s="166">
        <v>-12.9901</v>
      </c>
      <c r="HM46" s="166">
        <v>0</v>
      </c>
      <c r="HN46" s="166">
        <v>-12.9016</v>
      </c>
      <c r="HO46" s="165"/>
      <c r="HP46" s="165"/>
      <c r="HQ46" s="166">
        <v>-13.402200000000001</v>
      </c>
      <c r="HR46" s="166">
        <v>-12.8089</v>
      </c>
      <c r="HS46" s="166">
        <v>-15.528</v>
      </c>
      <c r="HT46" s="166">
        <v>-15.1972</v>
      </c>
      <c r="HU46" s="166">
        <v>5.04</v>
      </c>
      <c r="HV46" s="166">
        <v>5.29</v>
      </c>
      <c r="HW46" s="166">
        <v>-32.700000000000003</v>
      </c>
      <c r="HX46" s="166">
        <v>-33.1</v>
      </c>
      <c r="HY46" s="166">
        <v>0.19500000000000001</v>
      </c>
      <c r="HZ46" s="166">
        <v>0</v>
      </c>
      <c r="IA46" s="166">
        <v>62.203600000000002</v>
      </c>
      <c r="IB46" s="166">
        <v>20.741299999999999</v>
      </c>
      <c r="IC46" s="166">
        <v>20.314800000000002</v>
      </c>
      <c r="ID46" s="166">
        <v>-14.4</v>
      </c>
      <c r="IE46" s="166">
        <v>-27.7</v>
      </c>
      <c r="IF46" s="166">
        <v>-2</v>
      </c>
      <c r="IG46" s="166">
        <v>-2.5</v>
      </c>
      <c r="IH46" s="165"/>
      <c r="II46" s="165"/>
      <c r="IJ46" s="166">
        <v>-105.99290000000001</v>
      </c>
      <c r="IK46" s="166">
        <v>8.0292999999999992</v>
      </c>
      <c r="IL46" s="166">
        <v>-232.12260000000001</v>
      </c>
      <c r="IM46" s="166">
        <v>-30.097899999999999</v>
      </c>
      <c r="IN46" s="166">
        <v>-27.424499999999998</v>
      </c>
      <c r="IO46" s="166">
        <v>106.7166</v>
      </c>
      <c r="IP46" s="166">
        <v>56.069699999999997</v>
      </c>
      <c r="IQ46" s="166">
        <v>75.949700000000007</v>
      </c>
      <c r="IR46" s="166">
        <v>149.4374</v>
      </c>
      <c r="IS46" s="166">
        <v>38.654800000000002</v>
      </c>
      <c r="IT46" s="166">
        <v>13.190200000000001</v>
      </c>
      <c r="IU46" s="166">
        <v>12.1275</v>
      </c>
      <c r="IV46" s="166">
        <v>31.664899999999999</v>
      </c>
      <c r="IW46" s="166">
        <v>159.82249999999999</v>
      </c>
      <c r="IX46" s="166">
        <v>-248.2371</v>
      </c>
      <c r="IY46" s="166">
        <v>47.486800000000002</v>
      </c>
      <c r="IZ46" s="166">
        <v>-40.805799999999998</v>
      </c>
      <c r="JA46" s="166">
        <v>-2.1326000000000001</v>
      </c>
      <c r="JB46" s="165"/>
      <c r="JC46" s="166">
        <v>-7.68</v>
      </c>
      <c r="JD46" s="166">
        <v>-2.3239999999999998</v>
      </c>
      <c r="JE46" s="166">
        <v>-2.3199999999999998</v>
      </c>
      <c r="JF46" s="166">
        <v>2.3199999999999998</v>
      </c>
      <c r="JG46" s="166">
        <v>-0.16</v>
      </c>
      <c r="JH46" s="166">
        <v>-3.0114999999999998</v>
      </c>
      <c r="JI46" s="166">
        <v>-5.2720000000000002</v>
      </c>
      <c r="JJ46" s="166">
        <v>4.2496</v>
      </c>
      <c r="JK46" s="166">
        <v>5.9499999999999997E-2</v>
      </c>
      <c r="JL46" s="166">
        <v>-3.5</v>
      </c>
      <c r="JM46" s="166">
        <v>-1.7629999999999999</v>
      </c>
      <c r="JN46" s="166">
        <v>-1.6040000000000001</v>
      </c>
      <c r="JO46" s="166">
        <v>0</v>
      </c>
      <c r="JP46" s="166">
        <v>0</v>
      </c>
      <c r="JQ46" s="166">
        <v>4.4847999999999999</v>
      </c>
      <c r="JR46" s="166">
        <v>3.1191</v>
      </c>
      <c r="JS46" s="166">
        <v>3.2660999999999998</v>
      </c>
      <c r="JT46" s="165"/>
      <c r="JU46" s="166">
        <v>13.3</v>
      </c>
      <c r="JV46" s="166">
        <v>8.0022000000000002</v>
      </c>
      <c r="JW46" s="166">
        <v>0.76</v>
      </c>
      <c r="JX46" s="165"/>
      <c r="JY46" s="166">
        <v>-8.8406000000000002</v>
      </c>
      <c r="JZ46" s="166">
        <v>-13.810700000000001</v>
      </c>
      <c r="KA46" s="166">
        <v>-15.0472</v>
      </c>
      <c r="KB46" s="166">
        <v>-6.4154</v>
      </c>
      <c r="KC46" s="166">
        <v>9.9849999999999994</v>
      </c>
      <c r="KD46" s="166">
        <v>-8.9756999999999998</v>
      </c>
      <c r="KE46" s="166">
        <v>0</v>
      </c>
      <c r="KF46" s="166">
        <v>-6.5</v>
      </c>
      <c r="KG46" s="166">
        <v>-8.3000000000000007</v>
      </c>
      <c r="KH46" s="166">
        <v>35.047600000000003</v>
      </c>
      <c r="KI46" s="166">
        <v>-84.408100000000005</v>
      </c>
    </row>
    <row r="47" spans="1:295" ht="18" customHeight="1" x14ac:dyDescent="0.3">
      <c r="A47" s="161" t="s">
        <v>61</v>
      </c>
      <c r="B47" s="161" t="s">
        <v>815</v>
      </c>
      <c r="C47" s="165"/>
      <c r="D47" s="166">
        <v>8.1090999999999998</v>
      </c>
      <c r="E47" s="166">
        <v>-14.398199999999999</v>
      </c>
      <c r="F47" s="166">
        <v>3.8691</v>
      </c>
      <c r="G47" s="166">
        <v>15.267799999999999</v>
      </c>
      <c r="H47" s="165"/>
      <c r="I47" s="166">
        <v>22.1937</v>
      </c>
      <c r="J47" s="165"/>
      <c r="K47" s="166">
        <v>21.1418</v>
      </c>
      <c r="L47" s="166">
        <v>8.9766999999999992</v>
      </c>
      <c r="M47" s="166">
        <v>11.975</v>
      </c>
      <c r="N47" s="166">
        <v>-24.42</v>
      </c>
      <c r="O47" s="165"/>
      <c r="P47" s="165"/>
      <c r="Q47" s="165"/>
      <c r="R47" s="165"/>
      <c r="S47" s="166">
        <v>3.5404</v>
      </c>
      <c r="T47" s="166">
        <v>-8.3056999999999999</v>
      </c>
      <c r="U47" s="166">
        <v>7.4142999999999999</v>
      </c>
      <c r="V47" s="166">
        <v>7.3728999999999996</v>
      </c>
      <c r="W47" s="166">
        <v>12.9902</v>
      </c>
      <c r="X47" s="166">
        <v>1.8633</v>
      </c>
      <c r="Y47" s="166">
        <v>0.1487</v>
      </c>
      <c r="Z47" s="166">
        <v>0.85129999999999995</v>
      </c>
      <c r="AA47" s="165"/>
      <c r="AB47" s="166">
        <v>-0.7339</v>
      </c>
      <c r="AC47" s="166">
        <v>0.61299999999999999</v>
      </c>
      <c r="AD47" s="166">
        <v>0.63600000000000001</v>
      </c>
      <c r="AE47" s="166">
        <v>5.1980000000000004</v>
      </c>
      <c r="AF47" s="166">
        <v>2.2200000000000002</v>
      </c>
      <c r="AG47" s="165"/>
      <c r="AH47" s="166">
        <v>0.84399999999999997</v>
      </c>
      <c r="AI47" s="166">
        <v>0.36599999999999999</v>
      </c>
      <c r="AJ47" s="165"/>
      <c r="AK47" s="166">
        <v>-5.2</v>
      </c>
      <c r="AL47" s="165"/>
      <c r="AM47" s="166">
        <v>-12.06</v>
      </c>
      <c r="AN47" s="166">
        <v>-12.17</v>
      </c>
      <c r="AO47" s="166">
        <v>8.0761000000000003</v>
      </c>
      <c r="AP47" s="166">
        <v>2.9121000000000001</v>
      </c>
      <c r="AQ47" s="166">
        <v>25.092199999999998</v>
      </c>
      <c r="AR47" s="166">
        <v>27.287400000000002</v>
      </c>
      <c r="AS47" s="166">
        <v>-19.217099999999999</v>
      </c>
      <c r="AT47" s="166">
        <v>-2.1044</v>
      </c>
      <c r="AU47" s="165"/>
      <c r="AV47" s="166">
        <v>-1.5774999999999999</v>
      </c>
      <c r="AW47" s="166">
        <v>-1.4069</v>
      </c>
      <c r="AX47" s="166">
        <v>-17.413499999999999</v>
      </c>
      <c r="AY47" s="166">
        <v>-14.765000000000001</v>
      </c>
      <c r="AZ47" s="166">
        <v>24.15</v>
      </c>
      <c r="BA47" s="166">
        <v>24.642499999999998</v>
      </c>
      <c r="BB47" s="166">
        <v>93.779399999999995</v>
      </c>
      <c r="BC47" s="166">
        <v>0.96419999999999995</v>
      </c>
      <c r="BD47" s="166">
        <v>-3.4</v>
      </c>
      <c r="BE47" s="166">
        <v>-3.4</v>
      </c>
      <c r="BF47" s="166">
        <v>-18.962499999999999</v>
      </c>
      <c r="BG47" s="165"/>
      <c r="BH47" s="166">
        <v>-2.6741999999999999</v>
      </c>
      <c r="BI47" s="165"/>
      <c r="BJ47" s="166">
        <v>2.7522000000000002</v>
      </c>
      <c r="BK47" s="166">
        <v>5.3197999999999999</v>
      </c>
      <c r="BL47" s="166">
        <v>2.1231</v>
      </c>
      <c r="BM47" s="166">
        <v>1.425</v>
      </c>
      <c r="BN47" s="166">
        <v>-132.57239999999999</v>
      </c>
      <c r="BO47" s="166">
        <v>105.655</v>
      </c>
      <c r="BP47" s="166">
        <v>105.38039999999999</v>
      </c>
      <c r="BQ47" s="166">
        <v>-64.335400000000007</v>
      </c>
      <c r="BR47" s="166">
        <v>-72.531199999999998</v>
      </c>
      <c r="BS47" s="165"/>
      <c r="BT47" s="165"/>
      <c r="BU47" s="165"/>
      <c r="BV47" s="166">
        <v>32.094200000000001</v>
      </c>
      <c r="BW47" s="166">
        <v>16.190000000000001</v>
      </c>
      <c r="BX47" s="166">
        <v>11.6</v>
      </c>
      <c r="BY47" s="166">
        <v>-9.6300000000000008</v>
      </c>
      <c r="BZ47" s="166">
        <v>8.52</v>
      </c>
      <c r="CA47" s="166">
        <v>-6.5597000000000003</v>
      </c>
      <c r="CB47" s="166">
        <v>-6.4257999999999997</v>
      </c>
      <c r="CC47" s="166">
        <v>9.4031000000000002</v>
      </c>
      <c r="CD47" s="166">
        <v>7.6851000000000003</v>
      </c>
      <c r="CE47" s="165"/>
      <c r="CF47" s="166">
        <v>-25.075600000000001</v>
      </c>
      <c r="CG47" s="166">
        <v>-24.986899999999999</v>
      </c>
      <c r="CH47" s="166">
        <v>2.5634000000000001</v>
      </c>
      <c r="CI47" s="166">
        <v>33.567999999999998</v>
      </c>
      <c r="CJ47" s="165"/>
      <c r="CK47" s="165"/>
      <c r="CL47" s="166">
        <v>-7.9</v>
      </c>
      <c r="CM47" s="166">
        <v>-9.1</v>
      </c>
      <c r="CN47" s="166">
        <v>-3.7</v>
      </c>
      <c r="CO47" s="166">
        <v>31.271699999999999</v>
      </c>
      <c r="CP47" s="166">
        <v>31.521000000000001</v>
      </c>
      <c r="CQ47" s="166">
        <v>29.422899999999998</v>
      </c>
      <c r="CR47" s="166">
        <v>70.482900000000001</v>
      </c>
      <c r="CS47" s="166">
        <v>70.229799999999997</v>
      </c>
      <c r="CT47" s="166">
        <v>-21.583600000000001</v>
      </c>
      <c r="CU47" s="166">
        <v>-66.652500000000003</v>
      </c>
      <c r="CV47" s="166">
        <v>-17.0594</v>
      </c>
      <c r="CW47" s="166">
        <v>3.6150000000000002</v>
      </c>
      <c r="CX47" s="166">
        <v>44</v>
      </c>
      <c r="CY47" s="166">
        <v>30.23</v>
      </c>
      <c r="CZ47" s="166">
        <v>4.2236000000000002</v>
      </c>
      <c r="DA47" s="166">
        <v>3.5186999999999999</v>
      </c>
      <c r="DB47" s="166">
        <v>20.4999</v>
      </c>
      <c r="DC47" s="165"/>
      <c r="DD47" s="166">
        <v>-34.631999999999998</v>
      </c>
      <c r="DE47" s="166">
        <v>-34.429200000000002</v>
      </c>
      <c r="DF47" s="166">
        <v>32.535200000000003</v>
      </c>
      <c r="DG47" s="165"/>
      <c r="DH47" s="165"/>
      <c r="DI47" s="165"/>
      <c r="DJ47" s="165"/>
      <c r="DK47" s="166">
        <v>-3.4009</v>
      </c>
      <c r="DL47" s="166">
        <v>11.974299999999999</v>
      </c>
      <c r="DM47" s="166">
        <v>18.773</v>
      </c>
      <c r="DN47" s="166">
        <v>24.8691</v>
      </c>
      <c r="DO47" s="166">
        <v>13.08</v>
      </c>
      <c r="DP47" s="166">
        <v>-10.38</v>
      </c>
      <c r="DQ47" s="166">
        <v>14.042999999999999</v>
      </c>
      <c r="DR47" s="166">
        <v>-31.7468</v>
      </c>
      <c r="DS47" s="166">
        <v>-3.39</v>
      </c>
      <c r="DT47" s="166">
        <v>-3.49</v>
      </c>
      <c r="DU47" s="166">
        <v>23.44</v>
      </c>
      <c r="DV47" s="166">
        <v>-14.4</v>
      </c>
      <c r="DW47" s="166">
        <v>-27.909099999999999</v>
      </c>
      <c r="DX47" s="166">
        <v>-13.545500000000001</v>
      </c>
      <c r="DY47" s="166">
        <v>-25.683800000000002</v>
      </c>
      <c r="DZ47" s="166">
        <v>-24.3</v>
      </c>
      <c r="EA47" s="166">
        <v>36.069800000000001</v>
      </c>
      <c r="EB47" s="166">
        <v>9.0673999999999992</v>
      </c>
      <c r="EC47" s="166">
        <v>-2.4773999999999998</v>
      </c>
      <c r="ED47" s="166">
        <v>-1.78</v>
      </c>
      <c r="EE47" s="166">
        <v>-14.792299999999999</v>
      </c>
      <c r="EF47" s="166">
        <v>-27.1251</v>
      </c>
      <c r="EG47" s="166">
        <v>-17.350999999999999</v>
      </c>
      <c r="EH47" s="166">
        <v>-18.078700000000001</v>
      </c>
      <c r="EI47" s="166">
        <v>-62.196800000000003</v>
      </c>
      <c r="EJ47" s="165"/>
      <c r="EK47" s="166">
        <v>-8.4649000000000001</v>
      </c>
      <c r="EL47" s="166">
        <v>-7.4356999999999998</v>
      </c>
      <c r="EM47" s="166">
        <v>15.3184</v>
      </c>
      <c r="EN47" s="166">
        <v>-3.3229000000000002</v>
      </c>
      <c r="EO47" s="166">
        <v>-3.7793999999999999</v>
      </c>
      <c r="EP47" s="166">
        <v>-35.844000000000001</v>
      </c>
      <c r="EQ47" s="166">
        <v>-14.706200000000001</v>
      </c>
      <c r="ER47" s="166">
        <v>-14.4109</v>
      </c>
      <c r="ES47" s="166">
        <v>9.0094999999999992</v>
      </c>
      <c r="ET47" s="165"/>
      <c r="EU47" s="166">
        <v>3.06</v>
      </c>
      <c r="EV47" s="166">
        <v>0</v>
      </c>
      <c r="EW47" s="166">
        <v>5.4642999999999997</v>
      </c>
      <c r="EX47" s="166">
        <v>-7.0491000000000001</v>
      </c>
      <c r="EY47" s="166">
        <v>-13.234500000000001</v>
      </c>
      <c r="EZ47" s="166">
        <v>-13.187900000000001</v>
      </c>
      <c r="FA47" s="166">
        <v>6.9397000000000002</v>
      </c>
      <c r="FB47" s="166">
        <v>8.6850000000000005</v>
      </c>
      <c r="FC47" s="166">
        <v>-19.093</v>
      </c>
      <c r="FD47" s="166">
        <v>5.3297999999999996</v>
      </c>
      <c r="FE47" s="166">
        <v>4.9839000000000002</v>
      </c>
      <c r="FF47" s="165"/>
      <c r="FG47" s="165"/>
      <c r="FH47" s="165"/>
      <c r="FI47" s="165"/>
      <c r="FJ47" s="166">
        <v>-0.83730000000000004</v>
      </c>
      <c r="FK47" s="166">
        <v>-0.83730000000000004</v>
      </c>
      <c r="FL47" s="166">
        <v>5.5260999999999996</v>
      </c>
      <c r="FM47" s="166">
        <v>10.358000000000001</v>
      </c>
      <c r="FN47" s="166">
        <v>10.377700000000001</v>
      </c>
      <c r="FO47" s="166">
        <v>17.0777</v>
      </c>
      <c r="FP47" s="165"/>
      <c r="FQ47" s="166">
        <v>20.221299999999999</v>
      </c>
      <c r="FR47" s="166">
        <v>-21.07</v>
      </c>
      <c r="FS47" s="166">
        <v>-2.3121999999999998</v>
      </c>
      <c r="FT47" s="166">
        <v>0.30690000000000001</v>
      </c>
      <c r="FU47" s="166">
        <v>1.36</v>
      </c>
      <c r="FV47" s="166">
        <v>1.17</v>
      </c>
      <c r="FW47" s="166">
        <v>-19.567900000000002</v>
      </c>
      <c r="FX47" s="165"/>
      <c r="FY47" s="166">
        <v>4.835</v>
      </c>
      <c r="FZ47" s="166">
        <v>1.0049999999999999</v>
      </c>
      <c r="GA47" s="165"/>
      <c r="GB47" s="166">
        <v>34.520000000000003</v>
      </c>
      <c r="GC47" s="166">
        <v>-38.071599999999997</v>
      </c>
      <c r="GD47" s="166">
        <v>-29.350899999999999</v>
      </c>
      <c r="GE47" s="166">
        <v>-0.81</v>
      </c>
      <c r="GF47" s="166">
        <v>17.385999999999999</v>
      </c>
      <c r="GG47" s="165"/>
      <c r="GH47" s="166">
        <v>27.965299999999999</v>
      </c>
      <c r="GI47" s="166">
        <v>-9.4992000000000001</v>
      </c>
      <c r="GJ47" s="166">
        <v>-10.008599999999999</v>
      </c>
      <c r="GK47" s="166">
        <v>3.4142999999999999</v>
      </c>
      <c r="GL47" s="165"/>
      <c r="GM47" s="165"/>
      <c r="GN47" s="166">
        <v>-9.1465999999999994</v>
      </c>
      <c r="GO47" s="166">
        <v>-25.7957</v>
      </c>
      <c r="GP47" s="166">
        <v>4.3259999999999996</v>
      </c>
      <c r="GQ47" s="165"/>
      <c r="GR47" s="165"/>
      <c r="GS47" s="165"/>
      <c r="GT47" s="166">
        <v>181.7319</v>
      </c>
      <c r="GU47" s="166">
        <v>-2.0686</v>
      </c>
      <c r="GV47" s="166">
        <v>-8.8818999999999999</v>
      </c>
      <c r="GW47" s="166">
        <v>-8.6430000000000007</v>
      </c>
      <c r="GX47" s="165"/>
      <c r="GY47" s="166">
        <v>9.8385999999999996</v>
      </c>
      <c r="GZ47" s="166">
        <v>10.1273</v>
      </c>
      <c r="HA47" s="165"/>
      <c r="HB47" s="166">
        <v>-9.4673999999999996</v>
      </c>
      <c r="HC47" s="166">
        <v>-7.9010999999999996</v>
      </c>
      <c r="HD47" s="166">
        <v>10.9</v>
      </c>
      <c r="HE47" s="166">
        <v>-7.5228999999999999</v>
      </c>
      <c r="HF47" s="166">
        <v>37.664400000000001</v>
      </c>
      <c r="HG47" s="166">
        <v>47.167700000000004</v>
      </c>
      <c r="HH47" s="166">
        <v>52.039099999999998</v>
      </c>
      <c r="HI47" s="166">
        <v>-14.527699999999999</v>
      </c>
      <c r="HJ47" s="166">
        <v>36.174100000000003</v>
      </c>
      <c r="HK47" s="166">
        <v>-9.8442000000000007</v>
      </c>
      <c r="HL47" s="166">
        <v>-12.3851</v>
      </c>
      <c r="HM47" s="166">
        <v>-9.6204999999999998</v>
      </c>
      <c r="HN47" s="166">
        <v>-11.445</v>
      </c>
      <c r="HO47" s="165"/>
      <c r="HP47" s="165"/>
      <c r="HQ47" s="166">
        <v>-18.549299999999999</v>
      </c>
      <c r="HR47" s="166">
        <v>-18.2637</v>
      </c>
      <c r="HS47" s="166">
        <v>-38.481699999999996</v>
      </c>
      <c r="HT47" s="166">
        <v>-0.91320000000000001</v>
      </c>
      <c r="HU47" s="166">
        <v>3.87</v>
      </c>
      <c r="HV47" s="166">
        <v>3.82</v>
      </c>
      <c r="HW47" s="166">
        <v>-31.1</v>
      </c>
      <c r="HX47" s="166">
        <v>-31.4</v>
      </c>
      <c r="HY47" s="166">
        <v>0.2646</v>
      </c>
      <c r="HZ47" s="166">
        <v>-1.2</v>
      </c>
      <c r="IA47" s="166">
        <v>52.313000000000002</v>
      </c>
      <c r="IB47" s="166">
        <v>20.753699999999998</v>
      </c>
      <c r="IC47" s="166">
        <v>20.6388</v>
      </c>
      <c r="ID47" s="166">
        <v>-15.7</v>
      </c>
      <c r="IE47" s="166">
        <v>-25.6</v>
      </c>
      <c r="IF47" s="166">
        <v>2.6</v>
      </c>
      <c r="IG47" s="166">
        <v>2.1</v>
      </c>
      <c r="IH47" s="166">
        <v>-17.867999999999999</v>
      </c>
      <c r="II47" s="166">
        <v>-17.837700000000002</v>
      </c>
      <c r="IJ47" s="166">
        <v>-91.706599999999995</v>
      </c>
      <c r="IK47" s="166">
        <v>21.016400000000001</v>
      </c>
      <c r="IL47" s="166">
        <v>-279.81959999999998</v>
      </c>
      <c r="IM47" s="166">
        <v>-34.6096</v>
      </c>
      <c r="IN47" s="166">
        <v>-32.742600000000003</v>
      </c>
      <c r="IO47" s="166">
        <v>109.7273</v>
      </c>
      <c r="IP47" s="166">
        <v>58.245399999999997</v>
      </c>
      <c r="IQ47" s="166">
        <v>118.429</v>
      </c>
      <c r="IR47" s="166">
        <v>101.81529999999999</v>
      </c>
      <c r="IS47" s="166">
        <v>40.655700000000003</v>
      </c>
      <c r="IT47" s="166">
        <v>8.6234999999999999</v>
      </c>
      <c r="IU47" s="166">
        <v>7.8968999999999996</v>
      </c>
      <c r="IV47" s="166">
        <v>-8.7235999999999994</v>
      </c>
      <c r="IW47" s="166">
        <v>200.0317</v>
      </c>
      <c r="IX47" s="166">
        <v>-206.0727</v>
      </c>
      <c r="IY47" s="166">
        <v>-9.5230999999999995</v>
      </c>
      <c r="IZ47" s="166">
        <v>15.3072</v>
      </c>
      <c r="JA47" s="166">
        <v>-0.2087</v>
      </c>
      <c r="JB47" s="165"/>
      <c r="JC47" s="166">
        <v>-6.56</v>
      </c>
      <c r="JD47" s="166">
        <v>-2.3570000000000002</v>
      </c>
      <c r="JE47" s="166">
        <v>-2.339</v>
      </c>
      <c r="JF47" s="166">
        <v>1.28</v>
      </c>
      <c r="JG47" s="166">
        <v>1.52</v>
      </c>
      <c r="JH47" s="166">
        <v>-3.0301</v>
      </c>
      <c r="JI47" s="166">
        <v>-6.9138999999999999</v>
      </c>
      <c r="JJ47" s="166">
        <v>3.9260999999999999</v>
      </c>
      <c r="JK47" s="166">
        <v>0.11749999999999999</v>
      </c>
      <c r="JL47" s="166">
        <v>-2.7</v>
      </c>
      <c r="JM47" s="166">
        <v>0.97399999999999998</v>
      </c>
      <c r="JN47" s="166">
        <v>1.2649999999999999</v>
      </c>
      <c r="JO47" s="165"/>
      <c r="JP47" s="165"/>
      <c r="JQ47" s="166">
        <v>3.7443</v>
      </c>
      <c r="JR47" s="166">
        <v>4.5757000000000003</v>
      </c>
      <c r="JS47" s="166">
        <v>3.1897000000000002</v>
      </c>
      <c r="JT47" s="165"/>
      <c r="JU47" s="166">
        <v>10.6</v>
      </c>
      <c r="JV47" s="166">
        <v>8.5332000000000008</v>
      </c>
      <c r="JW47" s="166">
        <v>0.89</v>
      </c>
      <c r="JX47" s="165"/>
      <c r="JY47" s="166">
        <v>-9.8271999999999995</v>
      </c>
      <c r="JZ47" s="166">
        <v>-12.8926</v>
      </c>
      <c r="KA47" s="166">
        <v>-14.897</v>
      </c>
      <c r="KB47" s="166">
        <v>-6.5479000000000003</v>
      </c>
      <c r="KC47" s="166">
        <v>9.1288</v>
      </c>
      <c r="KD47" s="166">
        <v>-9.6775000000000002</v>
      </c>
      <c r="KE47" s="166">
        <v>0</v>
      </c>
      <c r="KF47" s="166">
        <v>-4.5</v>
      </c>
      <c r="KG47" s="166">
        <v>-11.1</v>
      </c>
      <c r="KH47" s="166">
        <v>28.172499999999999</v>
      </c>
      <c r="KI47" s="166">
        <v>-78.134200000000007</v>
      </c>
    </row>
    <row r="48" spans="1:295" ht="18" customHeight="1" x14ac:dyDescent="0.3">
      <c r="A48" s="161" t="s">
        <v>61</v>
      </c>
      <c r="B48" s="161" t="s">
        <v>816</v>
      </c>
      <c r="C48" s="168"/>
      <c r="D48" s="170">
        <v>8.2032000000000007</v>
      </c>
      <c r="E48" s="168"/>
      <c r="F48" s="170">
        <v>3.9020999999999999</v>
      </c>
      <c r="G48" s="170">
        <v>15.2037</v>
      </c>
      <c r="H48" s="168"/>
      <c r="I48" s="170">
        <v>22.352499999999999</v>
      </c>
      <c r="J48" s="168"/>
      <c r="K48" s="170">
        <v>21.152200000000001</v>
      </c>
      <c r="L48" s="170">
        <v>9.0216999999999992</v>
      </c>
      <c r="M48" s="170">
        <v>12.138199999999999</v>
      </c>
      <c r="N48" s="170">
        <v>-22.2</v>
      </c>
      <c r="O48" s="170">
        <v>-26.4</v>
      </c>
      <c r="P48" s="168"/>
      <c r="Q48" s="170">
        <v>2.484</v>
      </c>
      <c r="R48" s="168"/>
      <c r="S48" s="170">
        <v>3.4657</v>
      </c>
      <c r="T48" s="170">
        <v>-7.6867999999999999</v>
      </c>
      <c r="U48" s="170">
        <v>7.4721000000000002</v>
      </c>
      <c r="V48" s="170">
        <v>7.3973000000000004</v>
      </c>
      <c r="W48" s="170">
        <v>12.985300000000001</v>
      </c>
      <c r="X48" s="170">
        <v>2.2343000000000002</v>
      </c>
      <c r="Y48" s="170">
        <v>0.2281</v>
      </c>
      <c r="Z48" s="170">
        <v>0.81889999999999996</v>
      </c>
      <c r="AA48" s="168"/>
      <c r="AB48" s="170">
        <v>-1.2144999999999999</v>
      </c>
      <c r="AC48" s="170">
        <v>0.64300000000000002</v>
      </c>
      <c r="AD48" s="170">
        <v>0.65100000000000002</v>
      </c>
      <c r="AE48" s="170">
        <v>5.4459999999999997</v>
      </c>
      <c r="AF48" s="170">
        <v>0</v>
      </c>
      <c r="AG48" s="170">
        <v>-4.4000000000000004</v>
      </c>
      <c r="AH48" s="170">
        <v>1.1200000000000001</v>
      </c>
      <c r="AI48" s="170">
        <v>0.373</v>
      </c>
      <c r="AJ48" s="168"/>
      <c r="AK48" s="170">
        <v>-4.87</v>
      </c>
      <c r="AL48" s="168"/>
      <c r="AM48" s="170">
        <v>-12.42</v>
      </c>
      <c r="AN48" s="170">
        <v>-12.47</v>
      </c>
      <c r="AO48" s="170">
        <v>7.8602999999999996</v>
      </c>
      <c r="AP48" s="170">
        <v>3.0423</v>
      </c>
      <c r="AQ48" s="170">
        <v>25.076599999999999</v>
      </c>
      <c r="AR48" s="170">
        <v>27.128299999999999</v>
      </c>
      <c r="AS48" s="170">
        <v>-18.774899999999999</v>
      </c>
      <c r="AT48" s="170">
        <v>-2.4359999999999999</v>
      </c>
      <c r="AU48" s="168"/>
      <c r="AV48" s="170">
        <v>-1.619</v>
      </c>
      <c r="AW48" s="170">
        <v>-1.4187000000000001</v>
      </c>
      <c r="AX48" s="170">
        <v>-17.418900000000001</v>
      </c>
      <c r="AY48" s="170">
        <v>-14.697800000000001</v>
      </c>
      <c r="AZ48" s="170">
        <v>25.301200000000001</v>
      </c>
      <c r="BA48" s="170">
        <v>25.669</v>
      </c>
      <c r="BB48" s="170">
        <v>92.799800000000005</v>
      </c>
      <c r="BC48" s="170">
        <v>-1.8193999999999999</v>
      </c>
      <c r="BD48" s="170">
        <v>-0.9</v>
      </c>
      <c r="BE48" s="170">
        <v>-0.9</v>
      </c>
      <c r="BF48" s="170">
        <v>-19.423999999999999</v>
      </c>
      <c r="BG48" s="168"/>
      <c r="BH48" s="170">
        <v>-2.7368999999999999</v>
      </c>
      <c r="BI48" s="168"/>
      <c r="BJ48" s="170">
        <v>2.1907000000000001</v>
      </c>
      <c r="BK48" s="170">
        <v>5.4096000000000002</v>
      </c>
      <c r="BL48" s="170">
        <v>2.0446</v>
      </c>
      <c r="BM48" s="170">
        <v>1.4470000000000001</v>
      </c>
      <c r="BN48" s="170">
        <v>-134.495</v>
      </c>
      <c r="BO48" s="170">
        <v>107.6998</v>
      </c>
      <c r="BP48" s="170">
        <v>106.93680000000001</v>
      </c>
      <c r="BQ48" s="170">
        <v>-71.137</v>
      </c>
      <c r="BR48" s="170">
        <v>-75.186099999999996</v>
      </c>
      <c r="BS48" s="168"/>
      <c r="BT48" s="168"/>
      <c r="BU48" s="168"/>
      <c r="BV48" s="168"/>
      <c r="BW48" s="170">
        <v>16.11</v>
      </c>
      <c r="BX48" s="170">
        <v>11.66</v>
      </c>
      <c r="BY48" s="170">
        <v>-9.5500000000000007</v>
      </c>
      <c r="BZ48" s="170">
        <v>8.6</v>
      </c>
      <c r="CA48" s="170">
        <v>-5.3540999999999999</v>
      </c>
      <c r="CB48" s="170">
        <v>-4.8182999999999998</v>
      </c>
      <c r="CC48" s="170">
        <v>8.0077999999999996</v>
      </c>
      <c r="CD48" s="170">
        <v>5.8423999999999996</v>
      </c>
      <c r="CE48" s="168"/>
      <c r="CF48" s="170">
        <v>-24.0534</v>
      </c>
      <c r="CG48" s="170">
        <v>-24.158300000000001</v>
      </c>
      <c r="CH48" s="170">
        <v>3.5362</v>
      </c>
      <c r="CI48" s="170">
        <v>32.498100000000001</v>
      </c>
      <c r="CJ48" s="168"/>
      <c r="CK48" s="168"/>
      <c r="CL48" s="170">
        <v>-8.4</v>
      </c>
      <c r="CM48" s="170">
        <v>-9.3000000000000007</v>
      </c>
      <c r="CN48" s="170">
        <v>-3.78</v>
      </c>
      <c r="CO48" s="170">
        <v>30.917400000000001</v>
      </c>
      <c r="CP48" s="170">
        <v>31.966799999999999</v>
      </c>
      <c r="CQ48" s="170">
        <v>29.647400000000001</v>
      </c>
      <c r="CR48" s="170">
        <v>70.993099999999998</v>
      </c>
      <c r="CS48" s="170">
        <v>70.695300000000003</v>
      </c>
      <c r="CT48" s="170">
        <v>-20.538900000000002</v>
      </c>
      <c r="CU48" s="170">
        <v>-66.885400000000004</v>
      </c>
      <c r="CV48" s="170">
        <v>-16.521000000000001</v>
      </c>
      <c r="CW48" s="170">
        <v>3.794</v>
      </c>
      <c r="CX48" s="170">
        <v>43.27</v>
      </c>
      <c r="CY48" s="170">
        <v>30.05</v>
      </c>
      <c r="CZ48" s="170">
        <v>3.5985999999999998</v>
      </c>
      <c r="DA48" s="170">
        <v>3.1280999999999999</v>
      </c>
      <c r="DB48" s="170">
        <v>20.168900000000001</v>
      </c>
      <c r="DC48" s="168"/>
      <c r="DD48" s="170">
        <v>-33.578699999999998</v>
      </c>
      <c r="DE48" s="170">
        <v>-33.374400000000001</v>
      </c>
      <c r="DF48" s="170">
        <v>29.837</v>
      </c>
      <c r="DG48" s="168"/>
      <c r="DH48" s="168"/>
      <c r="DI48" s="168"/>
      <c r="DJ48" s="170">
        <v>-44</v>
      </c>
      <c r="DK48" s="170">
        <v>-3.6389</v>
      </c>
      <c r="DL48" s="170">
        <v>11.039300000000001</v>
      </c>
      <c r="DM48" s="170">
        <v>18.930700000000002</v>
      </c>
      <c r="DN48" s="170">
        <v>23.0136</v>
      </c>
      <c r="DO48" s="170">
        <v>12.02</v>
      </c>
      <c r="DP48" s="170">
        <v>-10.63</v>
      </c>
      <c r="DQ48" s="170">
        <v>13.345499999999999</v>
      </c>
      <c r="DR48" s="170">
        <v>-29.421700000000001</v>
      </c>
      <c r="DS48" s="170">
        <v>-2.83</v>
      </c>
      <c r="DT48" s="170">
        <v>-2.77</v>
      </c>
      <c r="DU48" s="170">
        <v>21.62</v>
      </c>
      <c r="DV48" s="170">
        <v>-14.7</v>
      </c>
      <c r="DW48" s="170">
        <v>-25.854500000000002</v>
      </c>
      <c r="DX48" s="170">
        <v>-13.6</v>
      </c>
      <c r="DY48" s="170">
        <v>-23.246600000000001</v>
      </c>
      <c r="DZ48" s="170">
        <v>-22.136399999999998</v>
      </c>
      <c r="EA48" s="170">
        <v>35.114899999999999</v>
      </c>
      <c r="EB48" s="170">
        <v>8.6928000000000001</v>
      </c>
      <c r="EC48" s="170">
        <v>-2.9817999999999998</v>
      </c>
      <c r="ED48" s="170">
        <v>-2.5708000000000002</v>
      </c>
      <c r="EE48" s="170">
        <v>-13.878500000000001</v>
      </c>
      <c r="EF48" s="170">
        <v>-25.894300000000001</v>
      </c>
      <c r="EG48" s="170">
        <v>-16.925000000000001</v>
      </c>
      <c r="EH48" s="170">
        <v>-13.363300000000001</v>
      </c>
      <c r="EI48" s="170">
        <v>-60.572699999999998</v>
      </c>
      <c r="EJ48" s="168"/>
      <c r="EK48" s="170">
        <v>-8.6806000000000001</v>
      </c>
      <c r="EL48" s="170">
        <v>-7.7182000000000004</v>
      </c>
      <c r="EM48" s="170">
        <v>13.7402</v>
      </c>
      <c r="EN48" s="170">
        <v>-1.5892999999999999</v>
      </c>
      <c r="EO48" s="170">
        <v>-2.2269999999999999</v>
      </c>
      <c r="EP48" s="170">
        <v>-36.868000000000002</v>
      </c>
      <c r="EQ48" s="170">
        <v>-14.4116</v>
      </c>
      <c r="ER48" s="170">
        <v>-14.157299999999999</v>
      </c>
      <c r="ES48" s="170">
        <v>7.4200999999999997</v>
      </c>
      <c r="ET48" s="168"/>
      <c r="EU48" s="170">
        <v>3.04</v>
      </c>
      <c r="EV48" s="170">
        <v>0</v>
      </c>
      <c r="EW48" s="170">
        <v>5.3540000000000001</v>
      </c>
      <c r="EX48" s="170">
        <v>-2.8374000000000001</v>
      </c>
      <c r="EY48" s="170">
        <v>-13.2713</v>
      </c>
      <c r="EZ48" s="170">
        <v>-13.287699999999999</v>
      </c>
      <c r="FA48" s="170">
        <v>5.9353999999999996</v>
      </c>
      <c r="FB48" s="170">
        <v>7.0964999999999998</v>
      </c>
      <c r="FC48" s="170">
        <v>-18.0867</v>
      </c>
      <c r="FD48" s="170">
        <v>5.4320000000000004</v>
      </c>
      <c r="FE48" s="170">
        <v>5.1351000000000004</v>
      </c>
      <c r="FF48" s="168"/>
      <c r="FG48" s="170">
        <v>0</v>
      </c>
      <c r="FH48" s="170">
        <v>0</v>
      </c>
      <c r="FI48" s="168"/>
      <c r="FJ48" s="170">
        <v>-1.1721999999999999</v>
      </c>
      <c r="FK48" s="170">
        <v>-2.3443999999999998</v>
      </c>
      <c r="FL48" s="170">
        <v>9.2101000000000006</v>
      </c>
      <c r="FM48" s="170">
        <v>8.7426999999999992</v>
      </c>
      <c r="FN48" s="170">
        <v>8.7579999999999991</v>
      </c>
      <c r="FO48" s="170">
        <v>20.216999999999999</v>
      </c>
      <c r="FP48" s="170">
        <v>31.4831</v>
      </c>
      <c r="FQ48" s="170">
        <v>19.435099999999998</v>
      </c>
      <c r="FR48" s="170">
        <v>-21.02</v>
      </c>
      <c r="FS48" s="170">
        <v>-2.3121999999999998</v>
      </c>
      <c r="FT48" s="170">
        <v>0.28039999999999998</v>
      </c>
      <c r="FU48" s="170">
        <v>1.1000000000000001</v>
      </c>
      <c r="FV48" s="170">
        <v>1.28</v>
      </c>
      <c r="FW48" s="170">
        <v>-19.819199999999999</v>
      </c>
      <c r="FX48" s="168"/>
      <c r="FY48" s="170">
        <v>4.3170000000000002</v>
      </c>
      <c r="FZ48" s="170">
        <v>1.081</v>
      </c>
      <c r="GA48" s="170">
        <v>0</v>
      </c>
      <c r="GB48" s="170">
        <v>34.25</v>
      </c>
      <c r="GC48" s="170">
        <v>-38.921199999999999</v>
      </c>
      <c r="GD48" s="170">
        <v>-30.6006</v>
      </c>
      <c r="GE48" s="170">
        <v>-0.59</v>
      </c>
      <c r="GF48" s="170">
        <v>18.0473</v>
      </c>
      <c r="GG48" s="168"/>
      <c r="GH48" s="168"/>
      <c r="GI48" s="170">
        <v>-9.5606000000000009</v>
      </c>
      <c r="GJ48" s="170">
        <v>-10.204599999999999</v>
      </c>
      <c r="GK48" s="170">
        <v>3.3887</v>
      </c>
      <c r="GL48" s="168"/>
      <c r="GM48" s="168"/>
      <c r="GN48" s="170">
        <v>-8.8706999999999994</v>
      </c>
      <c r="GO48" s="170">
        <v>-25.2119</v>
      </c>
      <c r="GP48" s="170">
        <v>5.0640000000000001</v>
      </c>
      <c r="GQ48" s="170">
        <v>-19.494599999999998</v>
      </c>
      <c r="GR48" s="170">
        <v>5.0685000000000002</v>
      </c>
      <c r="GS48" s="170">
        <v>4.2142999999999997</v>
      </c>
      <c r="GT48" s="170">
        <v>190.0727</v>
      </c>
      <c r="GU48" s="170">
        <v>-2.1734</v>
      </c>
      <c r="GV48" s="170">
        <v>-8.6224000000000007</v>
      </c>
      <c r="GW48" s="170">
        <v>-8.7432999999999996</v>
      </c>
      <c r="GX48" s="168"/>
      <c r="GY48" s="170">
        <v>9.7286999999999999</v>
      </c>
      <c r="GZ48" s="170">
        <v>9.9215999999999998</v>
      </c>
      <c r="HA48" s="168"/>
      <c r="HB48" s="170">
        <v>-8.6587999999999994</v>
      </c>
      <c r="HC48" s="170">
        <v>-6.8125</v>
      </c>
      <c r="HD48" s="170">
        <v>10.48</v>
      </c>
      <c r="HE48" s="170">
        <v>-8.3748000000000005</v>
      </c>
      <c r="HF48" s="170">
        <v>37.945300000000003</v>
      </c>
      <c r="HG48" s="170">
        <v>47.800899999999999</v>
      </c>
      <c r="HH48" s="170">
        <v>51.514099999999999</v>
      </c>
      <c r="HI48" s="170">
        <v>-14.0867</v>
      </c>
      <c r="HJ48" s="170">
        <v>36.5747</v>
      </c>
      <c r="HK48" s="170">
        <v>-9.7981999999999996</v>
      </c>
      <c r="HL48" s="170">
        <v>-11.666399999999999</v>
      </c>
      <c r="HM48" s="170">
        <v>-10.6494</v>
      </c>
      <c r="HN48" s="170">
        <v>-12.729799999999999</v>
      </c>
      <c r="HO48" s="168"/>
      <c r="HP48" s="168"/>
      <c r="HQ48" s="170">
        <v>-18.401</v>
      </c>
      <c r="HR48" s="170">
        <v>-17.478100000000001</v>
      </c>
      <c r="HS48" s="170">
        <v>-19.374099999999999</v>
      </c>
      <c r="HT48" s="170">
        <v>-18.913799999999998</v>
      </c>
      <c r="HU48" s="170">
        <v>6.12</v>
      </c>
      <c r="HV48" s="170">
        <v>6.18</v>
      </c>
      <c r="HW48" s="170">
        <v>-31.8</v>
      </c>
      <c r="HX48" s="170">
        <v>-32.4</v>
      </c>
      <c r="HY48" s="170">
        <v>0.1767</v>
      </c>
      <c r="HZ48" s="170">
        <v>-1.6</v>
      </c>
      <c r="IA48" s="170">
        <v>55.709600000000002</v>
      </c>
      <c r="IB48" s="170">
        <v>11.152200000000001</v>
      </c>
      <c r="IC48" s="170">
        <v>11.4239</v>
      </c>
      <c r="ID48" s="170">
        <v>-15.7</v>
      </c>
      <c r="IE48" s="170">
        <v>-26</v>
      </c>
      <c r="IF48" s="170">
        <v>3</v>
      </c>
      <c r="IG48" s="170">
        <v>2.5</v>
      </c>
      <c r="IH48" s="168"/>
      <c r="II48" s="168"/>
      <c r="IJ48" s="170">
        <v>-94.282600000000002</v>
      </c>
      <c r="IK48" s="170">
        <v>16.9099</v>
      </c>
      <c r="IL48" s="170">
        <v>-279.77379999999999</v>
      </c>
      <c r="IM48" s="170">
        <v>-35.127499999999998</v>
      </c>
      <c r="IN48" s="170">
        <v>-34.049999999999997</v>
      </c>
      <c r="IO48" s="170">
        <v>111.2174</v>
      </c>
      <c r="IP48" s="170">
        <v>55.152299999999997</v>
      </c>
      <c r="IQ48" s="170">
        <v>119.7647</v>
      </c>
      <c r="IR48" s="170">
        <v>102.2475</v>
      </c>
      <c r="IS48" s="170">
        <v>43.130699999999997</v>
      </c>
      <c r="IT48" s="170">
        <v>10.7272</v>
      </c>
      <c r="IU48" s="170">
        <v>7.9817999999999998</v>
      </c>
      <c r="IV48" s="170">
        <v>-9.0236000000000001</v>
      </c>
      <c r="IW48" s="170">
        <v>200.53579999999999</v>
      </c>
      <c r="IX48" s="170">
        <v>-208.2987</v>
      </c>
      <c r="IY48" s="170">
        <v>-8.2812000000000001</v>
      </c>
      <c r="IZ48" s="170">
        <v>16.622199999999999</v>
      </c>
      <c r="JA48" s="170">
        <v>-1.4051</v>
      </c>
      <c r="JB48" s="168"/>
      <c r="JC48" s="170">
        <v>-6.64</v>
      </c>
      <c r="JD48" s="170">
        <v>-2.3210000000000002</v>
      </c>
      <c r="JE48" s="170">
        <v>-2.3260000000000001</v>
      </c>
      <c r="JF48" s="170">
        <v>1.44</v>
      </c>
      <c r="JG48" s="170">
        <v>0.88</v>
      </c>
      <c r="JH48" s="170">
        <v>-3.1017999999999999</v>
      </c>
      <c r="JI48" s="170">
        <v>-6.7369000000000003</v>
      </c>
      <c r="JJ48" s="170">
        <v>4.3655999999999997</v>
      </c>
      <c r="JK48" s="170">
        <v>0.09</v>
      </c>
      <c r="JL48" s="170">
        <v>-3.3</v>
      </c>
      <c r="JM48" s="170">
        <v>0.72099999999999997</v>
      </c>
      <c r="JN48" s="170">
        <v>-0.443</v>
      </c>
      <c r="JO48" s="168"/>
      <c r="JP48" s="168"/>
      <c r="JQ48" s="170">
        <v>3.6021999999999998</v>
      </c>
      <c r="JR48" s="170">
        <v>3.2595999999999998</v>
      </c>
      <c r="JS48" s="170">
        <v>3.6484000000000001</v>
      </c>
      <c r="JT48" s="168"/>
      <c r="JU48" s="170">
        <v>10.8</v>
      </c>
      <c r="JV48" s="170">
        <v>8.3580000000000005</v>
      </c>
      <c r="JW48" s="170">
        <v>0.76</v>
      </c>
      <c r="JX48" s="168"/>
      <c r="JY48" s="170">
        <v>-9.2530999999999999</v>
      </c>
      <c r="JZ48" s="170">
        <v>-12.993499999999999</v>
      </c>
      <c r="KA48" s="170">
        <v>-15.4598</v>
      </c>
      <c r="KB48" s="170">
        <v>-6.859</v>
      </c>
      <c r="KC48" s="170">
        <v>9.4356000000000009</v>
      </c>
      <c r="KD48" s="170">
        <v>-10.4894</v>
      </c>
      <c r="KE48" s="168"/>
      <c r="KF48" s="170">
        <v>-3.6</v>
      </c>
      <c r="KG48" s="170">
        <v>-10.7</v>
      </c>
      <c r="KH48" s="170">
        <v>29.991299999999999</v>
      </c>
      <c r="KI48" s="170">
        <v>-82.380300000000005</v>
      </c>
    </row>
    <row r="49" spans="1:295" ht="18" customHeight="1" x14ac:dyDescent="0.3">
      <c r="A49" s="161" t="s">
        <v>61</v>
      </c>
      <c r="B49" s="161" t="s">
        <v>817</v>
      </c>
      <c r="C49" s="162"/>
      <c r="D49" s="163">
        <v>7.7891000000000004</v>
      </c>
      <c r="E49" s="163">
        <v>-14.1495</v>
      </c>
      <c r="F49" s="163">
        <v>4.5723000000000003</v>
      </c>
      <c r="G49" s="163">
        <v>14.6541</v>
      </c>
      <c r="H49" s="162"/>
      <c r="I49" s="163">
        <v>21.985700000000001</v>
      </c>
      <c r="J49" s="162"/>
      <c r="K49" s="163">
        <v>20.690899999999999</v>
      </c>
      <c r="L49" s="163">
        <v>8.7616999999999994</v>
      </c>
      <c r="M49" s="163">
        <v>11.898199999999999</v>
      </c>
      <c r="N49" s="163">
        <v>-22.2</v>
      </c>
      <c r="O49" s="163">
        <v>-26.4</v>
      </c>
      <c r="P49" s="163">
        <v>2.2000000000000002</v>
      </c>
      <c r="Q49" s="162"/>
      <c r="R49" s="163">
        <v>-15.4</v>
      </c>
      <c r="S49" s="163">
        <v>3.6145999999999998</v>
      </c>
      <c r="T49" s="163">
        <v>-7.4847000000000001</v>
      </c>
      <c r="U49" s="163">
        <v>6.2165999999999997</v>
      </c>
      <c r="V49" s="163">
        <v>6.2476000000000003</v>
      </c>
      <c r="W49" s="163">
        <v>10.954499999999999</v>
      </c>
      <c r="X49" s="163">
        <v>0.42470000000000002</v>
      </c>
      <c r="Y49" s="163">
        <v>0.24260000000000001</v>
      </c>
      <c r="Z49" s="163">
        <v>0.85189999999999999</v>
      </c>
      <c r="AA49" s="162"/>
      <c r="AB49" s="163">
        <v>-1.0563</v>
      </c>
      <c r="AC49" s="163">
        <v>0.57399999999999995</v>
      </c>
      <c r="AD49" s="163">
        <v>0.58699999999999997</v>
      </c>
      <c r="AE49" s="163">
        <v>4.851</v>
      </c>
      <c r="AF49" s="163">
        <v>0</v>
      </c>
      <c r="AG49" s="162"/>
      <c r="AH49" s="163">
        <v>-7.6999999999999999E-2</v>
      </c>
      <c r="AI49" s="163">
        <v>0.35699999999999998</v>
      </c>
      <c r="AJ49" s="162"/>
      <c r="AK49" s="163">
        <v>-5.03</v>
      </c>
      <c r="AL49" s="163">
        <v>-10</v>
      </c>
      <c r="AM49" s="163">
        <v>-13.1</v>
      </c>
      <c r="AN49" s="163">
        <v>-13.13</v>
      </c>
      <c r="AO49" s="163">
        <v>8.7879000000000005</v>
      </c>
      <c r="AP49" s="163">
        <v>2.8816999999999999</v>
      </c>
      <c r="AQ49" s="163">
        <v>24.267499999999998</v>
      </c>
      <c r="AR49" s="163">
        <v>26.409600000000001</v>
      </c>
      <c r="AS49" s="163">
        <v>-17.443000000000001</v>
      </c>
      <c r="AT49" s="163">
        <v>-2.7509999999999999</v>
      </c>
      <c r="AU49" s="162"/>
      <c r="AV49" s="163">
        <v>-1.0769</v>
      </c>
      <c r="AW49" s="163">
        <v>-1.0007999999999999</v>
      </c>
      <c r="AX49" s="163">
        <v>-17.241900000000001</v>
      </c>
      <c r="AY49" s="163">
        <v>-14.7342</v>
      </c>
      <c r="AZ49" s="163">
        <v>26.210899999999999</v>
      </c>
      <c r="BA49" s="163">
        <v>26.962900000000001</v>
      </c>
      <c r="BB49" s="163">
        <v>89.020499999999998</v>
      </c>
      <c r="BC49" s="163">
        <v>0.92369999999999997</v>
      </c>
      <c r="BD49" s="163">
        <v>-2.2999999999999998</v>
      </c>
      <c r="BE49" s="163">
        <v>-2.2999999999999998</v>
      </c>
      <c r="BF49" s="163">
        <v>-20.4544</v>
      </c>
      <c r="BG49" s="162"/>
      <c r="BH49" s="163">
        <v>-2.7562000000000002</v>
      </c>
      <c r="BI49" s="162"/>
      <c r="BJ49" s="163">
        <v>2.2031999999999998</v>
      </c>
      <c r="BK49" s="163">
        <v>5.0909000000000004</v>
      </c>
      <c r="BL49" s="163">
        <v>2.2118000000000002</v>
      </c>
      <c r="BM49" s="163">
        <v>1.5069999999999999</v>
      </c>
      <c r="BN49" s="163">
        <v>-139.1644</v>
      </c>
      <c r="BO49" s="163">
        <v>110.29389999999999</v>
      </c>
      <c r="BP49" s="163">
        <v>109.7445</v>
      </c>
      <c r="BQ49" s="163">
        <v>-72.658900000000003</v>
      </c>
      <c r="BR49" s="163">
        <v>-84.145399999999995</v>
      </c>
      <c r="BS49" s="162"/>
      <c r="BT49" s="162"/>
      <c r="BU49" s="162"/>
      <c r="BV49" s="163">
        <v>32.174100000000003</v>
      </c>
      <c r="BW49" s="163">
        <v>15.91</v>
      </c>
      <c r="BX49" s="163">
        <v>11.42</v>
      </c>
      <c r="BY49" s="163">
        <v>-10.31</v>
      </c>
      <c r="BZ49" s="163">
        <v>8.31</v>
      </c>
      <c r="CA49" s="163">
        <v>-3.0768</v>
      </c>
      <c r="CB49" s="163">
        <v>-3.2107999999999999</v>
      </c>
      <c r="CC49" s="163">
        <v>7.1763000000000003</v>
      </c>
      <c r="CD49" s="163">
        <v>5.4044999999999996</v>
      </c>
      <c r="CE49" s="162"/>
      <c r="CF49" s="163">
        <v>-24.109300000000001</v>
      </c>
      <c r="CG49" s="163">
        <v>-24.159400000000002</v>
      </c>
      <c r="CH49" s="163">
        <v>1.9483999999999999</v>
      </c>
      <c r="CI49" s="163">
        <v>33.048499999999997</v>
      </c>
      <c r="CJ49" s="162"/>
      <c r="CK49" s="162"/>
      <c r="CL49" s="163">
        <v>-10.3</v>
      </c>
      <c r="CM49" s="163">
        <v>-10.8</v>
      </c>
      <c r="CN49" s="163">
        <v>-3.67</v>
      </c>
      <c r="CO49" s="163">
        <v>29.527000000000001</v>
      </c>
      <c r="CP49" s="163">
        <v>30.319600000000001</v>
      </c>
      <c r="CQ49" s="163">
        <v>28.3537</v>
      </c>
      <c r="CR49" s="163">
        <v>72.282300000000006</v>
      </c>
      <c r="CS49" s="163">
        <v>73.292199999999994</v>
      </c>
      <c r="CT49" s="163">
        <v>-19.718800000000002</v>
      </c>
      <c r="CU49" s="163">
        <v>-69.906499999999994</v>
      </c>
      <c r="CV49" s="163">
        <v>-15.474</v>
      </c>
      <c r="CW49" s="163">
        <v>3.7913999999999999</v>
      </c>
      <c r="CX49" s="163">
        <v>42.02</v>
      </c>
      <c r="CY49" s="163">
        <v>28.57</v>
      </c>
      <c r="CZ49" s="163">
        <v>3.1299000000000001</v>
      </c>
      <c r="DA49" s="163">
        <v>2.6398000000000001</v>
      </c>
      <c r="DB49" s="163">
        <v>20.0609</v>
      </c>
      <c r="DC49" s="162"/>
      <c r="DD49" s="163">
        <v>-35.018300000000004</v>
      </c>
      <c r="DE49" s="163">
        <v>-33.705300000000001</v>
      </c>
      <c r="DF49" s="163">
        <v>34.387900000000002</v>
      </c>
      <c r="DG49" s="162"/>
      <c r="DH49" s="162"/>
      <c r="DI49" s="162"/>
      <c r="DJ49" s="163">
        <v>-42</v>
      </c>
      <c r="DK49" s="163">
        <v>-3.2825000000000002</v>
      </c>
      <c r="DL49" s="163">
        <v>9.7302999999999997</v>
      </c>
      <c r="DM49" s="163">
        <v>18.142099999999999</v>
      </c>
      <c r="DN49" s="163">
        <v>21.529199999999999</v>
      </c>
      <c r="DO49" s="163">
        <v>10.86</v>
      </c>
      <c r="DP49" s="163">
        <v>-10.38</v>
      </c>
      <c r="DQ49" s="163">
        <v>12.942500000000001</v>
      </c>
      <c r="DR49" s="163">
        <v>-32.541899999999998</v>
      </c>
      <c r="DS49" s="163">
        <v>-2.79</v>
      </c>
      <c r="DT49" s="163">
        <v>-2.9</v>
      </c>
      <c r="DU49" s="163">
        <v>20.93</v>
      </c>
      <c r="DV49" s="163">
        <v>-15.05</v>
      </c>
      <c r="DW49" s="163">
        <v>-28.6</v>
      </c>
      <c r="DX49" s="163">
        <v>-14.563599999999999</v>
      </c>
      <c r="DY49" s="163">
        <v>-22.740600000000001</v>
      </c>
      <c r="DZ49" s="163">
        <v>-21.645499999999998</v>
      </c>
      <c r="EA49" s="163">
        <v>32.036799999999999</v>
      </c>
      <c r="EB49" s="163">
        <v>4.6245000000000003</v>
      </c>
      <c r="EC49" s="163">
        <v>-6.3536000000000001</v>
      </c>
      <c r="ED49" s="163">
        <v>-6.2302999999999997</v>
      </c>
      <c r="EE49" s="163">
        <v>-14.162699999999999</v>
      </c>
      <c r="EF49" s="163">
        <v>-25.325700000000001</v>
      </c>
      <c r="EG49" s="163">
        <v>-17.071999999999999</v>
      </c>
      <c r="EH49" s="163">
        <v>-13.7257</v>
      </c>
      <c r="EI49" s="163">
        <v>-57.630200000000002</v>
      </c>
      <c r="EJ49" s="162"/>
      <c r="EK49" s="163">
        <v>-8.4571000000000005</v>
      </c>
      <c r="EL49" s="163">
        <v>-7.4207999999999998</v>
      </c>
      <c r="EM49" s="163">
        <v>14.6668</v>
      </c>
      <c r="EN49" s="163">
        <v>-1.8622000000000001</v>
      </c>
      <c r="EO49" s="163">
        <v>-2.2290999999999999</v>
      </c>
      <c r="EP49" s="163">
        <v>-35.844000000000001</v>
      </c>
      <c r="EQ49" s="163">
        <v>-14.802899999999999</v>
      </c>
      <c r="ER49" s="163">
        <v>-14.713900000000001</v>
      </c>
      <c r="ES49" s="163">
        <v>7.2949000000000002</v>
      </c>
      <c r="ET49" s="162"/>
      <c r="EU49" s="163">
        <v>2.54</v>
      </c>
      <c r="EV49" s="163">
        <v>0.1</v>
      </c>
      <c r="EW49" s="163">
        <v>5.2545999999999999</v>
      </c>
      <c r="EX49" s="163">
        <v>-3.2023999999999999</v>
      </c>
      <c r="EY49" s="163">
        <v>-12.3934</v>
      </c>
      <c r="EZ49" s="163">
        <v>-12.1814</v>
      </c>
      <c r="FA49" s="163">
        <v>3.8517999999999999</v>
      </c>
      <c r="FB49" s="163">
        <v>6.5250000000000004</v>
      </c>
      <c r="FC49" s="163">
        <v>-19.5533</v>
      </c>
      <c r="FD49" s="163">
        <v>5.3541999999999996</v>
      </c>
      <c r="FE49" s="163">
        <v>5.0843999999999996</v>
      </c>
      <c r="FF49" s="162"/>
      <c r="FG49" s="163">
        <v>0</v>
      </c>
      <c r="FH49" s="163">
        <v>0</v>
      </c>
      <c r="FI49" s="163">
        <v>0</v>
      </c>
      <c r="FJ49" s="163">
        <v>-3.8515000000000001</v>
      </c>
      <c r="FK49" s="163">
        <v>-4.1863999999999999</v>
      </c>
      <c r="FL49" s="163">
        <v>12.224299999999999</v>
      </c>
      <c r="FM49" s="163">
        <v>8.2911999999999999</v>
      </c>
      <c r="FN49" s="163">
        <v>7.6582999999999997</v>
      </c>
      <c r="FO49" s="163">
        <v>21.669499999999999</v>
      </c>
      <c r="FP49" s="163">
        <v>32.102200000000003</v>
      </c>
      <c r="FQ49" s="163">
        <v>17.706600000000002</v>
      </c>
      <c r="FR49" s="163">
        <v>-20.149999999999999</v>
      </c>
      <c r="FS49" s="163">
        <v>-2.3927999999999998</v>
      </c>
      <c r="FT49" s="163">
        <v>0.27950000000000003</v>
      </c>
      <c r="FU49" s="163">
        <v>0.88</v>
      </c>
      <c r="FV49" s="163">
        <v>1.55</v>
      </c>
      <c r="FW49" s="163">
        <v>-17.761199999999999</v>
      </c>
      <c r="FX49" s="162"/>
      <c r="FY49" s="163">
        <v>6.915</v>
      </c>
      <c r="FZ49" s="163">
        <v>1.171</v>
      </c>
      <c r="GA49" s="162"/>
      <c r="GB49" s="163">
        <v>35.97</v>
      </c>
      <c r="GC49" s="163">
        <v>-40.072200000000002</v>
      </c>
      <c r="GD49" s="163">
        <v>-31.517299999999999</v>
      </c>
      <c r="GE49" s="162"/>
      <c r="GF49" s="163">
        <v>19.2073</v>
      </c>
      <c r="GG49" s="162"/>
      <c r="GH49" s="163">
        <v>28.514199999999999</v>
      </c>
      <c r="GI49" s="163">
        <v>-9.4991000000000003</v>
      </c>
      <c r="GJ49" s="163">
        <v>-10.1303</v>
      </c>
      <c r="GK49" s="163">
        <v>3.2985000000000002</v>
      </c>
      <c r="GL49" s="162"/>
      <c r="GM49" s="162"/>
      <c r="GN49" s="162"/>
      <c r="GO49" s="163">
        <v>-23.6022</v>
      </c>
      <c r="GP49" s="163">
        <v>5.7507999999999999</v>
      </c>
      <c r="GQ49" s="163">
        <v>-21.019200000000001</v>
      </c>
      <c r="GR49" s="163">
        <v>6.9678000000000004</v>
      </c>
      <c r="GS49" s="163">
        <v>6.7367999999999997</v>
      </c>
      <c r="GT49" s="163">
        <v>185.8963</v>
      </c>
      <c r="GU49" s="163">
        <v>-2.4904999999999999</v>
      </c>
      <c r="GV49" s="163">
        <v>-9.2518999999999991</v>
      </c>
      <c r="GW49" s="163">
        <v>-8.3704999999999998</v>
      </c>
      <c r="GX49" s="163">
        <v>1.6825000000000001</v>
      </c>
      <c r="GY49" s="163">
        <v>9.4429999999999996</v>
      </c>
      <c r="GZ49" s="163">
        <v>9.6526999999999994</v>
      </c>
      <c r="HA49" s="163">
        <v>0.92100000000000004</v>
      </c>
      <c r="HB49" s="163">
        <v>-9.4257000000000009</v>
      </c>
      <c r="HC49" s="163">
        <v>-8.9047999999999998</v>
      </c>
      <c r="HD49" s="163">
        <v>8.8000000000000007</v>
      </c>
      <c r="HE49" s="163">
        <v>-5.2476000000000003</v>
      </c>
      <c r="HF49" s="163">
        <v>43.021900000000002</v>
      </c>
      <c r="HG49" s="163">
        <v>44.519199999999998</v>
      </c>
      <c r="HH49" s="163">
        <v>53.196800000000003</v>
      </c>
      <c r="HI49" s="163">
        <v>-13.971</v>
      </c>
      <c r="HJ49" s="163">
        <v>37.2577</v>
      </c>
      <c r="HK49" s="163">
        <v>-10.3241</v>
      </c>
      <c r="HL49" s="163">
        <v>-11.666399999999999</v>
      </c>
      <c r="HM49" s="163">
        <v>-11.1412</v>
      </c>
      <c r="HN49" s="163">
        <v>-13.8939</v>
      </c>
      <c r="HO49" s="162"/>
      <c r="HP49" s="162"/>
      <c r="HQ49" s="163">
        <v>-19.862200000000001</v>
      </c>
      <c r="HR49" s="163">
        <v>-19.186499999999999</v>
      </c>
      <c r="HS49" s="163">
        <v>-19.3599</v>
      </c>
      <c r="HT49" s="163">
        <v>-19.171900000000001</v>
      </c>
      <c r="HU49" s="163">
        <v>6.04</v>
      </c>
      <c r="HV49" s="163">
        <v>5.69</v>
      </c>
      <c r="HW49" s="163">
        <v>-32.9</v>
      </c>
      <c r="HX49" s="163">
        <v>-32.6</v>
      </c>
      <c r="HY49" s="163">
        <v>0.19500000000000001</v>
      </c>
      <c r="HZ49" s="163">
        <v>-1.68</v>
      </c>
      <c r="IA49" s="163">
        <v>53.993699999999997</v>
      </c>
      <c r="IB49" s="163">
        <v>12.716699999999999</v>
      </c>
      <c r="IC49" s="163">
        <v>12.1457</v>
      </c>
      <c r="ID49" s="163">
        <v>-15.7</v>
      </c>
      <c r="IE49" s="163">
        <v>-29.5</v>
      </c>
      <c r="IF49" s="163">
        <v>3.9</v>
      </c>
      <c r="IG49" s="163">
        <v>3.4</v>
      </c>
      <c r="IH49" s="163">
        <v>-18.073499999999999</v>
      </c>
      <c r="II49" s="163">
        <v>-18.0245</v>
      </c>
      <c r="IJ49" s="163">
        <v>-95.206500000000005</v>
      </c>
      <c r="IK49" s="163">
        <v>14.0045</v>
      </c>
      <c r="IL49" s="162"/>
      <c r="IM49" s="163">
        <v>-33.830800000000004</v>
      </c>
      <c r="IN49" s="163">
        <v>-33.702500000000001</v>
      </c>
      <c r="IO49" s="163">
        <v>108.7654</v>
      </c>
      <c r="IP49" s="163">
        <v>59.103700000000003</v>
      </c>
      <c r="IQ49" s="163">
        <v>120.3728</v>
      </c>
      <c r="IR49" s="163">
        <v>101.8865</v>
      </c>
      <c r="IS49" s="163">
        <v>40.366599999999998</v>
      </c>
      <c r="IT49" s="163">
        <v>10.380599999999999</v>
      </c>
      <c r="IU49" s="163">
        <v>9.4718</v>
      </c>
      <c r="IV49" s="163">
        <v>-11.494199999999999</v>
      </c>
      <c r="IW49" s="163">
        <v>195.88919999999999</v>
      </c>
      <c r="IX49" s="162"/>
      <c r="IY49" s="163">
        <v>-9.4909999999999997</v>
      </c>
      <c r="IZ49" s="163">
        <v>19.259599999999999</v>
      </c>
      <c r="JA49" s="163">
        <v>-1.5222</v>
      </c>
      <c r="JB49" s="162"/>
      <c r="JC49" s="163">
        <v>-5.68</v>
      </c>
      <c r="JD49" s="163">
        <v>-2.339</v>
      </c>
      <c r="JE49" s="163">
        <v>-2.3439999999999999</v>
      </c>
      <c r="JF49" s="163">
        <v>0.8</v>
      </c>
      <c r="JG49" s="163">
        <v>0.4</v>
      </c>
      <c r="JH49" s="163">
        <v>-2.0141</v>
      </c>
      <c r="JI49" s="163">
        <v>-5.8884999999999996</v>
      </c>
      <c r="JJ49" s="163">
        <v>4.3075999999999999</v>
      </c>
      <c r="JK49" s="163">
        <v>-0.14499999999999999</v>
      </c>
      <c r="JL49" s="163">
        <v>-3</v>
      </c>
      <c r="JM49" s="163">
        <v>0.61</v>
      </c>
      <c r="JN49" s="163">
        <v>0.17399999999999999</v>
      </c>
      <c r="JO49" s="162"/>
      <c r="JP49" s="162"/>
      <c r="JQ49" s="163">
        <v>2.7071000000000001</v>
      </c>
      <c r="JR49" s="163">
        <v>3.0133000000000001</v>
      </c>
      <c r="JS49" s="163">
        <v>3.1833</v>
      </c>
      <c r="JT49" s="162"/>
      <c r="JU49" s="163">
        <v>14.8</v>
      </c>
      <c r="JV49" s="163">
        <v>8.4459</v>
      </c>
      <c r="JW49" s="163">
        <v>0.69</v>
      </c>
      <c r="JX49" s="162"/>
      <c r="JY49" s="163">
        <v>-8.9590999999999994</v>
      </c>
      <c r="JZ49" s="163">
        <v>-14.277900000000001</v>
      </c>
      <c r="KA49" s="163">
        <v>-15.351000000000001</v>
      </c>
      <c r="KB49" s="163">
        <v>-6.5807000000000002</v>
      </c>
      <c r="KC49" s="163">
        <v>9.8847000000000005</v>
      </c>
      <c r="KD49" s="163">
        <v>-10.2547</v>
      </c>
      <c r="KE49" s="162"/>
      <c r="KF49" s="163">
        <v>-3.8</v>
      </c>
      <c r="KG49" s="163">
        <v>-12</v>
      </c>
      <c r="KH49" s="163">
        <v>32.513300000000001</v>
      </c>
      <c r="KI49" s="163">
        <v>-86.915599999999998</v>
      </c>
    </row>
    <row r="50" spans="1:295" ht="18" customHeight="1" x14ac:dyDescent="0.3">
      <c r="A50" s="161" t="s">
        <v>61</v>
      </c>
      <c r="B50" s="161" t="s">
        <v>818</v>
      </c>
      <c r="C50" s="165"/>
      <c r="D50" s="166">
        <v>7.4278000000000004</v>
      </c>
      <c r="E50" s="166">
        <v>-13.537100000000001</v>
      </c>
      <c r="F50" s="166">
        <v>4.4215</v>
      </c>
      <c r="G50" s="166">
        <v>15.1861</v>
      </c>
      <c r="H50" s="165"/>
      <c r="I50" s="166">
        <v>21.057700000000001</v>
      </c>
      <c r="J50" s="165"/>
      <c r="K50" s="166">
        <v>19.783100000000001</v>
      </c>
      <c r="L50" s="166">
        <v>8.2646999999999995</v>
      </c>
      <c r="M50" s="166">
        <v>11.3803</v>
      </c>
      <c r="N50" s="166">
        <v>-19.98</v>
      </c>
      <c r="O50" s="166">
        <v>-24.2</v>
      </c>
      <c r="P50" s="165"/>
      <c r="Q50" s="166">
        <v>1.6559999999999999</v>
      </c>
      <c r="R50" s="166">
        <v>-15.4</v>
      </c>
      <c r="S50" s="166">
        <v>3.5510999999999999</v>
      </c>
      <c r="T50" s="166">
        <v>-7.2664999999999997</v>
      </c>
      <c r="U50" s="166">
        <v>5.9988999999999999</v>
      </c>
      <c r="V50" s="166">
        <v>5.9419000000000004</v>
      </c>
      <c r="W50" s="166">
        <v>10.6211</v>
      </c>
      <c r="X50" s="166">
        <v>0.40510000000000002</v>
      </c>
      <c r="Y50" s="166">
        <v>0.81279999999999997</v>
      </c>
      <c r="Z50" s="166">
        <v>0.878</v>
      </c>
      <c r="AA50" s="165"/>
      <c r="AB50" s="166">
        <v>-0.97289999999999999</v>
      </c>
      <c r="AC50" s="166">
        <v>0.56000000000000005</v>
      </c>
      <c r="AD50" s="166">
        <v>0.57299999999999995</v>
      </c>
      <c r="AE50" s="166">
        <v>4.343</v>
      </c>
      <c r="AF50" s="166">
        <v>0</v>
      </c>
      <c r="AG50" s="166">
        <v>-6.6</v>
      </c>
      <c r="AH50" s="166">
        <v>-0.495</v>
      </c>
      <c r="AI50" s="166">
        <v>0.35199999999999998</v>
      </c>
      <c r="AJ50" s="165"/>
      <c r="AK50" s="166">
        <v>-4.74</v>
      </c>
      <c r="AL50" s="165"/>
      <c r="AM50" s="166">
        <v>-13.91</v>
      </c>
      <c r="AN50" s="166">
        <v>-13.84</v>
      </c>
      <c r="AO50" s="166">
        <v>8.7258999999999993</v>
      </c>
      <c r="AP50" s="166">
        <v>3.0589</v>
      </c>
      <c r="AQ50" s="166">
        <v>24.097300000000001</v>
      </c>
      <c r="AR50" s="166">
        <v>26.856400000000001</v>
      </c>
      <c r="AS50" s="166">
        <v>-16.954799999999999</v>
      </c>
      <c r="AT50" s="166">
        <v>-0.9919</v>
      </c>
      <c r="AU50" s="165"/>
      <c r="AV50" s="166">
        <v>3.2899999999999999E-2</v>
      </c>
      <c r="AW50" s="166">
        <v>0.1769</v>
      </c>
      <c r="AX50" s="166">
        <v>-17.575399999999998</v>
      </c>
      <c r="AY50" s="166">
        <v>-14.728300000000001</v>
      </c>
      <c r="AZ50" s="166">
        <v>27.196100000000001</v>
      </c>
      <c r="BA50" s="166">
        <v>27.782299999999999</v>
      </c>
      <c r="BB50" s="166">
        <v>84.666700000000006</v>
      </c>
      <c r="BC50" s="166">
        <v>-1.6624000000000001</v>
      </c>
      <c r="BD50" s="166">
        <v>-2.6</v>
      </c>
      <c r="BE50" s="166">
        <v>-2.6</v>
      </c>
      <c r="BF50" s="166">
        <v>-22.553799999999999</v>
      </c>
      <c r="BG50" s="166">
        <v>-34.520499999999998</v>
      </c>
      <c r="BH50" s="166">
        <v>-2.6032000000000002</v>
      </c>
      <c r="BI50" s="165"/>
      <c r="BJ50" s="166">
        <v>5.9520999999999997</v>
      </c>
      <c r="BK50" s="166">
        <v>6.2420999999999998</v>
      </c>
      <c r="BL50" s="166">
        <v>2.6581999999999999</v>
      </c>
      <c r="BM50" s="166">
        <v>1.8972</v>
      </c>
      <c r="BN50" s="166">
        <v>-139.2559</v>
      </c>
      <c r="BO50" s="166">
        <v>86.977699999999999</v>
      </c>
      <c r="BP50" s="166">
        <v>87.374499999999998</v>
      </c>
      <c r="BQ50" s="166">
        <v>-74.337000000000003</v>
      </c>
      <c r="BR50" s="166">
        <v>-122.8682</v>
      </c>
      <c r="BS50" s="165"/>
      <c r="BT50" s="165"/>
      <c r="BU50" s="165"/>
      <c r="BV50" s="166">
        <v>30.996500000000001</v>
      </c>
      <c r="BW50" s="166">
        <v>12.73</v>
      </c>
      <c r="BX50" s="166">
        <v>11.57</v>
      </c>
      <c r="BY50" s="166">
        <v>-1.47</v>
      </c>
      <c r="BZ50" s="166">
        <v>9.42</v>
      </c>
      <c r="CA50" s="166">
        <v>-5.6219999999999999</v>
      </c>
      <c r="CB50" s="166">
        <v>-5.4881000000000002</v>
      </c>
      <c r="CC50" s="166">
        <v>9.1847999999999992</v>
      </c>
      <c r="CD50" s="166">
        <v>6.9142999999999999</v>
      </c>
      <c r="CE50" s="165"/>
      <c r="CF50" s="166">
        <v>-32.886299999999999</v>
      </c>
      <c r="CG50" s="166">
        <v>-33.053400000000003</v>
      </c>
      <c r="CH50" s="166">
        <v>6.0538999999999996</v>
      </c>
      <c r="CI50" s="166">
        <v>24.658200000000001</v>
      </c>
      <c r="CJ50" s="165"/>
      <c r="CK50" s="165"/>
      <c r="CL50" s="166">
        <v>-8.6</v>
      </c>
      <c r="CM50" s="166">
        <v>-9.6</v>
      </c>
      <c r="CN50" s="166">
        <v>-3.51</v>
      </c>
      <c r="CO50" s="166">
        <v>31.357299999999999</v>
      </c>
      <c r="CP50" s="166">
        <v>31.527999999999999</v>
      </c>
      <c r="CQ50" s="166">
        <v>29.227599999999999</v>
      </c>
      <c r="CR50" s="166">
        <v>62.471600000000002</v>
      </c>
      <c r="CS50" s="166">
        <v>62.7074</v>
      </c>
      <c r="CT50" s="166">
        <v>-22.440100000000001</v>
      </c>
      <c r="CU50" s="166">
        <v>-56.935000000000002</v>
      </c>
      <c r="CV50" s="166">
        <v>-17.991299999999999</v>
      </c>
      <c r="CW50" s="166">
        <v>3.6564999999999999</v>
      </c>
      <c r="CX50" s="166">
        <v>42.19</v>
      </c>
      <c r="CY50" s="166">
        <v>29.01</v>
      </c>
      <c r="CZ50" s="166">
        <v>13.442399999999999</v>
      </c>
      <c r="DA50" s="166">
        <v>12.5031</v>
      </c>
      <c r="DB50" s="166">
        <v>18.666899999999998</v>
      </c>
      <c r="DC50" s="165"/>
      <c r="DD50" s="166">
        <v>-25.474</v>
      </c>
      <c r="DE50" s="166">
        <v>-25.315999999999999</v>
      </c>
      <c r="DF50" s="166">
        <v>21.8476</v>
      </c>
      <c r="DG50" s="165"/>
      <c r="DH50" s="165"/>
      <c r="DI50" s="166">
        <v>-37.6</v>
      </c>
      <c r="DJ50" s="166">
        <v>-37.5</v>
      </c>
      <c r="DK50" s="166">
        <v>-3.6547999999999998</v>
      </c>
      <c r="DL50" s="166">
        <v>8.7951999999999995</v>
      </c>
      <c r="DM50" s="166">
        <v>17.511299999999999</v>
      </c>
      <c r="DN50" s="166">
        <v>19.859300000000001</v>
      </c>
      <c r="DO50" s="166">
        <v>9.69</v>
      </c>
      <c r="DP50" s="166">
        <v>-10.029999999999999</v>
      </c>
      <c r="DQ50" s="166">
        <v>15.561999999999999</v>
      </c>
      <c r="DR50" s="166">
        <v>-21.551200000000001</v>
      </c>
      <c r="DS50" s="166">
        <v>-2.75</v>
      </c>
      <c r="DT50" s="166">
        <v>-2.81</v>
      </c>
      <c r="DU50" s="166">
        <v>20.57</v>
      </c>
      <c r="DV50" s="166">
        <v>11.91</v>
      </c>
      <c r="DW50" s="166">
        <v>-18.5091</v>
      </c>
      <c r="DX50" s="166">
        <v>-10.6091</v>
      </c>
      <c r="DY50" s="166">
        <v>-22.617599999999999</v>
      </c>
      <c r="DZ50" s="166">
        <v>-21.7455</v>
      </c>
      <c r="EA50" s="166">
        <v>45.107199999999999</v>
      </c>
      <c r="EB50" s="166">
        <v>14.6067</v>
      </c>
      <c r="EC50" s="166">
        <v>4.0289999999999999</v>
      </c>
      <c r="ED50" s="166">
        <v>4.3837999999999999</v>
      </c>
      <c r="EE50" s="166">
        <v>-13.822800000000001</v>
      </c>
      <c r="EF50" s="166">
        <v>-25.123899999999999</v>
      </c>
      <c r="EG50" s="166">
        <v>-17.222999999999999</v>
      </c>
      <c r="EH50" s="166">
        <v>-12.7475</v>
      </c>
      <c r="EI50" s="166">
        <v>-56.491900000000001</v>
      </c>
      <c r="EJ50" s="165"/>
      <c r="EK50" s="166">
        <v>-8.1631999999999998</v>
      </c>
      <c r="EL50" s="166">
        <v>-7.1087999999999996</v>
      </c>
      <c r="EM50" s="166">
        <v>14.3293</v>
      </c>
      <c r="EN50" s="166">
        <v>-3.2277999999999998</v>
      </c>
      <c r="EO50" s="166">
        <v>-3.6766999999999999</v>
      </c>
      <c r="EP50" s="166">
        <v>-31.236000000000001</v>
      </c>
      <c r="EQ50" s="166">
        <v>-14.4351</v>
      </c>
      <c r="ER50" s="166">
        <v>-14.1859</v>
      </c>
      <c r="ES50" s="166">
        <v>6.7460000000000004</v>
      </c>
      <c r="ET50" s="165"/>
      <c r="EU50" s="166">
        <v>0</v>
      </c>
      <c r="EV50" s="166">
        <v>0</v>
      </c>
      <c r="EW50" s="166">
        <v>4.9968000000000004</v>
      </c>
      <c r="EX50" s="166">
        <v>-4.8587999999999996</v>
      </c>
      <c r="EY50" s="166">
        <v>-12.9518</v>
      </c>
      <c r="EZ50" s="166">
        <v>-12.7605</v>
      </c>
      <c r="FA50" s="166">
        <v>3.1804999999999999</v>
      </c>
      <c r="FB50" s="166">
        <v>6.6140999999999996</v>
      </c>
      <c r="FC50" s="166">
        <v>-19.427199999999999</v>
      </c>
      <c r="FD50" s="166">
        <v>5.9770000000000003</v>
      </c>
      <c r="FE50" s="166">
        <v>5.7041000000000004</v>
      </c>
      <c r="FF50" s="165"/>
      <c r="FG50" s="166">
        <v>2.5992999999999999</v>
      </c>
      <c r="FH50" s="166">
        <v>2.5590999999999999</v>
      </c>
      <c r="FI50" s="166">
        <v>0</v>
      </c>
      <c r="FJ50" s="166">
        <v>-1.8420000000000001</v>
      </c>
      <c r="FK50" s="166">
        <v>-2.1768999999999998</v>
      </c>
      <c r="FL50" s="166">
        <v>12.224299999999999</v>
      </c>
      <c r="FM50" s="166">
        <v>7.9043999999999999</v>
      </c>
      <c r="FN50" s="166">
        <v>7.4992999999999999</v>
      </c>
      <c r="FO50" s="166">
        <v>20.040099999999999</v>
      </c>
      <c r="FP50" s="166">
        <v>30.1938</v>
      </c>
      <c r="FQ50" s="166">
        <v>18.0533</v>
      </c>
      <c r="FR50" s="166">
        <v>-18.97</v>
      </c>
      <c r="FS50" s="166">
        <v>-1.0065999999999999</v>
      </c>
      <c r="FT50" s="166">
        <v>0.27760000000000001</v>
      </c>
      <c r="FU50" s="166">
        <v>0.48</v>
      </c>
      <c r="FV50" s="166">
        <v>3.09</v>
      </c>
      <c r="FW50" s="166">
        <v>-17.463100000000001</v>
      </c>
      <c r="FX50" s="165"/>
      <c r="FY50" s="166">
        <v>7.4889999999999999</v>
      </c>
      <c r="FZ50" s="166">
        <v>1.0940000000000001</v>
      </c>
      <c r="GA50" s="166">
        <v>2.0855999999999999</v>
      </c>
      <c r="GB50" s="166">
        <v>36.47</v>
      </c>
      <c r="GC50" s="166">
        <v>-38.186</v>
      </c>
      <c r="GD50" s="166">
        <v>-28.680299999999999</v>
      </c>
      <c r="GE50" s="166">
        <v>-0.34</v>
      </c>
      <c r="GF50" s="166">
        <v>20.000800000000002</v>
      </c>
      <c r="GG50" s="165"/>
      <c r="GH50" s="166">
        <v>28.435500000000001</v>
      </c>
      <c r="GI50" s="166">
        <v>-9.4728999999999992</v>
      </c>
      <c r="GJ50" s="166">
        <v>-10.2087</v>
      </c>
      <c r="GK50" s="166">
        <v>3.2469999999999999</v>
      </c>
      <c r="GL50" s="165"/>
      <c r="GM50" s="165"/>
      <c r="GN50" s="166">
        <v>-9.8612000000000002</v>
      </c>
      <c r="GO50" s="166">
        <v>-31.4208</v>
      </c>
      <c r="GP50" s="166">
        <v>5.7171000000000003</v>
      </c>
      <c r="GQ50" s="166">
        <v>-21.786300000000001</v>
      </c>
      <c r="GR50" s="166">
        <v>5.1696999999999997</v>
      </c>
      <c r="GS50" s="166">
        <v>7.1262999999999996</v>
      </c>
      <c r="GT50" s="166">
        <v>181.7422</v>
      </c>
      <c r="GU50" s="166">
        <v>-2.8637999999999999</v>
      </c>
      <c r="GV50" s="166">
        <v>-8.8779000000000003</v>
      </c>
      <c r="GW50" s="166">
        <v>-8.2858000000000001</v>
      </c>
      <c r="GX50" s="165"/>
      <c r="GY50" s="166">
        <v>9.2965</v>
      </c>
      <c r="GZ50" s="166">
        <v>9.4074000000000009</v>
      </c>
      <c r="HA50" s="166">
        <v>1</v>
      </c>
      <c r="HB50" s="166">
        <v>-10.0044</v>
      </c>
      <c r="HC50" s="166">
        <v>-7.5610999999999997</v>
      </c>
      <c r="HD50" s="166">
        <v>8.8000000000000007</v>
      </c>
      <c r="HE50" s="166">
        <v>-5.4691000000000001</v>
      </c>
      <c r="HF50" s="166">
        <v>43.8</v>
      </c>
      <c r="HG50" s="166">
        <v>41.6282</v>
      </c>
      <c r="HH50" s="166">
        <v>45.983800000000002</v>
      </c>
      <c r="HI50" s="166">
        <v>-15.513999999999999</v>
      </c>
      <c r="HJ50" s="166">
        <v>35.105899999999998</v>
      </c>
      <c r="HK50" s="166">
        <v>-9.8716000000000008</v>
      </c>
      <c r="HL50" s="166">
        <v>-11.892899999999999</v>
      </c>
      <c r="HM50" s="166">
        <v>0</v>
      </c>
      <c r="HN50" s="166">
        <v>-12.093299999999999</v>
      </c>
      <c r="HO50" s="165"/>
      <c r="HP50" s="165"/>
      <c r="HQ50" s="166">
        <v>-19.362300000000001</v>
      </c>
      <c r="HR50" s="166">
        <v>-18.752600000000001</v>
      </c>
      <c r="HS50" s="166">
        <v>-18.612400000000001</v>
      </c>
      <c r="HT50" s="166">
        <v>-18.7544</v>
      </c>
      <c r="HU50" s="166">
        <v>2.98</v>
      </c>
      <c r="HV50" s="166">
        <v>3.03</v>
      </c>
      <c r="HW50" s="166">
        <v>-30.3</v>
      </c>
      <c r="HX50" s="166">
        <v>-30.2</v>
      </c>
      <c r="HY50" s="166">
        <v>0.37080000000000002</v>
      </c>
      <c r="HZ50" s="166">
        <v>-2.4</v>
      </c>
      <c r="IA50" s="166">
        <v>54.2485</v>
      </c>
      <c r="IB50" s="166">
        <v>14.4573</v>
      </c>
      <c r="IC50" s="166">
        <v>13.852399999999999</v>
      </c>
      <c r="ID50" s="166">
        <v>-16.5</v>
      </c>
      <c r="IE50" s="166">
        <v>-22.6</v>
      </c>
      <c r="IF50" s="166">
        <v>4.7</v>
      </c>
      <c r="IG50" s="166">
        <v>4.2</v>
      </c>
      <c r="IH50" s="165"/>
      <c r="II50" s="165"/>
      <c r="IJ50" s="166">
        <v>-90.920599999999993</v>
      </c>
      <c r="IK50" s="166">
        <v>16.456600000000002</v>
      </c>
      <c r="IL50" s="166">
        <v>-277.86869999999999</v>
      </c>
      <c r="IM50" s="166">
        <v>-33.305500000000002</v>
      </c>
      <c r="IN50" s="166">
        <v>-32.439500000000002</v>
      </c>
      <c r="IO50" s="166">
        <v>105.6237</v>
      </c>
      <c r="IP50" s="166">
        <v>61.472000000000001</v>
      </c>
      <c r="IQ50" s="166">
        <v>124.0266</v>
      </c>
      <c r="IR50" s="166">
        <v>98.893799999999999</v>
      </c>
      <c r="IS50" s="166">
        <v>36.485599999999998</v>
      </c>
      <c r="IT50" s="166">
        <v>8.6129999999999995</v>
      </c>
      <c r="IU50" s="166">
        <v>6.7412999999999998</v>
      </c>
      <c r="IV50" s="166">
        <v>-11.1915</v>
      </c>
      <c r="IW50" s="166">
        <v>190.2747</v>
      </c>
      <c r="IX50" s="166">
        <v>-205.65620000000001</v>
      </c>
      <c r="IY50" s="166">
        <v>-18.843900000000001</v>
      </c>
      <c r="IZ50" s="166">
        <v>23.572500000000002</v>
      </c>
      <c r="JA50" s="166">
        <v>-1.4514</v>
      </c>
      <c r="JB50" s="165"/>
      <c r="JC50" s="166">
        <v>-3.76</v>
      </c>
      <c r="JD50" s="166">
        <v>-2.2850000000000001</v>
      </c>
      <c r="JE50" s="166">
        <v>-2.29</v>
      </c>
      <c r="JF50" s="166">
        <v>-1.2</v>
      </c>
      <c r="JG50" s="166">
        <v>1.2</v>
      </c>
      <c r="JH50" s="166">
        <v>-1.9796</v>
      </c>
      <c r="JI50" s="166">
        <v>-7.0877999999999997</v>
      </c>
      <c r="JJ50" s="166">
        <v>3.1356999999999999</v>
      </c>
      <c r="JK50" s="166">
        <v>3.4592000000000001</v>
      </c>
      <c r="JL50" s="166">
        <v>-4.5</v>
      </c>
      <c r="JM50" s="166">
        <v>-0.68100000000000005</v>
      </c>
      <c r="JN50" s="166">
        <v>-1.054</v>
      </c>
      <c r="JO50" s="165"/>
      <c r="JP50" s="165"/>
      <c r="JQ50" s="166">
        <v>2.7515000000000001</v>
      </c>
      <c r="JR50" s="166">
        <v>3.7896000000000001</v>
      </c>
      <c r="JS50" s="166">
        <v>3.4096000000000002</v>
      </c>
      <c r="JT50" s="165"/>
      <c r="JU50" s="166">
        <v>8.1</v>
      </c>
      <c r="JV50" s="166">
        <v>10.269</v>
      </c>
      <c r="JW50" s="166">
        <v>0.54</v>
      </c>
      <c r="JX50" s="165"/>
      <c r="JY50" s="166">
        <v>-9.0155999999999992</v>
      </c>
      <c r="JZ50" s="166">
        <v>-14.1693</v>
      </c>
      <c r="KA50" s="166">
        <v>-15.330399999999999</v>
      </c>
      <c r="KB50" s="166">
        <v>-6.0228999999999999</v>
      </c>
      <c r="KC50" s="166">
        <v>9.7637</v>
      </c>
      <c r="KD50" s="166">
        <v>-10.1341</v>
      </c>
      <c r="KE50" s="165"/>
      <c r="KF50" s="166">
        <v>0.2</v>
      </c>
      <c r="KG50" s="166">
        <v>-15.1</v>
      </c>
      <c r="KH50" s="166">
        <v>32.453600000000002</v>
      </c>
      <c r="KI50" s="166">
        <v>-94.108999999999995</v>
      </c>
    </row>
    <row r="51" spans="1:295" ht="18" customHeight="1" x14ac:dyDescent="0.3">
      <c r="A51" s="161" t="s">
        <v>61</v>
      </c>
      <c r="B51" s="161" t="s">
        <v>819</v>
      </c>
      <c r="C51" s="165"/>
      <c r="D51" s="166">
        <v>7.2725999999999997</v>
      </c>
      <c r="E51" s="166">
        <v>-13.387</v>
      </c>
      <c r="F51" s="166">
        <v>4.7489999999999997</v>
      </c>
      <c r="G51" s="166">
        <v>14.958399999999999</v>
      </c>
      <c r="H51" s="165"/>
      <c r="I51" s="166">
        <v>20.239899999999999</v>
      </c>
      <c r="J51" s="165"/>
      <c r="K51" s="166">
        <v>19.232299999999999</v>
      </c>
      <c r="L51" s="166">
        <v>8.0218000000000007</v>
      </c>
      <c r="M51" s="166">
        <v>11.3825</v>
      </c>
      <c r="N51" s="166">
        <v>-19.98</v>
      </c>
      <c r="O51" s="166">
        <v>-24.2</v>
      </c>
      <c r="P51" s="166">
        <v>2.2000000000000002</v>
      </c>
      <c r="Q51" s="166">
        <v>1.6559999999999999</v>
      </c>
      <c r="R51" s="166">
        <v>-15.4</v>
      </c>
      <c r="S51" s="166">
        <v>3.5762</v>
      </c>
      <c r="T51" s="166">
        <v>-8.1218000000000004</v>
      </c>
      <c r="U51" s="166">
        <v>6.1181000000000001</v>
      </c>
      <c r="V51" s="166">
        <v>5.8263999999999996</v>
      </c>
      <c r="W51" s="166">
        <v>10.4552</v>
      </c>
      <c r="X51" s="166">
        <v>0.74160000000000004</v>
      </c>
      <c r="Y51" s="166">
        <v>1.8651</v>
      </c>
      <c r="Z51" s="166">
        <v>0.84540000000000004</v>
      </c>
      <c r="AA51" s="165"/>
      <c r="AB51" s="166">
        <v>-0.57940000000000003</v>
      </c>
      <c r="AC51" s="166">
        <v>0.66</v>
      </c>
      <c r="AD51" s="166">
        <v>0.72099999999999997</v>
      </c>
      <c r="AE51" s="166">
        <v>4.6980000000000004</v>
      </c>
      <c r="AF51" s="166">
        <v>-2.2200000000000002</v>
      </c>
      <c r="AG51" s="166">
        <v>-8.8000000000000007</v>
      </c>
      <c r="AH51" s="166">
        <v>-0.41499999999999998</v>
      </c>
      <c r="AI51" s="166">
        <v>0.34799999999999998</v>
      </c>
      <c r="AJ51" s="165"/>
      <c r="AK51" s="166">
        <v>-3.92</v>
      </c>
      <c r="AL51" s="165"/>
      <c r="AM51" s="166">
        <v>-13.27</v>
      </c>
      <c r="AN51" s="166">
        <v>-13.37</v>
      </c>
      <c r="AO51" s="166">
        <v>8.2521000000000004</v>
      </c>
      <c r="AP51" s="166">
        <v>3.4300999999999999</v>
      </c>
      <c r="AQ51" s="166">
        <v>24.395299999999999</v>
      </c>
      <c r="AR51" s="166">
        <v>26.396799999999999</v>
      </c>
      <c r="AS51" s="166">
        <v>-18.476299999999998</v>
      </c>
      <c r="AT51" s="166">
        <v>0.1211</v>
      </c>
      <c r="AU51" s="165"/>
      <c r="AV51" s="166">
        <v>12.5235</v>
      </c>
      <c r="AW51" s="166">
        <v>7.9977</v>
      </c>
      <c r="AX51" s="166">
        <v>-19.301200000000001</v>
      </c>
      <c r="AY51" s="166">
        <v>-19.896999999999998</v>
      </c>
      <c r="AZ51" s="166">
        <v>32.819899999999997</v>
      </c>
      <c r="BA51" s="166">
        <v>31.431699999999999</v>
      </c>
      <c r="BB51" s="166">
        <v>79.085999999999999</v>
      </c>
      <c r="BC51" s="166">
        <v>-0.78520000000000001</v>
      </c>
      <c r="BD51" s="166">
        <v>-1.2</v>
      </c>
      <c r="BE51" s="166">
        <v>-1.2</v>
      </c>
      <c r="BF51" s="166">
        <v>-20.6616</v>
      </c>
      <c r="BG51" s="166">
        <v>-34.491399999999999</v>
      </c>
      <c r="BH51" s="166">
        <v>-2.5884999999999998</v>
      </c>
      <c r="BI51" s="165"/>
      <c r="BJ51" s="166">
        <v>3.3098000000000001</v>
      </c>
      <c r="BK51" s="166">
        <v>6.1223999999999998</v>
      </c>
      <c r="BL51" s="166">
        <v>2.6432000000000002</v>
      </c>
      <c r="BM51" s="166">
        <v>1.9207000000000001</v>
      </c>
      <c r="BN51" s="166">
        <v>-129.06270000000001</v>
      </c>
      <c r="BO51" s="166">
        <v>86.306299999999993</v>
      </c>
      <c r="BP51" s="166">
        <v>86.001099999999994</v>
      </c>
      <c r="BQ51" s="166">
        <v>-78.823899999999995</v>
      </c>
      <c r="BR51" s="166">
        <v>-123.6347</v>
      </c>
      <c r="BS51" s="165"/>
      <c r="BT51" s="165"/>
      <c r="BU51" s="165"/>
      <c r="BV51" s="166">
        <v>30.168199999999999</v>
      </c>
      <c r="BW51" s="166">
        <v>12.43</v>
      </c>
      <c r="BX51" s="166">
        <v>11.27</v>
      </c>
      <c r="BY51" s="166">
        <v>-1.98</v>
      </c>
      <c r="BZ51" s="166">
        <v>8.74</v>
      </c>
      <c r="CA51" s="166">
        <v>-4.5503999999999998</v>
      </c>
      <c r="CB51" s="166">
        <v>-4.2824</v>
      </c>
      <c r="CC51" s="166">
        <v>8.1727000000000007</v>
      </c>
      <c r="CD51" s="166">
        <v>5.9005999999999998</v>
      </c>
      <c r="CE51" s="165"/>
      <c r="CF51" s="166">
        <v>-33.175699999999999</v>
      </c>
      <c r="CG51" s="166">
        <v>-32.874600000000001</v>
      </c>
      <c r="CH51" s="166">
        <v>3.6655000000000002</v>
      </c>
      <c r="CI51" s="166">
        <v>26.509499999999999</v>
      </c>
      <c r="CJ51" s="165"/>
      <c r="CK51" s="165"/>
      <c r="CL51" s="166">
        <v>-9.6</v>
      </c>
      <c r="CM51" s="166">
        <v>-9.6999999999999993</v>
      </c>
      <c r="CN51" s="166">
        <v>-3.44</v>
      </c>
      <c r="CO51" s="166">
        <v>31.210999999999999</v>
      </c>
      <c r="CP51" s="166">
        <v>30.891300000000001</v>
      </c>
      <c r="CQ51" s="166">
        <v>29.486999999999998</v>
      </c>
      <c r="CR51" s="166">
        <v>61.683300000000003</v>
      </c>
      <c r="CS51" s="166">
        <v>61.906300000000002</v>
      </c>
      <c r="CT51" s="166">
        <v>-21.0655</v>
      </c>
      <c r="CU51" s="166">
        <v>-56.760300000000001</v>
      </c>
      <c r="CV51" s="166">
        <v>-16.405100000000001</v>
      </c>
      <c r="CW51" s="166">
        <v>3.5251999999999999</v>
      </c>
      <c r="CX51" s="166">
        <v>41.18</v>
      </c>
      <c r="CY51" s="166">
        <v>28.14</v>
      </c>
      <c r="CZ51" s="166">
        <v>13.129899999999999</v>
      </c>
      <c r="DA51" s="166">
        <v>12.014799999999999</v>
      </c>
      <c r="DB51" s="166">
        <v>18.6219</v>
      </c>
      <c r="DC51" s="165"/>
      <c r="DD51" s="166">
        <v>-28.603300000000001</v>
      </c>
      <c r="DE51" s="166">
        <v>-27.9221</v>
      </c>
      <c r="DF51" s="166">
        <v>27.5047</v>
      </c>
      <c r="DG51" s="165"/>
      <c r="DH51" s="165"/>
      <c r="DI51" s="165"/>
      <c r="DJ51" s="166">
        <v>-35.200000000000003</v>
      </c>
      <c r="DK51" s="166">
        <v>-3.8915999999999999</v>
      </c>
      <c r="DL51" s="166">
        <v>7.4862000000000002</v>
      </c>
      <c r="DM51" s="166">
        <v>16.091799999999999</v>
      </c>
      <c r="DN51" s="166">
        <v>17.818300000000001</v>
      </c>
      <c r="DO51" s="166">
        <v>8.2799999999999994</v>
      </c>
      <c r="DP51" s="166">
        <v>-9.48</v>
      </c>
      <c r="DQ51" s="166">
        <v>16.073499999999999</v>
      </c>
      <c r="DR51" s="166">
        <v>-27.151499999999999</v>
      </c>
      <c r="DS51" s="166">
        <v>-2.66</v>
      </c>
      <c r="DT51" s="166">
        <v>-2.67</v>
      </c>
      <c r="DU51" s="166">
        <v>19.11</v>
      </c>
      <c r="DV51" s="166">
        <v>11.35</v>
      </c>
      <c r="DW51" s="166">
        <v>-26.9818</v>
      </c>
      <c r="DX51" s="166">
        <v>-13.4909</v>
      </c>
      <c r="DY51" s="166">
        <v>-23.6633</v>
      </c>
      <c r="DZ51" s="166">
        <v>-22.290900000000001</v>
      </c>
      <c r="EA51" s="166">
        <v>37.527099999999997</v>
      </c>
      <c r="EB51" s="166">
        <v>7.0274000000000001</v>
      </c>
      <c r="EC51" s="166">
        <v>-2.8125</v>
      </c>
      <c r="ED51" s="166">
        <v>-2.6686000000000001</v>
      </c>
      <c r="EE51" s="166">
        <v>-14.965</v>
      </c>
      <c r="EF51" s="166">
        <v>-25.987100000000002</v>
      </c>
      <c r="EG51" s="166">
        <v>-17.622</v>
      </c>
      <c r="EH51" s="166">
        <v>-4.9660000000000002</v>
      </c>
      <c r="EI51" s="166">
        <v>-60.474299999999999</v>
      </c>
      <c r="EJ51" s="165"/>
      <c r="EK51" s="166">
        <v>-8.4614999999999991</v>
      </c>
      <c r="EL51" s="166">
        <v>-7.3068999999999997</v>
      </c>
      <c r="EM51" s="166">
        <v>15.2044</v>
      </c>
      <c r="EN51" s="166">
        <v>-3.3843999999999999</v>
      </c>
      <c r="EO51" s="166">
        <v>-3.6149</v>
      </c>
      <c r="EP51" s="166">
        <v>-33.795999999999999</v>
      </c>
      <c r="EQ51" s="166">
        <v>-15.4976</v>
      </c>
      <c r="ER51" s="166">
        <v>-15.224299999999999</v>
      </c>
      <c r="ES51" s="166">
        <v>7.5740999999999996</v>
      </c>
      <c r="ET51" s="166">
        <v>12.84</v>
      </c>
      <c r="EU51" s="166">
        <v>0</v>
      </c>
      <c r="EV51" s="166">
        <v>0</v>
      </c>
      <c r="EW51" s="166">
        <v>4.8868</v>
      </c>
      <c r="EX51" s="166">
        <v>-4.6627000000000001</v>
      </c>
      <c r="EY51" s="166">
        <v>-14.8436</v>
      </c>
      <c r="EZ51" s="166">
        <v>-14.709099999999999</v>
      </c>
      <c r="FA51" s="166">
        <v>5.6436999999999999</v>
      </c>
      <c r="FB51" s="166">
        <v>7.4718</v>
      </c>
      <c r="FC51" s="166">
        <v>-20.478400000000001</v>
      </c>
      <c r="FD51" s="166">
        <v>6.0816999999999997</v>
      </c>
      <c r="FE51" s="166">
        <v>5.9047999999999998</v>
      </c>
      <c r="FF51" s="165"/>
      <c r="FG51" s="166">
        <v>0</v>
      </c>
      <c r="FH51" s="166">
        <v>0</v>
      </c>
      <c r="FI51" s="166">
        <v>0</v>
      </c>
      <c r="FJ51" s="166">
        <v>-3.0142000000000002</v>
      </c>
      <c r="FK51" s="166">
        <v>-3.5165999999999999</v>
      </c>
      <c r="FL51" s="166">
        <v>11.7219</v>
      </c>
      <c r="FM51" s="166">
        <v>8.8764000000000003</v>
      </c>
      <c r="FN51" s="166">
        <v>8.6473999999999993</v>
      </c>
      <c r="FO51" s="166">
        <v>20.542400000000001</v>
      </c>
      <c r="FP51" s="165"/>
      <c r="FQ51" s="166">
        <v>17.711500000000001</v>
      </c>
      <c r="FR51" s="166">
        <v>-19.37</v>
      </c>
      <c r="FS51" s="166">
        <v>-1.2007000000000001</v>
      </c>
      <c r="FT51" s="166">
        <v>0.2374</v>
      </c>
      <c r="FU51" s="166">
        <v>0.43</v>
      </c>
      <c r="FV51" s="166">
        <v>2.64</v>
      </c>
      <c r="FW51" s="166">
        <v>-17.595400000000001</v>
      </c>
      <c r="FX51" s="165"/>
      <c r="FY51" s="166">
        <v>7.48</v>
      </c>
      <c r="FZ51" s="166">
        <v>1.1619999999999999</v>
      </c>
      <c r="GA51" s="165"/>
      <c r="GB51" s="166">
        <v>37.19</v>
      </c>
      <c r="GC51" s="166">
        <v>-38.331800000000001</v>
      </c>
      <c r="GD51" s="166">
        <v>-29.177800000000001</v>
      </c>
      <c r="GE51" s="166">
        <v>-0.21</v>
      </c>
      <c r="GF51" s="166">
        <v>20.4452</v>
      </c>
      <c r="GG51" s="165"/>
      <c r="GH51" s="166">
        <v>27.336400000000001</v>
      </c>
      <c r="GI51" s="166">
        <v>-10.0044</v>
      </c>
      <c r="GJ51" s="166">
        <v>-10.6357</v>
      </c>
      <c r="GK51" s="166">
        <v>3.0680999999999998</v>
      </c>
      <c r="GL51" s="165"/>
      <c r="GM51" s="165"/>
      <c r="GN51" s="166">
        <v>-9.4574999999999996</v>
      </c>
      <c r="GO51" s="166">
        <v>-30.271799999999999</v>
      </c>
      <c r="GP51" s="166">
        <v>5.9444999999999997</v>
      </c>
      <c r="GQ51" s="166">
        <v>-22.307700000000001</v>
      </c>
      <c r="GR51" s="166">
        <v>7.2485999999999997</v>
      </c>
      <c r="GS51" s="166">
        <v>7.8562000000000003</v>
      </c>
      <c r="GT51" s="166">
        <v>185.64089999999999</v>
      </c>
      <c r="GU51" s="166">
        <v>-3.2919999999999998</v>
      </c>
      <c r="GV51" s="166">
        <v>-7.0058999999999996</v>
      </c>
      <c r="GW51" s="166">
        <v>-8.9269999999999996</v>
      </c>
      <c r="GX51" s="166">
        <v>1.6065</v>
      </c>
      <c r="GY51" s="166">
        <v>8.9888999999999992</v>
      </c>
      <c r="GZ51" s="166">
        <v>9.0276999999999994</v>
      </c>
      <c r="HA51" s="166">
        <v>0.83699999999999997</v>
      </c>
      <c r="HB51" s="166">
        <v>-11.5441</v>
      </c>
      <c r="HC51" s="166">
        <v>-10.5124</v>
      </c>
      <c r="HD51" s="166">
        <v>6.71</v>
      </c>
      <c r="HE51" s="166">
        <v>-3.5032000000000001</v>
      </c>
      <c r="HF51" s="166">
        <v>48.3504</v>
      </c>
      <c r="HG51" s="166">
        <v>37.883200000000002</v>
      </c>
      <c r="HH51" s="166">
        <v>44.485900000000001</v>
      </c>
      <c r="HI51" s="166">
        <v>-17.932500000000001</v>
      </c>
      <c r="HJ51" s="166">
        <v>33.449599999999997</v>
      </c>
      <c r="HK51" s="166">
        <v>-8.2414000000000005</v>
      </c>
      <c r="HL51" s="166">
        <v>-10.0519</v>
      </c>
      <c r="HM51" s="166">
        <v>-10.1974</v>
      </c>
      <c r="HN51" s="166">
        <v>-13.349500000000001</v>
      </c>
      <c r="HO51" s="165"/>
      <c r="HP51" s="165"/>
      <c r="HQ51" s="166">
        <v>-21.0488</v>
      </c>
      <c r="HR51" s="166">
        <v>-20.224799999999998</v>
      </c>
      <c r="HS51" s="166">
        <v>-18.668099999999999</v>
      </c>
      <c r="HT51" s="166">
        <v>-18.809999999999999</v>
      </c>
      <c r="HU51" s="166">
        <v>0.01</v>
      </c>
      <c r="HV51" s="166">
        <v>-0.08</v>
      </c>
      <c r="HW51" s="166">
        <v>-29.3</v>
      </c>
      <c r="HX51" s="166">
        <v>-29.4</v>
      </c>
      <c r="HY51" s="166">
        <v>0.37080000000000002</v>
      </c>
      <c r="HZ51" s="166">
        <v>-2.64</v>
      </c>
      <c r="IA51" s="166">
        <v>47.085799999999999</v>
      </c>
      <c r="IB51" s="166">
        <v>13.616099999999999</v>
      </c>
      <c r="IC51" s="166">
        <v>14.382199999999999</v>
      </c>
      <c r="ID51" s="166">
        <v>-16.600000000000001</v>
      </c>
      <c r="IE51" s="166">
        <v>-21.3</v>
      </c>
      <c r="IF51" s="166">
        <v>5.6</v>
      </c>
      <c r="IG51" s="166">
        <v>5</v>
      </c>
      <c r="IH51" s="165"/>
      <c r="II51" s="166">
        <v>-18.232099999999999</v>
      </c>
      <c r="IJ51" s="166">
        <v>-90.37</v>
      </c>
      <c r="IK51" s="166">
        <v>15.2194</v>
      </c>
      <c r="IL51" s="166">
        <v>-280.33269999999999</v>
      </c>
      <c r="IM51" s="166">
        <v>-36.094499999999996</v>
      </c>
      <c r="IN51" s="166">
        <v>-35.073</v>
      </c>
      <c r="IO51" s="166">
        <v>100.9579</v>
      </c>
      <c r="IP51" s="166">
        <v>62.706200000000003</v>
      </c>
      <c r="IQ51" s="166">
        <v>125.6485</v>
      </c>
      <c r="IR51" s="166">
        <v>95.482799999999997</v>
      </c>
      <c r="IS51" s="166">
        <v>29.645499999999998</v>
      </c>
      <c r="IT51" s="166">
        <v>6.2840999999999996</v>
      </c>
      <c r="IU51" s="166">
        <v>5.6112000000000002</v>
      </c>
      <c r="IV51" s="166">
        <v>-12.4276</v>
      </c>
      <c r="IW51" s="166">
        <v>185.4922</v>
      </c>
      <c r="IX51" s="166">
        <v>-205.9376</v>
      </c>
      <c r="IY51" s="166">
        <v>-23.387599999999999</v>
      </c>
      <c r="IZ51" s="166">
        <v>24.322399999999998</v>
      </c>
      <c r="JA51" s="166">
        <v>-1.3123</v>
      </c>
      <c r="JB51" s="165"/>
      <c r="JC51" s="166">
        <v>-4.72</v>
      </c>
      <c r="JD51" s="166">
        <v>-2.2709999999999999</v>
      </c>
      <c r="JE51" s="166">
        <v>-2.2759999999999998</v>
      </c>
      <c r="JF51" s="166">
        <v>-0.64</v>
      </c>
      <c r="JG51" s="166">
        <v>1.84</v>
      </c>
      <c r="JH51" s="166">
        <v>-2.133</v>
      </c>
      <c r="JI51" s="166">
        <v>-7.9393000000000002</v>
      </c>
      <c r="JJ51" s="166">
        <v>3.2822</v>
      </c>
      <c r="JK51" s="166">
        <v>3.7522000000000002</v>
      </c>
      <c r="JL51" s="166">
        <v>-4.3</v>
      </c>
      <c r="JM51" s="166">
        <v>-0.41899999999999998</v>
      </c>
      <c r="JN51" s="166">
        <v>-0.34599999999999997</v>
      </c>
      <c r="JO51" s="165"/>
      <c r="JP51" s="165"/>
      <c r="JQ51" s="166">
        <v>2.8641000000000001</v>
      </c>
      <c r="JR51" s="166">
        <v>3.9613</v>
      </c>
      <c r="JS51" s="166">
        <v>3.4643999999999999</v>
      </c>
      <c r="JT51" s="165"/>
      <c r="JU51" s="166">
        <v>7.5</v>
      </c>
      <c r="JV51" s="166">
        <v>10.707000000000001</v>
      </c>
      <c r="JW51" s="166">
        <v>0.44</v>
      </c>
      <c r="JX51" s="165"/>
      <c r="JY51" s="166">
        <v>-8.4042999999999992</v>
      </c>
      <c r="JZ51" s="166">
        <v>-13.422800000000001</v>
      </c>
      <c r="KA51" s="166">
        <v>-16.4666</v>
      </c>
      <c r="KB51" s="166">
        <v>-5.3948</v>
      </c>
      <c r="KC51" s="166">
        <v>9.3096999999999994</v>
      </c>
      <c r="KD51" s="166">
        <v>-11.714700000000001</v>
      </c>
      <c r="KE51" s="166">
        <v>1.8812</v>
      </c>
      <c r="KF51" s="166">
        <v>2</v>
      </c>
      <c r="KG51" s="166">
        <v>-15.5</v>
      </c>
      <c r="KH51" s="166">
        <v>30.315999999999999</v>
      </c>
      <c r="KI51" s="166">
        <v>-89.5809</v>
      </c>
    </row>
    <row r="52" spans="1:295" ht="18" customHeight="1" x14ac:dyDescent="0.3">
      <c r="A52" s="161" t="s">
        <v>61</v>
      </c>
      <c r="B52" s="161" t="s">
        <v>820</v>
      </c>
      <c r="C52" s="165"/>
      <c r="D52" s="166">
        <v>7.0259</v>
      </c>
      <c r="E52" s="166">
        <v>-13.155200000000001</v>
      </c>
      <c r="F52" s="166">
        <v>5.5481999999999996</v>
      </c>
      <c r="G52" s="166">
        <v>14.668699999999999</v>
      </c>
      <c r="H52" s="165"/>
      <c r="I52" s="166">
        <v>20.0108</v>
      </c>
      <c r="J52" s="165"/>
      <c r="K52" s="166">
        <v>18.385400000000001</v>
      </c>
      <c r="L52" s="166">
        <v>7.4627999999999997</v>
      </c>
      <c r="M52" s="166">
        <v>10.5038</v>
      </c>
      <c r="N52" s="166">
        <v>-19.98</v>
      </c>
      <c r="O52" s="166">
        <v>-22</v>
      </c>
      <c r="P52" s="165"/>
      <c r="Q52" s="166">
        <v>0.82799999999999996</v>
      </c>
      <c r="R52" s="166">
        <v>-13.2</v>
      </c>
      <c r="S52" s="166">
        <v>3.6255999999999999</v>
      </c>
      <c r="T52" s="166">
        <v>-6.9740000000000002</v>
      </c>
      <c r="U52" s="166">
        <v>6.1467000000000001</v>
      </c>
      <c r="V52" s="166">
        <v>5.9606000000000003</v>
      </c>
      <c r="W52" s="166">
        <v>10.901899999999999</v>
      </c>
      <c r="X52" s="166">
        <v>3.3508</v>
      </c>
      <c r="Y52" s="166">
        <v>1.9543999999999999</v>
      </c>
      <c r="Z52" s="166">
        <v>0.85629999999999995</v>
      </c>
      <c r="AA52" s="165"/>
      <c r="AB52" s="166">
        <v>-0.80879999999999996</v>
      </c>
      <c r="AC52" s="166">
        <v>0.45100000000000001</v>
      </c>
      <c r="AD52" s="166">
        <v>0.45500000000000002</v>
      </c>
      <c r="AE52" s="166">
        <v>4.55</v>
      </c>
      <c r="AF52" s="166">
        <v>-2.2200000000000002</v>
      </c>
      <c r="AG52" s="166">
        <v>-11</v>
      </c>
      <c r="AH52" s="166">
        <v>-0.19500000000000001</v>
      </c>
      <c r="AI52" s="166">
        <v>0.34799999999999998</v>
      </c>
      <c r="AJ52" s="165"/>
      <c r="AK52" s="166">
        <v>-5.16</v>
      </c>
      <c r="AL52" s="165"/>
      <c r="AM52" s="166">
        <v>-14.37</v>
      </c>
      <c r="AN52" s="166">
        <v>-14.49</v>
      </c>
      <c r="AO52" s="166">
        <v>7.9077000000000002</v>
      </c>
      <c r="AP52" s="166">
        <v>3.1436999999999999</v>
      </c>
      <c r="AQ52" s="166">
        <v>23.194099999999999</v>
      </c>
      <c r="AR52" s="166">
        <v>25.3306</v>
      </c>
      <c r="AS52" s="166">
        <v>-16.0703</v>
      </c>
      <c r="AT52" s="166">
        <v>-1.8963000000000001</v>
      </c>
      <c r="AU52" s="165"/>
      <c r="AV52" s="166">
        <v>-0.69169999999999998</v>
      </c>
      <c r="AW52" s="166">
        <v>-0.54190000000000005</v>
      </c>
      <c r="AX52" s="166">
        <v>-17.9681</v>
      </c>
      <c r="AY52" s="166">
        <v>-15.422000000000001</v>
      </c>
      <c r="AZ52" s="166">
        <v>28.230499999999999</v>
      </c>
      <c r="BA52" s="166">
        <v>28.9999</v>
      </c>
      <c r="BB52" s="166">
        <v>84.628600000000006</v>
      </c>
      <c r="BC52" s="166">
        <v>0.44259999999999999</v>
      </c>
      <c r="BD52" s="166">
        <v>-1.7</v>
      </c>
      <c r="BE52" s="166">
        <v>-1.7</v>
      </c>
      <c r="BF52" s="166">
        <v>-23.898399999999999</v>
      </c>
      <c r="BG52" s="166">
        <v>-34.865900000000003</v>
      </c>
      <c r="BH52" s="166">
        <v>-2.6551999999999998</v>
      </c>
      <c r="BI52" s="165"/>
      <c r="BJ52" s="166">
        <v>4.8609</v>
      </c>
      <c r="BK52" s="166">
        <v>6.3048999999999999</v>
      </c>
      <c r="BL52" s="166">
        <v>2.6109</v>
      </c>
      <c r="BM52" s="166">
        <v>1.7916000000000001</v>
      </c>
      <c r="BN52" s="166">
        <v>-154.42359999999999</v>
      </c>
      <c r="BO52" s="166">
        <v>90.548400000000001</v>
      </c>
      <c r="BP52" s="166">
        <v>90.517899999999997</v>
      </c>
      <c r="BQ52" s="166">
        <v>-79.875200000000007</v>
      </c>
      <c r="BR52" s="166">
        <v>-138.6379</v>
      </c>
      <c r="BS52" s="165"/>
      <c r="BT52" s="165"/>
      <c r="BU52" s="165"/>
      <c r="BV52" s="166">
        <v>31.206099999999999</v>
      </c>
      <c r="BW52" s="166">
        <v>12.64</v>
      </c>
      <c r="BX52" s="166">
        <v>9.68</v>
      </c>
      <c r="BY52" s="166">
        <v>-2.21</v>
      </c>
      <c r="BZ52" s="166">
        <v>13</v>
      </c>
      <c r="CA52" s="166">
        <v>-5.2201000000000004</v>
      </c>
      <c r="CB52" s="166">
        <v>-5.0861999999999998</v>
      </c>
      <c r="CC52" s="166">
        <v>10.3584</v>
      </c>
      <c r="CD52" s="166">
        <v>8.2712000000000003</v>
      </c>
      <c r="CE52" s="165"/>
      <c r="CF52" s="166">
        <v>-26.9223</v>
      </c>
      <c r="CG52" s="166">
        <v>-27.0077</v>
      </c>
      <c r="CH52" s="166">
        <v>4.5552999999999999</v>
      </c>
      <c r="CI52" s="166">
        <v>32.6252</v>
      </c>
      <c r="CJ52" s="165"/>
      <c r="CK52" s="165"/>
      <c r="CL52" s="166">
        <v>-13.1</v>
      </c>
      <c r="CM52" s="166">
        <v>-14.1</v>
      </c>
      <c r="CN52" s="166">
        <v>-3.38</v>
      </c>
      <c r="CO52" s="166">
        <v>35.237400000000001</v>
      </c>
      <c r="CP52" s="166">
        <v>35.276600000000002</v>
      </c>
      <c r="CQ52" s="166">
        <v>33.496200000000002</v>
      </c>
      <c r="CR52" s="166">
        <v>66.558300000000003</v>
      </c>
      <c r="CS52" s="166">
        <v>66.601299999999995</v>
      </c>
      <c r="CT52" s="166">
        <v>-25.585699999999999</v>
      </c>
      <c r="CU52" s="166">
        <v>-58.170400000000001</v>
      </c>
      <c r="CV52" s="166">
        <v>-20.688400000000001</v>
      </c>
      <c r="CW52" s="166">
        <v>3.8306</v>
      </c>
      <c r="CX52" s="166">
        <v>39.369999999999997</v>
      </c>
      <c r="CY52" s="166">
        <v>27.06</v>
      </c>
      <c r="CZ52" s="166">
        <v>12.036099999999999</v>
      </c>
      <c r="DA52" s="166">
        <v>10.9406</v>
      </c>
      <c r="DB52" s="166">
        <v>17.419899999999998</v>
      </c>
      <c r="DC52" s="165"/>
      <c r="DD52" s="166">
        <v>-34.0946</v>
      </c>
      <c r="DE52" s="166">
        <v>-33.435200000000002</v>
      </c>
      <c r="DF52" s="166">
        <v>34.474800000000002</v>
      </c>
      <c r="DG52" s="165"/>
      <c r="DH52" s="165"/>
      <c r="DI52" s="165"/>
      <c r="DJ52" s="165"/>
      <c r="DK52" s="166">
        <v>-4.0648999999999997</v>
      </c>
      <c r="DL52" s="166">
        <v>5.8030999999999997</v>
      </c>
      <c r="DM52" s="166">
        <v>14.514699999999999</v>
      </c>
      <c r="DN52" s="166">
        <v>15.591699999999999</v>
      </c>
      <c r="DO52" s="166">
        <v>6.57</v>
      </c>
      <c r="DP52" s="166">
        <v>-8.2899999999999991</v>
      </c>
      <c r="DQ52" s="166">
        <v>15.19</v>
      </c>
      <c r="DR52" s="166">
        <v>-33.676900000000003</v>
      </c>
      <c r="DS52" s="166">
        <v>-2.76</v>
      </c>
      <c r="DT52" s="166">
        <v>-2.84</v>
      </c>
      <c r="DU52" s="166">
        <v>18.07</v>
      </c>
      <c r="DV52" s="166">
        <v>10.88</v>
      </c>
      <c r="DW52" s="166">
        <v>-30.363600000000002</v>
      </c>
      <c r="DX52" s="166">
        <v>-15.327299999999999</v>
      </c>
      <c r="DY52" s="166">
        <v>-24.831499999999998</v>
      </c>
      <c r="DZ52" s="166">
        <v>-24.2727</v>
      </c>
      <c r="EA52" s="166">
        <v>33.180500000000002</v>
      </c>
      <c r="EB52" s="166">
        <v>1.4097999999999999</v>
      </c>
      <c r="EC52" s="166">
        <v>-8.5090000000000003</v>
      </c>
      <c r="ED52" s="166">
        <v>-8.1087000000000007</v>
      </c>
      <c r="EE52" s="166">
        <v>-15.462</v>
      </c>
      <c r="EF52" s="166">
        <v>-26.145800000000001</v>
      </c>
      <c r="EG52" s="166">
        <v>-17.071000000000002</v>
      </c>
      <c r="EH52" s="166">
        <v>-8.2376000000000005</v>
      </c>
      <c r="EI52" s="166">
        <v>-50.385399999999997</v>
      </c>
      <c r="EJ52" s="165"/>
      <c r="EK52" s="166">
        <v>-11.7654</v>
      </c>
      <c r="EL52" s="166">
        <v>-10.8216</v>
      </c>
      <c r="EM52" s="166">
        <v>15.381</v>
      </c>
      <c r="EN52" s="166">
        <v>-7.2742000000000004</v>
      </c>
      <c r="EO52" s="166">
        <v>-7.5156999999999998</v>
      </c>
      <c r="EP52" s="166">
        <v>-31.236000000000001</v>
      </c>
      <c r="EQ52" s="166">
        <v>-16.9556</v>
      </c>
      <c r="ER52" s="166">
        <v>-16.834900000000001</v>
      </c>
      <c r="ES52" s="166">
        <v>7.5911</v>
      </c>
      <c r="ET52" s="166">
        <v>12.71</v>
      </c>
      <c r="EU52" s="166">
        <v>0</v>
      </c>
      <c r="EV52" s="166">
        <v>0</v>
      </c>
      <c r="EW52" s="166">
        <v>4.5734000000000004</v>
      </c>
      <c r="EX52" s="166">
        <v>-11.267200000000001</v>
      </c>
      <c r="EY52" s="166">
        <v>-14.1936</v>
      </c>
      <c r="EZ52" s="166">
        <v>-13.933400000000001</v>
      </c>
      <c r="FA52" s="166">
        <v>5.95</v>
      </c>
      <c r="FB52" s="166">
        <v>7.7952000000000004</v>
      </c>
      <c r="FC52" s="166">
        <v>-20.919499999999999</v>
      </c>
      <c r="FD52" s="166">
        <v>5.4061000000000003</v>
      </c>
      <c r="FE52" s="166">
        <v>5.1504000000000003</v>
      </c>
      <c r="FF52" s="165"/>
      <c r="FG52" s="166">
        <v>2.5354000000000001</v>
      </c>
      <c r="FH52" s="166">
        <v>0</v>
      </c>
      <c r="FI52" s="166">
        <v>2.5571999999999999</v>
      </c>
      <c r="FJ52" s="166">
        <v>-1.5071000000000001</v>
      </c>
      <c r="FK52" s="166">
        <v>-1.8420000000000001</v>
      </c>
      <c r="FL52" s="166">
        <v>9.2101000000000006</v>
      </c>
      <c r="FM52" s="166">
        <v>10.8002</v>
      </c>
      <c r="FN52" s="166">
        <v>10.8222</v>
      </c>
      <c r="FO52" s="166">
        <v>17.944500000000001</v>
      </c>
      <c r="FP52" s="166">
        <v>29.9</v>
      </c>
      <c r="FQ52" s="166">
        <v>18.687999999999999</v>
      </c>
      <c r="FR52" s="166">
        <v>-21.07</v>
      </c>
      <c r="FS52" s="166">
        <v>-1.3069</v>
      </c>
      <c r="FT52" s="166">
        <v>0.2273</v>
      </c>
      <c r="FU52" s="166">
        <v>0.59</v>
      </c>
      <c r="FV52" s="166">
        <v>3.33</v>
      </c>
      <c r="FW52" s="166">
        <v>-19.076699999999999</v>
      </c>
      <c r="FX52" s="165"/>
      <c r="FY52" s="166">
        <v>7.5389999999999997</v>
      </c>
      <c r="FZ52" s="166">
        <v>1.06</v>
      </c>
      <c r="GA52" s="166">
        <v>0</v>
      </c>
      <c r="GB52" s="166">
        <v>35.19</v>
      </c>
      <c r="GC52" s="166">
        <v>-36.132800000000003</v>
      </c>
      <c r="GD52" s="166">
        <v>-26.916699999999999</v>
      </c>
      <c r="GE52" s="166">
        <v>-0.27</v>
      </c>
      <c r="GF52" s="166">
        <v>19.241900000000001</v>
      </c>
      <c r="GG52" s="165"/>
      <c r="GH52" s="166">
        <v>27.644400000000001</v>
      </c>
      <c r="GI52" s="166">
        <v>-9.2806999999999995</v>
      </c>
      <c r="GJ52" s="166">
        <v>-9.8193000000000001</v>
      </c>
      <c r="GK52" s="166">
        <v>2.9883000000000002</v>
      </c>
      <c r="GL52" s="165"/>
      <c r="GM52" s="165"/>
      <c r="GN52" s="166">
        <v>-9.4833999999999996</v>
      </c>
      <c r="GO52" s="166">
        <v>-31.435099999999998</v>
      </c>
      <c r="GP52" s="166">
        <v>5.2868000000000004</v>
      </c>
      <c r="GQ52" s="166">
        <v>-23.346</v>
      </c>
      <c r="GR52" s="166">
        <v>6.5510999999999999</v>
      </c>
      <c r="GS52" s="166">
        <v>6.0545</v>
      </c>
      <c r="GT52" s="166">
        <v>177.48769999999999</v>
      </c>
      <c r="GU52" s="166">
        <v>-4.2628000000000004</v>
      </c>
      <c r="GV52" s="166">
        <v>-8.2764000000000006</v>
      </c>
      <c r="GW52" s="166">
        <v>-7.6980000000000004</v>
      </c>
      <c r="GX52" s="166">
        <v>1.5899000000000001</v>
      </c>
      <c r="GY52" s="166">
        <v>8.4468999999999994</v>
      </c>
      <c r="GZ52" s="166">
        <v>8.5847999999999995</v>
      </c>
      <c r="HA52" s="165"/>
      <c r="HB52" s="166">
        <v>-12.8178</v>
      </c>
      <c r="HC52" s="166">
        <v>-10.7392</v>
      </c>
      <c r="HD52" s="166">
        <v>9.2200000000000006</v>
      </c>
      <c r="HE52" s="166">
        <v>-5.5136000000000003</v>
      </c>
      <c r="HF52" s="166">
        <v>41.801000000000002</v>
      </c>
      <c r="HG52" s="166">
        <v>44.314599999999999</v>
      </c>
      <c r="HH52" s="166">
        <v>57.160800000000002</v>
      </c>
      <c r="HI52" s="166">
        <v>-18.631499999999999</v>
      </c>
      <c r="HJ52" s="166">
        <v>31.719899999999999</v>
      </c>
      <c r="HK52" s="166">
        <v>-8.7066999999999997</v>
      </c>
      <c r="HL52" s="166">
        <v>-11.5619</v>
      </c>
      <c r="HM52" s="166">
        <v>-11.316700000000001</v>
      </c>
      <c r="HN52" s="166">
        <v>-12.564399999999999</v>
      </c>
      <c r="HO52" s="166">
        <v>34.815899999999999</v>
      </c>
      <c r="HP52" s="165"/>
      <c r="HQ52" s="166">
        <v>-17.2255</v>
      </c>
      <c r="HR52" s="166">
        <v>-16.5992</v>
      </c>
      <c r="HS52" s="166">
        <v>-16.801100000000002</v>
      </c>
      <c r="HT52" s="166">
        <v>-15.8773</v>
      </c>
      <c r="HU52" s="166">
        <v>-2.67</v>
      </c>
      <c r="HV52" s="166">
        <v>-2.4900000000000002</v>
      </c>
      <c r="HW52" s="166">
        <v>-31.6</v>
      </c>
      <c r="HX52" s="166">
        <v>-31.2</v>
      </c>
      <c r="HY52" s="166">
        <v>0.3342</v>
      </c>
      <c r="HZ52" s="166">
        <v>-3.44</v>
      </c>
      <c r="IA52" s="166">
        <v>58.878300000000003</v>
      </c>
      <c r="IB52" s="166">
        <v>13.9312</v>
      </c>
      <c r="IC52" s="166">
        <v>13.8278</v>
      </c>
      <c r="ID52" s="166">
        <v>-16.899999999999999</v>
      </c>
      <c r="IE52" s="166">
        <v>-26</v>
      </c>
      <c r="IF52" s="166">
        <v>2.2000000000000002</v>
      </c>
      <c r="IG52" s="166">
        <v>1.6</v>
      </c>
      <c r="IH52" s="166">
        <v>-18.0045</v>
      </c>
      <c r="II52" s="166">
        <v>-17.799399999999999</v>
      </c>
      <c r="IJ52" s="166">
        <v>-105.5526</v>
      </c>
      <c r="IK52" s="166">
        <v>3.1608000000000001</v>
      </c>
      <c r="IL52" s="166">
        <v>-241.87</v>
      </c>
      <c r="IM52" s="166">
        <v>-32.712800000000001</v>
      </c>
      <c r="IN52" s="166">
        <v>-31.264700000000001</v>
      </c>
      <c r="IO52" s="166">
        <v>95.522099999999995</v>
      </c>
      <c r="IP52" s="166">
        <v>68.763499999999993</v>
      </c>
      <c r="IQ52" s="166">
        <v>85.294799999999995</v>
      </c>
      <c r="IR52" s="166">
        <v>143.01490000000001</v>
      </c>
      <c r="IS52" s="166">
        <v>26.826599999999999</v>
      </c>
      <c r="IT52" s="166">
        <v>6.3204000000000002</v>
      </c>
      <c r="IU52" s="166">
        <v>6.3289</v>
      </c>
      <c r="IV52" s="166">
        <v>22.429500000000001</v>
      </c>
      <c r="IW52" s="166">
        <v>140.11189999999999</v>
      </c>
      <c r="IX52" s="166">
        <v>-248.32740000000001</v>
      </c>
      <c r="IY52" s="166">
        <v>27.935199999999998</v>
      </c>
      <c r="IZ52" s="166">
        <v>-26.142499999999998</v>
      </c>
      <c r="JA52" s="166">
        <v>-2.367</v>
      </c>
      <c r="JB52" s="165"/>
      <c r="JC52" s="166">
        <v>-4.8</v>
      </c>
      <c r="JD52" s="166">
        <v>-1.4890000000000001</v>
      </c>
      <c r="JE52" s="166">
        <v>-1.49</v>
      </c>
      <c r="JF52" s="166">
        <v>-0.4</v>
      </c>
      <c r="JG52" s="166">
        <v>1.6</v>
      </c>
      <c r="JH52" s="166">
        <v>-1.9416</v>
      </c>
      <c r="JI52" s="166">
        <v>-7.0877999999999997</v>
      </c>
      <c r="JJ52" s="166">
        <v>3.1661999999999999</v>
      </c>
      <c r="JK52" s="166">
        <v>3.0472000000000001</v>
      </c>
      <c r="JL52" s="166">
        <v>-3.7</v>
      </c>
      <c r="JM52" s="166">
        <v>-1.9E-2</v>
      </c>
      <c r="JN52" s="166">
        <v>-1.379</v>
      </c>
      <c r="JO52" s="166">
        <v>0.78049999999999997</v>
      </c>
      <c r="JP52" s="166">
        <v>1.0165999999999999</v>
      </c>
      <c r="JQ52" s="166">
        <v>2.4559000000000002</v>
      </c>
      <c r="JR52" s="166">
        <v>3.5851999999999999</v>
      </c>
      <c r="JS52" s="166">
        <v>3.7010000000000001</v>
      </c>
      <c r="JT52" s="165"/>
      <c r="JU52" s="166">
        <v>11.9</v>
      </c>
      <c r="JV52" s="166">
        <v>10.7705</v>
      </c>
      <c r="JW52" s="166">
        <v>0.37</v>
      </c>
      <c r="JX52" s="165"/>
      <c r="JY52" s="166">
        <v>-8.6293000000000006</v>
      </c>
      <c r="JZ52" s="166">
        <v>-14.5344</v>
      </c>
      <c r="KA52" s="166">
        <v>-15.216799999999999</v>
      </c>
      <c r="KB52" s="166">
        <v>-5.5564</v>
      </c>
      <c r="KC52" s="166">
        <v>10.259</v>
      </c>
      <c r="KD52" s="166">
        <v>-9.9421999999999997</v>
      </c>
      <c r="KE52" s="166">
        <v>0</v>
      </c>
      <c r="KF52" s="166">
        <v>-2.8</v>
      </c>
      <c r="KG52" s="166">
        <v>-10.7</v>
      </c>
      <c r="KH52" s="166">
        <v>39.981299999999997</v>
      </c>
      <c r="KI52" s="166">
        <v>-91.514899999999997</v>
      </c>
    </row>
    <row r="53" spans="1:295" ht="18" customHeight="1" x14ac:dyDescent="0.3">
      <c r="A53" s="161" t="s">
        <v>61</v>
      </c>
      <c r="B53" s="161" t="s">
        <v>821</v>
      </c>
      <c r="C53" s="165"/>
      <c r="D53" s="166">
        <v>6.7135999999999996</v>
      </c>
      <c r="E53" s="166">
        <v>-12.837999999999999</v>
      </c>
      <c r="F53" s="166">
        <v>4.8240999999999996</v>
      </c>
      <c r="G53" s="166">
        <v>14.182</v>
      </c>
      <c r="H53" s="165"/>
      <c r="I53" s="166">
        <v>18.869299999999999</v>
      </c>
      <c r="J53" s="165"/>
      <c r="K53" s="166">
        <v>16.752099999999999</v>
      </c>
      <c r="L53" s="166">
        <v>6.8517999999999999</v>
      </c>
      <c r="M53" s="166">
        <v>9.8322000000000003</v>
      </c>
      <c r="N53" s="166">
        <v>-19.98</v>
      </c>
      <c r="O53" s="166">
        <v>-22</v>
      </c>
      <c r="P53" s="166">
        <v>-4.4000000000000004</v>
      </c>
      <c r="Q53" s="165"/>
      <c r="R53" s="166">
        <v>-11</v>
      </c>
      <c r="S53" s="166">
        <v>3.6549</v>
      </c>
      <c r="T53" s="166">
        <v>-10.3309</v>
      </c>
      <c r="U53" s="166">
        <v>5.1744000000000003</v>
      </c>
      <c r="V53" s="166">
        <v>5.1026999999999996</v>
      </c>
      <c r="W53" s="166">
        <v>8.9934999999999992</v>
      </c>
      <c r="X53" s="166">
        <v>2.7629999999999999</v>
      </c>
      <c r="Y53" s="166">
        <v>2.1177999999999999</v>
      </c>
      <c r="Z53" s="166">
        <v>0.91379999999999995</v>
      </c>
      <c r="AA53" s="165"/>
      <c r="AB53" s="166">
        <v>-0.68440000000000001</v>
      </c>
      <c r="AC53" s="166">
        <v>0.44400000000000001</v>
      </c>
      <c r="AD53" s="166">
        <v>0.47799999999999998</v>
      </c>
      <c r="AE53" s="166">
        <v>4.5289999999999999</v>
      </c>
      <c r="AF53" s="166">
        <v>-2.2200000000000002</v>
      </c>
      <c r="AG53" s="166">
        <v>-13.2</v>
      </c>
      <c r="AH53" s="166">
        <v>-0.27100000000000002</v>
      </c>
      <c r="AI53" s="166">
        <v>0.34</v>
      </c>
      <c r="AJ53" s="165"/>
      <c r="AK53" s="166">
        <v>-4.79</v>
      </c>
      <c r="AL53" s="165"/>
      <c r="AM53" s="166">
        <v>-14.26</v>
      </c>
      <c r="AN53" s="166">
        <v>-14.41</v>
      </c>
      <c r="AO53" s="166">
        <v>7.8236999999999997</v>
      </c>
      <c r="AP53" s="166">
        <v>3.3170000000000002</v>
      </c>
      <c r="AQ53" s="166">
        <v>21.253799999999998</v>
      </c>
      <c r="AR53" s="166">
        <v>23.529599999999999</v>
      </c>
      <c r="AS53" s="166">
        <v>-18.907599999999999</v>
      </c>
      <c r="AT53" s="166">
        <v>-1.9114</v>
      </c>
      <c r="AU53" s="165"/>
      <c r="AV53" s="166">
        <v>13.938499999999999</v>
      </c>
      <c r="AW53" s="166">
        <v>16.0792</v>
      </c>
      <c r="AX53" s="166">
        <v>-19.855899999999998</v>
      </c>
      <c r="AY53" s="166">
        <v>-18.385400000000001</v>
      </c>
      <c r="AZ53" s="166">
        <v>36.558399999999999</v>
      </c>
      <c r="BA53" s="166">
        <v>41.334299999999999</v>
      </c>
      <c r="BB53" s="166">
        <v>72.598600000000005</v>
      </c>
      <c r="BC53" s="166">
        <v>0.50829999999999997</v>
      </c>
      <c r="BD53" s="166">
        <v>-2.1</v>
      </c>
      <c r="BE53" s="166">
        <v>-2</v>
      </c>
      <c r="BF53" s="166">
        <v>-20.473500000000001</v>
      </c>
      <c r="BG53" s="166">
        <v>-34.387500000000003</v>
      </c>
      <c r="BH53" s="166">
        <v>-2.4512</v>
      </c>
      <c r="BI53" s="165"/>
      <c r="BJ53" s="166">
        <v>4.4301000000000004</v>
      </c>
      <c r="BK53" s="166">
        <v>6.1220999999999997</v>
      </c>
      <c r="BL53" s="166">
        <v>2.5047999999999999</v>
      </c>
      <c r="BM53" s="166">
        <v>1.7275</v>
      </c>
      <c r="BN53" s="166">
        <v>-145.8784</v>
      </c>
      <c r="BO53" s="166">
        <v>88.625699999999995</v>
      </c>
      <c r="BP53" s="166">
        <v>89.144499999999994</v>
      </c>
      <c r="BQ53" s="166">
        <v>-83.293700000000001</v>
      </c>
      <c r="BR53" s="166">
        <v>-138.86000000000001</v>
      </c>
      <c r="BS53" s="165"/>
      <c r="BT53" s="165"/>
      <c r="BU53" s="165"/>
      <c r="BV53" s="166">
        <v>30.208100000000002</v>
      </c>
      <c r="BW53" s="166">
        <v>12.22</v>
      </c>
      <c r="BX53" s="166">
        <v>9.0399999999999991</v>
      </c>
      <c r="BY53" s="166">
        <v>-3.14</v>
      </c>
      <c r="BZ53" s="166">
        <v>12.49</v>
      </c>
      <c r="CA53" s="166">
        <v>-6.9615999999999998</v>
      </c>
      <c r="CB53" s="166">
        <v>-6.8276000000000003</v>
      </c>
      <c r="CC53" s="166">
        <v>14.4208</v>
      </c>
      <c r="CD53" s="166">
        <v>11.731999999999999</v>
      </c>
      <c r="CE53" s="165"/>
      <c r="CF53" s="166">
        <v>-19.5136</v>
      </c>
      <c r="CG53" s="166">
        <v>-19.5031</v>
      </c>
      <c r="CH53" s="166">
        <v>4.2568999999999999</v>
      </c>
      <c r="CI53" s="166">
        <v>35.463900000000002</v>
      </c>
      <c r="CJ53" s="165"/>
      <c r="CK53" s="165"/>
      <c r="CL53" s="166">
        <v>-17.899999999999999</v>
      </c>
      <c r="CM53" s="166">
        <v>-17.5</v>
      </c>
      <c r="CN53" s="166">
        <v>-3.07</v>
      </c>
      <c r="CO53" s="166">
        <v>37.008699999999997</v>
      </c>
      <c r="CP53" s="166">
        <v>36.813400000000001</v>
      </c>
      <c r="CQ53" s="166">
        <v>34.719700000000003</v>
      </c>
      <c r="CR53" s="166">
        <v>66.984800000000007</v>
      </c>
      <c r="CS53" s="166">
        <v>67.352500000000006</v>
      </c>
      <c r="CT53" s="166">
        <v>-22.234999999999999</v>
      </c>
      <c r="CU53" s="166">
        <v>-59.4771</v>
      </c>
      <c r="CV53" s="166">
        <v>-17.724399999999999</v>
      </c>
      <c r="CW53" s="166">
        <v>3.5215999999999998</v>
      </c>
      <c r="CX53" s="166">
        <v>37.659999999999997</v>
      </c>
      <c r="CY53" s="166">
        <v>25.85</v>
      </c>
      <c r="CZ53" s="166">
        <v>10.786099999999999</v>
      </c>
      <c r="DA53" s="166">
        <v>9.8663000000000007</v>
      </c>
      <c r="DB53" s="166">
        <v>16.5032</v>
      </c>
      <c r="DC53" s="165"/>
      <c r="DD53" s="166">
        <v>-36.415399999999998</v>
      </c>
      <c r="DE53" s="166">
        <v>-35.285600000000002</v>
      </c>
      <c r="DF53" s="166">
        <v>34.289000000000001</v>
      </c>
      <c r="DG53" s="165"/>
      <c r="DH53" s="165"/>
      <c r="DI53" s="165"/>
      <c r="DJ53" s="165"/>
      <c r="DK53" s="166">
        <v>-4.2614999999999998</v>
      </c>
      <c r="DL53" s="166">
        <v>4.12</v>
      </c>
      <c r="DM53" s="166">
        <v>13.4107</v>
      </c>
      <c r="DN53" s="166">
        <v>12.9941</v>
      </c>
      <c r="DO53" s="166">
        <v>4.79</v>
      </c>
      <c r="DP53" s="166">
        <v>-7.91</v>
      </c>
      <c r="DQ53" s="166">
        <v>15.468999999999999</v>
      </c>
      <c r="DR53" s="166">
        <v>-34.006900000000002</v>
      </c>
      <c r="DS53" s="166">
        <v>-7.61</v>
      </c>
      <c r="DT53" s="166">
        <v>-7.66</v>
      </c>
      <c r="DU53" s="166">
        <v>25.82</v>
      </c>
      <c r="DV53" s="166">
        <v>9.77</v>
      </c>
      <c r="DW53" s="166">
        <v>-31.418199999999999</v>
      </c>
      <c r="DX53" s="166">
        <v>-15.2455</v>
      </c>
      <c r="DY53" s="166">
        <v>-26.164200000000001</v>
      </c>
      <c r="DZ53" s="166">
        <v>-25.0182</v>
      </c>
      <c r="EA53" s="166">
        <v>31.5974</v>
      </c>
      <c r="EB53" s="166">
        <v>-1.46E-2</v>
      </c>
      <c r="EC53" s="166">
        <v>-9.3660999999999994</v>
      </c>
      <c r="ED53" s="166">
        <v>-8.3721999999999994</v>
      </c>
      <c r="EE53" s="166">
        <v>-12.9862</v>
      </c>
      <c r="EF53" s="166">
        <v>-19.983599999999999</v>
      </c>
      <c r="EG53" s="166">
        <v>-16.943000000000001</v>
      </c>
      <c r="EH53" s="166">
        <v>-2.7040999999999999</v>
      </c>
      <c r="EI53" s="166">
        <v>-47.315100000000001</v>
      </c>
      <c r="EJ53" s="165"/>
      <c r="EK53" s="166">
        <v>-11.2883</v>
      </c>
      <c r="EL53" s="166">
        <v>-10.697699999999999</v>
      </c>
      <c r="EM53" s="166">
        <v>16.824200000000001</v>
      </c>
      <c r="EN53" s="166">
        <v>-12.38</v>
      </c>
      <c r="EO53" s="166">
        <v>-11.545199999999999</v>
      </c>
      <c r="EP53" s="166">
        <v>-20.995999999999999</v>
      </c>
      <c r="EQ53" s="166">
        <v>-16.751899999999999</v>
      </c>
      <c r="ER53" s="166">
        <v>-16.385899999999999</v>
      </c>
      <c r="ES53" s="166">
        <v>5.984</v>
      </c>
      <c r="ET53" s="166">
        <v>12.63</v>
      </c>
      <c r="EU53" s="166">
        <v>0</v>
      </c>
      <c r="EV53" s="166">
        <v>5.0999999999999996</v>
      </c>
      <c r="EW53" s="166">
        <v>4.2008999999999999</v>
      </c>
      <c r="EX53" s="166">
        <v>-19.945599999999999</v>
      </c>
      <c r="EY53" s="166">
        <v>-14.7403</v>
      </c>
      <c r="EZ53" s="166">
        <v>-14.6686</v>
      </c>
      <c r="FA53" s="166">
        <v>7.9637000000000002</v>
      </c>
      <c r="FB53" s="166">
        <v>7.6599000000000004</v>
      </c>
      <c r="FC53" s="166">
        <v>-24.536799999999999</v>
      </c>
      <c r="FD53" s="166">
        <v>5.6250999999999998</v>
      </c>
      <c r="FE53" s="166">
        <v>5.3926999999999996</v>
      </c>
      <c r="FF53" s="165"/>
      <c r="FG53" s="166">
        <v>2.7753000000000001</v>
      </c>
      <c r="FH53" s="166">
        <v>2.8978000000000002</v>
      </c>
      <c r="FI53" s="166">
        <v>0</v>
      </c>
      <c r="FJ53" s="166">
        <v>-0.66979999999999995</v>
      </c>
      <c r="FK53" s="166">
        <v>-1.1721999999999999</v>
      </c>
      <c r="FL53" s="166">
        <v>7.5354999999999999</v>
      </c>
      <c r="FM53" s="166">
        <v>11.5306</v>
      </c>
      <c r="FN53" s="166">
        <v>11.4381</v>
      </c>
      <c r="FO53" s="166">
        <v>18.892099999999999</v>
      </c>
      <c r="FP53" s="165"/>
      <c r="FQ53" s="166">
        <v>21.432200000000002</v>
      </c>
      <c r="FR53" s="166">
        <v>-19.21</v>
      </c>
      <c r="FS53" s="166">
        <v>-1.2007000000000001</v>
      </c>
      <c r="FT53" s="166">
        <v>0.21809999999999999</v>
      </c>
      <c r="FU53" s="166">
        <v>0.49</v>
      </c>
      <c r="FV53" s="166">
        <v>1.18</v>
      </c>
      <c r="FW53" s="166">
        <v>-21.1</v>
      </c>
      <c r="FX53" s="165"/>
      <c r="FY53" s="166">
        <v>7.577</v>
      </c>
      <c r="FZ53" s="166">
        <v>1.0489999999999999</v>
      </c>
      <c r="GA53" s="165"/>
      <c r="GB53" s="166">
        <v>35.450000000000003</v>
      </c>
      <c r="GC53" s="166">
        <v>-36.276499999999999</v>
      </c>
      <c r="GD53" s="166">
        <v>-26.169</v>
      </c>
      <c r="GE53" s="165"/>
      <c r="GF53" s="166">
        <v>18.335799999999999</v>
      </c>
      <c r="GG53" s="165"/>
      <c r="GH53" s="166">
        <v>27.64</v>
      </c>
      <c r="GI53" s="166">
        <v>-8.9193999999999996</v>
      </c>
      <c r="GJ53" s="166">
        <v>-9.4722000000000008</v>
      </c>
      <c r="GK53" s="166">
        <v>2.7597999999999998</v>
      </c>
      <c r="GL53" s="165"/>
      <c r="GM53" s="165"/>
      <c r="GN53" s="165"/>
      <c r="GO53" s="166">
        <v>-29.860499999999998</v>
      </c>
      <c r="GP53" s="166">
        <v>5.1193999999999997</v>
      </c>
      <c r="GQ53" s="166">
        <v>-24.508099999999999</v>
      </c>
      <c r="GR53" s="166">
        <v>5.7999000000000001</v>
      </c>
      <c r="GS53" s="166">
        <v>5.3372999999999999</v>
      </c>
      <c r="GT53" s="166">
        <v>175.59209999999999</v>
      </c>
      <c r="GU53" s="166">
        <v>-5.0913000000000004</v>
      </c>
      <c r="GV53" s="166">
        <v>-8.7578999999999994</v>
      </c>
      <c r="GW53" s="166">
        <v>-7.1782000000000004</v>
      </c>
      <c r="GX53" s="166">
        <v>1.6731</v>
      </c>
      <c r="GY53" s="166">
        <v>7.8316999999999997</v>
      </c>
      <c r="GZ53" s="166">
        <v>7.9984000000000002</v>
      </c>
      <c r="HA53" s="165"/>
      <c r="HB53" s="166">
        <v>-11.4674</v>
      </c>
      <c r="HC53" s="166">
        <v>-10.134600000000001</v>
      </c>
      <c r="HD53" s="166">
        <v>10.48</v>
      </c>
      <c r="HE53" s="166">
        <v>-6.6947000000000001</v>
      </c>
      <c r="HF53" s="166">
        <v>38.944200000000002</v>
      </c>
      <c r="HG53" s="166">
        <v>48.152000000000001</v>
      </c>
      <c r="HH53" s="166">
        <v>59.595599999999997</v>
      </c>
      <c r="HI53" s="166">
        <v>-18.1174</v>
      </c>
      <c r="HJ53" s="166">
        <v>32.072600000000001</v>
      </c>
      <c r="HK53" s="166">
        <v>-7.9817</v>
      </c>
      <c r="HL53" s="166">
        <v>-10.037100000000001</v>
      </c>
      <c r="HM53" s="166">
        <v>0</v>
      </c>
      <c r="HN53" s="166">
        <v>-12.6015</v>
      </c>
      <c r="HO53" s="165"/>
      <c r="HP53" s="166">
        <v>36.381399999999999</v>
      </c>
      <c r="HQ53" s="166">
        <v>-15.072100000000001</v>
      </c>
      <c r="HR53" s="166">
        <v>-14.4788</v>
      </c>
      <c r="HS53" s="166">
        <v>-15.5448</v>
      </c>
      <c r="HT53" s="166">
        <v>-15.9682</v>
      </c>
      <c r="HU53" s="166">
        <v>-6.03</v>
      </c>
      <c r="HV53" s="166">
        <v>-5.79</v>
      </c>
      <c r="HW53" s="166">
        <v>-30</v>
      </c>
      <c r="HX53" s="166">
        <v>-30.2</v>
      </c>
      <c r="HY53" s="166">
        <v>0.35249999999999998</v>
      </c>
      <c r="HZ53" s="166">
        <v>-5.12</v>
      </c>
      <c r="IA53" s="166">
        <v>50.532499999999999</v>
      </c>
      <c r="IB53" s="166">
        <v>13.476100000000001</v>
      </c>
      <c r="IC53" s="166">
        <v>12.856400000000001</v>
      </c>
      <c r="ID53" s="166">
        <v>-17.8</v>
      </c>
      <c r="IE53" s="166">
        <v>-23.5</v>
      </c>
      <c r="IF53" s="166">
        <v>0</v>
      </c>
      <c r="IG53" s="166">
        <v>-0.6</v>
      </c>
      <c r="IH53" s="166">
        <v>-17.563500000000001</v>
      </c>
      <c r="II53" s="166">
        <v>-17.753900000000002</v>
      </c>
      <c r="IJ53" s="166">
        <v>-98.976200000000006</v>
      </c>
      <c r="IK53" s="166">
        <v>5.3612000000000002</v>
      </c>
      <c r="IL53" s="166">
        <v>-241.25829999999999</v>
      </c>
      <c r="IM53" s="166">
        <v>-33.246299999999998</v>
      </c>
      <c r="IN53" s="166">
        <v>-30.754000000000001</v>
      </c>
      <c r="IO53" s="166">
        <v>101.0723</v>
      </c>
      <c r="IP53" s="166">
        <v>63.654800000000002</v>
      </c>
      <c r="IQ53" s="166">
        <v>72.993700000000004</v>
      </c>
      <c r="IR53" s="166">
        <v>144.32839999999999</v>
      </c>
      <c r="IS53" s="166">
        <v>31.958600000000001</v>
      </c>
      <c r="IT53" s="166">
        <v>2.5861999999999998</v>
      </c>
      <c r="IU53" s="166">
        <v>1.8668</v>
      </c>
      <c r="IV53" s="166">
        <v>31.072700000000001</v>
      </c>
      <c r="IW53" s="166">
        <v>144.10050000000001</v>
      </c>
      <c r="IX53" s="166">
        <v>-251.26920000000001</v>
      </c>
      <c r="IY53" s="166">
        <v>32.435200000000002</v>
      </c>
      <c r="IZ53" s="166">
        <v>-30.967500000000001</v>
      </c>
      <c r="JA53" s="165"/>
      <c r="JB53" s="165"/>
      <c r="JC53" s="166">
        <v>-3.92</v>
      </c>
      <c r="JD53" s="166">
        <v>-2.1150000000000002</v>
      </c>
      <c r="JE53" s="166">
        <v>-2.1190000000000002</v>
      </c>
      <c r="JF53" s="166">
        <v>-1.28</v>
      </c>
      <c r="JG53" s="166">
        <v>2</v>
      </c>
      <c r="JH53" s="166">
        <v>-2.0345</v>
      </c>
      <c r="JI53" s="166">
        <v>-7.9973000000000001</v>
      </c>
      <c r="JJ53" s="166">
        <v>3.5171999999999999</v>
      </c>
      <c r="JK53" s="166">
        <v>3.3401999999999998</v>
      </c>
      <c r="JL53" s="166">
        <v>-3.8</v>
      </c>
      <c r="JM53" s="166">
        <v>0.34899999999999998</v>
      </c>
      <c r="JN53" s="166">
        <v>0.79300000000000004</v>
      </c>
      <c r="JO53" s="165"/>
      <c r="JP53" s="165"/>
      <c r="JQ53" s="166">
        <v>3.9377</v>
      </c>
      <c r="JR53" s="166">
        <v>2.5063</v>
      </c>
      <c r="JS53" s="166">
        <v>3.1594000000000002</v>
      </c>
      <c r="JT53" s="165"/>
      <c r="JU53" s="166">
        <v>9.6999999999999993</v>
      </c>
      <c r="JV53" s="166">
        <v>10.9681</v>
      </c>
      <c r="JW53" s="166">
        <v>0.28999999999999998</v>
      </c>
      <c r="JX53" s="165"/>
      <c r="JY53" s="166">
        <v>-8.3516999999999992</v>
      </c>
      <c r="JZ53" s="166">
        <v>-13.839600000000001</v>
      </c>
      <c r="KA53" s="166">
        <v>-15.6312</v>
      </c>
      <c r="KB53" s="166">
        <v>-5.4465000000000003</v>
      </c>
      <c r="KC53" s="166">
        <v>9.6029999999999998</v>
      </c>
      <c r="KD53" s="166">
        <v>-10.486700000000001</v>
      </c>
      <c r="KE53" s="165"/>
      <c r="KF53" s="166">
        <v>-4.3</v>
      </c>
      <c r="KG53" s="166">
        <v>-9.5</v>
      </c>
      <c r="KH53" s="166">
        <v>37.683599999999998</v>
      </c>
      <c r="KI53" s="166">
        <v>-93.745800000000003</v>
      </c>
    </row>
    <row r="54" spans="1:295" ht="18" customHeight="1" x14ac:dyDescent="0.3">
      <c r="A54" s="161" t="s">
        <v>61</v>
      </c>
      <c r="B54" s="161" t="s">
        <v>822</v>
      </c>
      <c r="C54" s="165"/>
      <c r="D54" s="166">
        <v>6.3110999999999997</v>
      </c>
      <c r="E54" s="166">
        <v>-12.4946</v>
      </c>
      <c r="F54" s="166">
        <v>4.3981000000000003</v>
      </c>
      <c r="G54" s="166">
        <v>13.763500000000001</v>
      </c>
      <c r="H54" s="165"/>
      <c r="I54" s="166">
        <v>16.852399999999999</v>
      </c>
      <c r="J54" s="165"/>
      <c r="K54" s="166">
        <v>14.8811</v>
      </c>
      <c r="L54" s="166">
        <v>5.8798000000000004</v>
      </c>
      <c r="M54" s="166">
        <v>8.9177999999999997</v>
      </c>
      <c r="N54" s="166">
        <v>-22.2</v>
      </c>
      <c r="O54" s="166">
        <v>-22</v>
      </c>
      <c r="P54" s="166">
        <v>-2.2000000000000002</v>
      </c>
      <c r="Q54" s="166">
        <v>0</v>
      </c>
      <c r="R54" s="166">
        <v>-15.4</v>
      </c>
      <c r="S54" s="166">
        <v>4.2164999999999999</v>
      </c>
      <c r="T54" s="166">
        <v>-16.0778</v>
      </c>
      <c r="U54" s="166">
        <v>4.5903999999999998</v>
      </c>
      <c r="V54" s="166">
        <v>4.4097</v>
      </c>
      <c r="W54" s="166">
        <v>8.0797000000000008</v>
      </c>
      <c r="X54" s="166">
        <v>2.4552999999999998</v>
      </c>
      <c r="Y54" s="166">
        <v>1.9813000000000001</v>
      </c>
      <c r="Z54" s="166">
        <v>1.1882999999999999</v>
      </c>
      <c r="AA54" s="165"/>
      <c r="AB54" s="166">
        <v>-0.66169999999999995</v>
      </c>
      <c r="AC54" s="166">
        <v>0.23499999999999999</v>
      </c>
      <c r="AD54" s="166">
        <v>0.245</v>
      </c>
      <c r="AE54" s="166">
        <v>4.1760000000000002</v>
      </c>
      <c r="AF54" s="166">
        <v>0</v>
      </c>
      <c r="AG54" s="166">
        <v>-13.2</v>
      </c>
      <c r="AH54" s="166">
        <v>-0.59099999999999997</v>
      </c>
      <c r="AI54" s="166">
        <v>0.32700000000000001</v>
      </c>
      <c r="AJ54" s="165"/>
      <c r="AK54" s="166">
        <v>-6.21</v>
      </c>
      <c r="AL54" s="165"/>
      <c r="AM54" s="166">
        <v>-14.62</v>
      </c>
      <c r="AN54" s="166">
        <v>-14.75</v>
      </c>
      <c r="AO54" s="166">
        <v>7.3038999999999996</v>
      </c>
      <c r="AP54" s="166">
        <v>3.6431</v>
      </c>
      <c r="AQ54" s="166">
        <v>19.034199999999998</v>
      </c>
      <c r="AR54" s="166">
        <v>21.0535</v>
      </c>
      <c r="AS54" s="166">
        <v>-23.595500000000001</v>
      </c>
      <c r="AT54" s="166">
        <v>-10.8779</v>
      </c>
      <c r="AU54" s="165"/>
      <c r="AV54" s="166">
        <v>9.4697999999999993</v>
      </c>
      <c r="AW54" s="166">
        <v>9.0266999999999999</v>
      </c>
      <c r="AX54" s="166">
        <v>-22.907800000000002</v>
      </c>
      <c r="AY54" s="166">
        <v>-23.261900000000001</v>
      </c>
      <c r="AZ54" s="166">
        <v>37.053800000000003</v>
      </c>
      <c r="BA54" s="166">
        <v>39.851300000000002</v>
      </c>
      <c r="BB54" s="166">
        <v>21.132899999999999</v>
      </c>
      <c r="BC54" s="166">
        <v>7.3547000000000002</v>
      </c>
      <c r="BD54" s="166">
        <v>-2.7</v>
      </c>
      <c r="BE54" s="166">
        <v>-2.7</v>
      </c>
      <c r="BF54" s="166">
        <v>-13.6379</v>
      </c>
      <c r="BG54" s="166">
        <v>-34.602400000000003</v>
      </c>
      <c r="BH54" s="166">
        <v>-2.1524999999999999</v>
      </c>
      <c r="BI54" s="165"/>
      <c r="BJ54" s="166">
        <v>-0.86960000000000004</v>
      </c>
      <c r="BK54" s="166">
        <v>5.2569999999999997</v>
      </c>
      <c r="BL54" s="166">
        <v>2.2964000000000002</v>
      </c>
      <c r="BM54" s="166">
        <v>1.7785</v>
      </c>
      <c r="BN54" s="166">
        <v>-103.6103</v>
      </c>
      <c r="BO54" s="166">
        <v>75.991100000000003</v>
      </c>
      <c r="BP54" s="166">
        <v>76.326800000000006</v>
      </c>
      <c r="BQ54" s="166">
        <v>-79.959699999999998</v>
      </c>
      <c r="BR54" s="166">
        <v>-131.34389999999999</v>
      </c>
      <c r="BS54" s="165"/>
      <c r="BT54" s="165"/>
      <c r="BU54" s="165"/>
      <c r="BV54" s="166">
        <v>25.7273</v>
      </c>
      <c r="BW54" s="166">
        <v>12.23</v>
      </c>
      <c r="BX54" s="166">
        <v>8.99</v>
      </c>
      <c r="BY54" s="166">
        <v>-4.6900000000000004</v>
      </c>
      <c r="BZ54" s="166">
        <v>11.1</v>
      </c>
      <c r="CA54" s="166">
        <v>-5.7560000000000002</v>
      </c>
      <c r="CB54" s="166">
        <v>-5.2201000000000004</v>
      </c>
      <c r="CC54" s="166">
        <v>14.114599999999999</v>
      </c>
      <c r="CD54" s="166">
        <v>12.133900000000001</v>
      </c>
      <c r="CE54" s="165"/>
      <c r="CF54" s="166">
        <v>-0.47060000000000002</v>
      </c>
      <c r="CG54" s="166">
        <v>-0.3765</v>
      </c>
      <c r="CH54" s="166">
        <v>-1.6658999999999999</v>
      </c>
      <c r="CI54" s="166">
        <v>0</v>
      </c>
      <c r="CJ54" s="165"/>
      <c r="CK54" s="165"/>
      <c r="CL54" s="166">
        <v>-15.2</v>
      </c>
      <c r="CM54" s="166">
        <v>-14.6</v>
      </c>
      <c r="CN54" s="166">
        <v>-2.97</v>
      </c>
      <c r="CO54" s="166">
        <v>28.508900000000001</v>
      </c>
      <c r="CP54" s="166">
        <v>28.811199999999999</v>
      </c>
      <c r="CQ54" s="166">
        <v>26.557300000000001</v>
      </c>
      <c r="CR54" s="166">
        <v>59.699199999999998</v>
      </c>
      <c r="CS54" s="166">
        <v>59.902799999999999</v>
      </c>
      <c r="CT54" s="166">
        <v>-21.103300000000001</v>
      </c>
      <c r="CU54" s="166">
        <v>-53.018999999999998</v>
      </c>
      <c r="CV54" s="166">
        <v>-16.399000000000001</v>
      </c>
      <c r="CW54" s="166">
        <v>3.629</v>
      </c>
      <c r="CX54" s="166">
        <v>33.14</v>
      </c>
      <c r="CY54" s="166">
        <v>22.9</v>
      </c>
      <c r="CZ54" s="166">
        <v>10.004899999999999</v>
      </c>
      <c r="DA54" s="166">
        <v>8.8897999999999993</v>
      </c>
      <c r="DB54" s="166">
        <v>15.3424</v>
      </c>
      <c r="DC54" s="165"/>
      <c r="DD54" s="166">
        <v>0</v>
      </c>
      <c r="DE54" s="166">
        <v>0</v>
      </c>
      <c r="DF54" s="166">
        <v>21.577500000000001</v>
      </c>
      <c r="DG54" s="165"/>
      <c r="DH54" s="165"/>
      <c r="DI54" s="166">
        <v>-32.6</v>
      </c>
      <c r="DJ54" s="166">
        <v>-32.5</v>
      </c>
      <c r="DK54" s="166">
        <v>-3.5461</v>
      </c>
      <c r="DL54" s="166">
        <v>3.1850000000000001</v>
      </c>
      <c r="DM54" s="166">
        <v>12.464399999999999</v>
      </c>
      <c r="DN54" s="166">
        <v>11.5097</v>
      </c>
      <c r="DO54" s="166">
        <v>3.68</v>
      </c>
      <c r="DP54" s="166">
        <v>-7.62</v>
      </c>
      <c r="DQ54" s="166">
        <v>16.2285</v>
      </c>
      <c r="DR54" s="166">
        <v>-22.4663</v>
      </c>
      <c r="DS54" s="166">
        <v>-8.25</v>
      </c>
      <c r="DT54" s="166">
        <v>-8.2799999999999994</v>
      </c>
      <c r="DU54" s="166">
        <v>26.33</v>
      </c>
      <c r="DV54" s="166">
        <v>8.4499999999999993</v>
      </c>
      <c r="DW54" s="166">
        <v>-20.9636</v>
      </c>
      <c r="DX54" s="166">
        <v>-11.0909</v>
      </c>
      <c r="DY54" s="166">
        <v>-25.355799999999999</v>
      </c>
      <c r="DZ54" s="166">
        <v>-24.136399999999998</v>
      </c>
      <c r="EA54" s="166">
        <v>29.543700000000001</v>
      </c>
      <c r="EB54" s="166">
        <v>-9.7299999999999998E-2</v>
      </c>
      <c r="EC54" s="166">
        <v>-8.7088999999999999</v>
      </c>
      <c r="ED54" s="166">
        <v>-7.8762999999999996</v>
      </c>
      <c r="EE54" s="166">
        <v>-8.9388000000000005</v>
      </c>
      <c r="EF54" s="166">
        <v>-20.313500000000001</v>
      </c>
      <c r="EG54" s="166">
        <v>-17.006</v>
      </c>
      <c r="EH54" s="166">
        <v>-7.0709</v>
      </c>
      <c r="EI54" s="166">
        <v>-48.063299999999998</v>
      </c>
      <c r="EJ54" s="165"/>
      <c r="EK54" s="166">
        <v>-10.158300000000001</v>
      </c>
      <c r="EL54" s="166">
        <v>-9.4575999999999993</v>
      </c>
      <c r="EM54" s="166">
        <v>9.6471999999999998</v>
      </c>
      <c r="EN54" s="166">
        <v>-15.2376</v>
      </c>
      <c r="EO54" s="166">
        <v>-14.642300000000001</v>
      </c>
      <c r="EP54" s="166">
        <v>-10.244</v>
      </c>
      <c r="EQ54" s="166">
        <v>-15.4024</v>
      </c>
      <c r="ER54" s="166">
        <v>-14.940799999999999</v>
      </c>
      <c r="ES54" s="166">
        <v>6.3650000000000002</v>
      </c>
      <c r="ET54" s="166">
        <v>12.74</v>
      </c>
      <c r="EU54" s="166">
        <v>-4.29</v>
      </c>
      <c r="EV54" s="166">
        <v>1.8</v>
      </c>
      <c r="EW54" s="166">
        <v>3.8264</v>
      </c>
      <c r="EX54" s="166">
        <v>-24.058299999999999</v>
      </c>
      <c r="EY54" s="166">
        <v>-15.224500000000001</v>
      </c>
      <c r="EZ54" s="166">
        <v>-15.226800000000001</v>
      </c>
      <c r="FA54" s="166">
        <v>8.8230000000000004</v>
      </c>
      <c r="FB54" s="166">
        <v>5.6006</v>
      </c>
      <c r="FC54" s="166">
        <v>-23.2197</v>
      </c>
      <c r="FD54" s="166">
        <v>5.6288999999999998</v>
      </c>
      <c r="FE54" s="166">
        <v>5.3266999999999998</v>
      </c>
      <c r="FF54" s="165"/>
      <c r="FG54" s="166">
        <v>0</v>
      </c>
      <c r="FH54" s="166">
        <v>0</v>
      </c>
      <c r="FI54" s="166">
        <v>0</v>
      </c>
      <c r="FJ54" s="166">
        <v>-1.6746000000000001</v>
      </c>
      <c r="FK54" s="166">
        <v>-2.0095000000000001</v>
      </c>
      <c r="FL54" s="166">
        <v>11.387</v>
      </c>
      <c r="FM54" s="166">
        <v>10.859400000000001</v>
      </c>
      <c r="FN54" s="166">
        <v>10.533099999999999</v>
      </c>
      <c r="FO54" s="166">
        <v>20.712900000000001</v>
      </c>
      <c r="FP54" s="166">
        <v>31.6873</v>
      </c>
      <c r="FQ54" s="166">
        <v>20.69</v>
      </c>
      <c r="FR54" s="166">
        <v>-18.22</v>
      </c>
      <c r="FS54" s="166">
        <v>-0.90039999999999998</v>
      </c>
      <c r="FT54" s="166">
        <v>0.20069999999999999</v>
      </c>
      <c r="FU54" s="166">
        <v>1.45</v>
      </c>
      <c r="FV54" s="166">
        <v>1.4</v>
      </c>
      <c r="FW54" s="166">
        <v>-20.798300000000001</v>
      </c>
      <c r="FX54" s="165"/>
      <c r="FY54" s="166">
        <v>7.74</v>
      </c>
      <c r="FZ54" s="166">
        <v>0.45100000000000001</v>
      </c>
      <c r="GA54" s="165"/>
      <c r="GB54" s="166">
        <v>36.53</v>
      </c>
      <c r="GC54" s="166">
        <v>-37.768599999999999</v>
      </c>
      <c r="GD54" s="166">
        <v>-28.0335</v>
      </c>
      <c r="GE54" s="166">
        <v>0.1</v>
      </c>
      <c r="GF54" s="166">
        <v>20.101900000000001</v>
      </c>
      <c r="GG54" s="165"/>
      <c r="GH54" s="166">
        <v>26.307200000000002</v>
      </c>
      <c r="GI54" s="166">
        <v>-8.1365999999999996</v>
      </c>
      <c r="GJ54" s="166">
        <v>-8.6959</v>
      </c>
      <c r="GK54" s="166">
        <v>2.5926</v>
      </c>
      <c r="GL54" s="166">
        <v>3.3000000000000002E-2</v>
      </c>
      <c r="GM54" s="165"/>
      <c r="GN54" s="166">
        <v>-9.3460000000000001</v>
      </c>
      <c r="GO54" s="166">
        <v>-29.8124</v>
      </c>
      <c r="GP54" s="166">
        <v>5.1947000000000001</v>
      </c>
      <c r="GQ54" s="166">
        <v>-23.231100000000001</v>
      </c>
      <c r="GR54" s="166">
        <v>6.4728000000000003</v>
      </c>
      <c r="GS54" s="166">
        <v>5.9486999999999997</v>
      </c>
      <c r="GT54" s="166">
        <v>174.51079999999999</v>
      </c>
      <c r="GU54" s="166">
        <v>-5.7079000000000004</v>
      </c>
      <c r="GV54" s="166">
        <v>-9.6828000000000003</v>
      </c>
      <c r="GW54" s="166">
        <v>-4.9748999999999999</v>
      </c>
      <c r="GX54" s="166">
        <v>1.6182000000000001</v>
      </c>
      <c r="GY54" s="166">
        <v>7.5167000000000002</v>
      </c>
      <c r="GZ54" s="166">
        <v>7.6108000000000002</v>
      </c>
      <c r="HA54" s="165"/>
      <c r="HB54" s="166">
        <v>-12.396699999999999</v>
      </c>
      <c r="HC54" s="166">
        <v>-10.8268</v>
      </c>
      <c r="HD54" s="166">
        <v>10.48</v>
      </c>
      <c r="HE54" s="166">
        <v>-5.9344000000000001</v>
      </c>
      <c r="HF54" s="166">
        <v>40.874899999999997</v>
      </c>
      <c r="HG54" s="166">
        <v>48.609299999999998</v>
      </c>
      <c r="HH54" s="166">
        <v>59.200299999999999</v>
      </c>
      <c r="HI54" s="166">
        <v>-18.655999999999999</v>
      </c>
      <c r="HJ54" s="166">
        <v>31.819299999999998</v>
      </c>
      <c r="HK54" s="166">
        <v>-6.9947999999999997</v>
      </c>
      <c r="HL54" s="166">
        <v>-9.0266000000000002</v>
      </c>
      <c r="HM54" s="166">
        <v>-11.2456</v>
      </c>
      <c r="HN54" s="166">
        <v>-13.839499999999999</v>
      </c>
      <c r="HO54" s="165"/>
      <c r="HP54" s="165"/>
      <c r="HQ54" s="166">
        <v>-16.373999999999999</v>
      </c>
      <c r="HR54" s="166">
        <v>-15.3468</v>
      </c>
      <c r="HS54" s="166">
        <v>-15.200699999999999</v>
      </c>
      <c r="HT54" s="166">
        <v>-15.35</v>
      </c>
      <c r="HU54" s="166">
        <v>-1.27</v>
      </c>
      <c r="HV54" s="166">
        <v>-1.22</v>
      </c>
      <c r="HW54" s="166">
        <v>-30.6</v>
      </c>
      <c r="HX54" s="166">
        <v>-30.4</v>
      </c>
      <c r="HY54" s="166">
        <v>0.51</v>
      </c>
      <c r="HZ54" s="166">
        <v>-6.4</v>
      </c>
      <c r="IA54" s="166">
        <v>50.795900000000003</v>
      </c>
      <c r="IB54" s="166">
        <v>12.9253</v>
      </c>
      <c r="IC54" s="166">
        <v>13.3796</v>
      </c>
      <c r="ID54" s="166">
        <v>-17.8</v>
      </c>
      <c r="IE54" s="166">
        <v>-23.5</v>
      </c>
      <c r="IF54" s="166">
        <v>1</v>
      </c>
      <c r="IG54" s="166">
        <v>0.4</v>
      </c>
      <c r="IH54" s="166">
        <v>-17.8338</v>
      </c>
      <c r="II54" s="166">
        <v>-17.755500000000001</v>
      </c>
      <c r="IJ54" s="166">
        <v>-89.712599999999995</v>
      </c>
      <c r="IK54" s="166">
        <v>8.2346000000000004</v>
      </c>
      <c r="IL54" s="166">
        <v>-240.4785</v>
      </c>
      <c r="IM54" s="166">
        <v>-33.0169</v>
      </c>
      <c r="IN54" s="166">
        <v>-24.1267</v>
      </c>
      <c r="IO54" s="166">
        <v>95.250299999999996</v>
      </c>
      <c r="IP54" s="166">
        <v>63.167200000000001</v>
      </c>
      <c r="IQ54" s="166">
        <v>81.532600000000002</v>
      </c>
      <c r="IR54" s="166">
        <v>143.26990000000001</v>
      </c>
      <c r="IS54" s="166">
        <v>27.528199999999998</v>
      </c>
      <c r="IT54" s="166">
        <v>6.7009999999999996</v>
      </c>
      <c r="IU54" s="166">
        <v>6.9551999999999996</v>
      </c>
      <c r="IV54" s="166">
        <v>28.276499999999999</v>
      </c>
      <c r="IW54" s="166">
        <v>146.38480000000001</v>
      </c>
      <c r="IX54" s="166">
        <v>-247.02709999999999</v>
      </c>
      <c r="IY54" s="166">
        <v>28.242899999999999</v>
      </c>
      <c r="IZ54" s="166">
        <v>-27.642600000000002</v>
      </c>
      <c r="JA54" s="165"/>
      <c r="JB54" s="165"/>
      <c r="JC54" s="166">
        <v>-3.44</v>
      </c>
      <c r="JD54" s="166">
        <v>-2.12</v>
      </c>
      <c r="JE54" s="166">
        <v>-2.1040000000000001</v>
      </c>
      <c r="JF54" s="166">
        <v>-1.68</v>
      </c>
      <c r="JG54" s="166">
        <v>2.4</v>
      </c>
      <c r="JH54" s="166">
        <v>-1.8109999999999999</v>
      </c>
      <c r="JI54" s="166">
        <v>-7.8813000000000004</v>
      </c>
      <c r="JJ54" s="166">
        <v>4.2191000000000001</v>
      </c>
      <c r="JK54" s="166">
        <v>3.4592000000000001</v>
      </c>
      <c r="JL54" s="166">
        <v>-4.4000000000000004</v>
      </c>
      <c r="JM54" s="166">
        <v>-0.81499999999999995</v>
      </c>
      <c r="JN54" s="166">
        <v>-2.1560000000000001</v>
      </c>
      <c r="JO54" s="166">
        <v>1.6797</v>
      </c>
      <c r="JP54" s="166">
        <v>1.8281000000000001</v>
      </c>
      <c r="JQ54" s="166">
        <v>3.0939000000000001</v>
      </c>
      <c r="JR54" s="166">
        <v>2.7717000000000001</v>
      </c>
      <c r="JS54" s="166">
        <v>3.6038000000000001</v>
      </c>
      <c r="JT54" s="165"/>
      <c r="JU54" s="166">
        <v>9.5</v>
      </c>
      <c r="JV54" s="166">
        <v>11.540900000000001</v>
      </c>
      <c r="JW54" s="166">
        <v>0.27</v>
      </c>
      <c r="JX54" s="165"/>
      <c r="JY54" s="166">
        <v>-9.4975000000000005</v>
      </c>
      <c r="JZ54" s="166">
        <v>-14.610799999999999</v>
      </c>
      <c r="KA54" s="166">
        <v>-15.8756</v>
      </c>
      <c r="KB54" s="166">
        <v>-5.9455</v>
      </c>
      <c r="KC54" s="166">
        <v>11.017300000000001</v>
      </c>
      <c r="KD54" s="166">
        <v>-11.481299999999999</v>
      </c>
      <c r="KE54" s="166">
        <v>0</v>
      </c>
      <c r="KF54" s="166">
        <v>-3.8</v>
      </c>
      <c r="KG54" s="166">
        <v>-8.6</v>
      </c>
      <c r="KH54" s="166">
        <v>35.890500000000003</v>
      </c>
      <c r="KI54" s="166">
        <v>-95.530699999999996</v>
      </c>
    </row>
    <row r="55" spans="1:295" ht="18" customHeight="1" x14ac:dyDescent="0.3">
      <c r="A55" s="161" t="s">
        <v>61</v>
      </c>
      <c r="B55" s="161" t="s">
        <v>823</v>
      </c>
      <c r="C55" s="165"/>
      <c r="D55" s="166">
        <v>5.9489999999999998</v>
      </c>
      <c r="E55" s="166">
        <v>-11.849500000000001</v>
      </c>
      <c r="F55" s="166">
        <v>4.6513999999999998</v>
      </c>
      <c r="G55" s="166">
        <v>13.723100000000001</v>
      </c>
      <c r="H55" s="165"/>
      <c r="I55" s="166">
        <v>16.2318</v>
      </c>
      <c r="J55" s="165"/>
      <c r="K55" s="166">
        <v>13.8489</v>
      </c>
      <c r="L55" s="166">
        <v>5.4707999999999997</v>
      </c>
      <c r="M55" s="166">
        <v>8.5827000000000009</v>
      </c>
      <c r="N55" s="166">
        <v>-8.8800000000000008</v>
      </c>
      <c r="O55" s="165"/>
      <c r="P55" s="165"/>
      <c r="Q55" s="166">
        <v>0</v>
      </c>
      <c r="R55" s="166">
        <v>-13.2</v>
      </c>
      <c r="S55" s="166">
        <v>3.8460000000000001</v>
      </c>
      <c r="T55" s="166">
        <v>-15.2751</v>
      </c>
      <c r="U55" s="166">
        <v>4.2701000000000002</v>
      </c>
      <c r="V55" s="166">
        <v>4.1155999999999997</v>
      </c>
      <c r="W55" s="166">
        <v>7.5949</v>
      </c>
      <c r="X55" s="166">
        <v>2.8224</v>
      </c>
      <c r="Y55" s="166">
        <v>2.0125999999999999</v>
      </c>
      <c r="Z55" s="166">
        <v>1.1986000000000001</v>
      </c>
      <c r="AA55" s="165"/>
      <c r="AB55" s="166">
        <v>-0.64780000000000004</v>
      </c>
      <c r="AC55" s="166">
        <v>-0.38</v>
      </c>
      <c r="AD55" s="166">
        <v>-0.36199999999999999</v>
      </c>
      <c r="AE55" s="166">
        <v>3.9249999999999998</v>
      </c>
      <c r="AF55" s="166">
        <v>-11.1</v>
      </c>
      <c r="AG55" s="165"/>
      <c r="AH55" s="166">
        <v>-0.58399999999999996</v>
      </c>
      <c r="AI55" s="166">
        <v>0.32200000000000001</v>
      </c>
      <c r="AJ55" s="165"/>
      <c r="AK55" s="166">
        <v>-10.06</v>
      </c>
      <c r="AL55" s="165"/>
      <c r="AM55" s="166">
        <v>-12.7</v>
      </c>
      <c r="AN55" s="166">
        <v>-12.74</v>
      </c>
      <c r="AO55" s="166">
        <v>6.6566999999999998</v>
      </c>
      <c r="AP55" s="166">
        <v>3.681</v>
      </c>
      <c r="AQ55" s="166">
        <v>18.209</v>
      </c>
      <c r="AR55" s="166">
        <v>20.4998</v>
      </c>
      <c r="AS55" s="166">
        <v>-21.782800000000002</v>
      </c>
      <c r="AT55" s="166">
        <v>-10.7576</v>
      </c>
      <c r="AU55" s="165"/>
      <c r="AV55" s="166">
        <v>1.0609999999999999</v>
      </c>
      <c r="AW55" s="166">
        <v>1.4803999999999999</v>
      </c>
      <c r="AX55" s="166">
        <v>-20.962399999999999</v>
      </c>
      <c r="AY55" s="166">
        <v>-18.854800000000001</v>
      </c>
      <c r="AZ55" s="166">
        <v>25.295500000000001</v>
      </c>
      <c r="BA55" s="166">
        <v>26.1129</v>
      </c>
      <c r="BB55" s="166">
        <v>12.798500000000001</v>
      </c>
      <c r="BC55" s="166">
        <v>9.7600999999999996</v>
      </c>
      <c r="BD55" s="166">
        <v>-3.7</v>
      </c>
      <c r="BE55" s="166">
        <v>-3.7</v>
      </c>
      <c r="BF55" s="166">
        <v>-17.128699999999998</v>
      </c>
      <c r="BG55" s="166">
        <v>-35.037300000000002</v>
      </c>
      <c r="BH55" s="166">
        <v>-2.2980999999999998</v>
      </c>
      <c r="BI55" s="165"/>
      <c r="BJ55" s="166">
        <v>-3.3077000000000001</v>
      </c>
      <c r="BK55" s="166">
        <v>4.7919</v>
      </c>
      <c r="BL55" s="166">
        <v>2.5061</v>
      </c>
      <c r="BM55" s="166">
        <v>1.8081</v>
      </c>
      <c r="BN55" s="166">
        <v>-120.15130000000001</v>
      </c>
      <c r="BO55" s="166">
        <v>79.866900000000001</v>
      </c>
      <c r="BP55" s="166">
        <v>79.866900000000001</v>
      </c>
      <c r="BQ55" s="166">
        <v>-79.738</v>
      </c>
      <c r="BR55" s="166">
        <v>-142.19130000000001</v>
      </c>
      <c r="BS55" s="165"/>
      <c r="BT55" s="165"/>
      <c r="BU55" s="165"/>
      <c r="BV55" s="166">
        <v>23.651499999999999</v>
      </c>
      <c r="BW55" s="166">
        <v>12.1</v>
      </c>
      <c r="BX55" s="166">
        <v>8.89</v>
      </c>
      <c r="BY55" s="166">
        <v>-5.92</v>
      </c>
      <c r="BZ55" s="166">
        <v>10.14</v>
      </c>
      <c r="CA55" s="166">
        <v>-3.0768</v>
      </c>
      <c r="CB55" s="166">
        <v>-2.8089</v>
      </c>
      <c r="CC55" s="166">
        <v>11.995900000000001</v>
      </c>
      <c r="CD55" s="166">
        <v>10.256600000000001</v>
      </c>
      <c r="CE55" s="165"/>
      <c r="CF55" s="166">
        <v>-2.7524999999999999</v>
      </c>
      <c r="CG55" s="166">
        <v>-2.6644999999999999</v>
      </c>
      <c r="CH55" s="166">
        <v>-3.8094000000000001</v>
      </c>
      <c r="CI55" s="165"/>
      <c r="CJ55" s="165"/>
      <c r="CK55" s="165"/>
      <c r="CL55" s="166">
        <v>-17.3</v>
      </c>
      <c r="CM55" s="166">
        <v>-16.899999999999999</v>
      </c>
      <c r="CN55" s="166">
        <v>-3.12</v>
      </c>
      <c r="CO55" s="166">
        <v>25.123100000000001</v>
      </c>
      <c r="CP55" s="166">
        <v>25.290900000000001</v>
      </c>
      <c r="CQ55" s="166">
        <v>23.658799999999999</v>
      </c>
      <c r="CR55" s="166">
        <v>63.566600000000001</v>
      </c>
      <c r="CS55" s="166">
        <v>63.649500000000003</v>
      </c>
      <c r="CT55" s="166">
        <v>-20.235099999999999</v>
      </c>
      <c r="CU55" s="166">
        <v>-56.152099999999997</v>
      </c>
      <c r="CV55" s="166">
        <v>-16.210699999999999</v>
      </c>
      <c r="CW55" s="166">
        <v>3.5949</v>
      </c>
      <c r="CX55" s="166">
        <v>32.21</v>
      </c>
      <c r="CY55" s="166">
        <v>22.31</v>
      </c>
      <c r="CZ55" s="166">
        <v>9.2235999999999994</v>
      </c>
      <c r="DA55" s="166">
        <v>8.1084999999999994</v>
      </c>
      <c r="DB55" s="166">
        <v>14.791499999999999</v>
      </c>
      <c r="DC55" s="165"/>
      <c r="DD55" s="165"/>
      <c r="DE55" s="165"/>
      <c r="DF55" s="166">
        <v>18.755700000000001</v>
      </c>
      <c r="DG55" s="165"/>
      <c r="DH55" s="165"/>
      <c r="DI55" s="165"/>
      <c r="DJ55" s="165"/>
      <c r="DK55" s="166">
        <v>-2.6355</v>
      </c>
      <c r="DL55" s="166">
        <v>1.6889000000000001</v>
      </c>
      <c r="DM55" s="166">
        <v>10.5718</v>
      </c>
      <c r="DN55" s="166">
        <v>9.4687000000000001</v>
      </c>
      <c r="DO55" s="166">
        <v>2.06</v>
      </c>
      <c r="DP55" s="166">
        <v>-6.54</v>
      </c>
      <c r="DQ55" s="166">
        <v>15.1435</v>
      </c>
      <c r="DR55" s="166">
        <v>-20.863700000000001</v>
      </c>
      <c r="DS55" s="166">
        <v>-9.4600000000000009</v>
      </c>
      <c r="DT55" s="166">
        <v>-9.41</v>
      </c>
      <c r="DU55" s="166">
        <v>27.29</v>
      </c>
      <c r="DV55" s="166">
        <v>6.32</v>
      </c>
      <c r="DW55" s="166">
        <v>-21.2364</v>
      </c>
      <c r="DX55" s="166">
        <v>-10.945499999999999</v>
      </c>
      <c r="DY55" s="166">
        <v>-22.5351</v>
      </c>
      <c r="DZ55" s="166">
        <v>-21.2364</v>
      </c>
      <c r="EA55" s="166">
        <v>25.500499999999999</v>
      </c>
      <c r="EB55" s="166">
        <v>-3.4866000000000001</v>
      </c>
      <c r="EC55" s="166">
        <v>-10.8682</v>
      </c>
      <c r="ED55" s="166">
        <v>-10.8177</v>
      </c>
      <c r="EE55" s="166">
        <v>-13.021699999999999</v>
      </c>
      <c r="EF55" s="166">
        <v>-21.0596</v>
      </c>
      <c r="EG55" s="166">
        <v>-16.375</v>
      </c>
      <c r="EH55" s="166">
        <v>-10.292</v>
      </c>
      <c r="EI55" s="166">
        <v>-42.980499999999999</v>
      </c>
      <c r="EJ55" s="165"/>
      <c r="EK55" s="166">
        <v>-11.7522</v>
      </c>
      <c r="EL55" s="166">
        <v>-10.671200000000001</v>
      </c>
      <c r="EM55" s="166">
        <v>13.813000000000001</v>
      </c>
      <c r="EN55" s="166">
        <v>-14.963200000000001</v>
      </c>
      <c r="EO55" s="166">
        <v>-14.4094</v>
      </c>
      <c r="EP55" s="166">
        <v>-6.1479999999999997</v>
      </c>
      <c r="EQ55" s="166">
        <v>-15.7464</v>
      </c>
      <c r="ER55" s="166">
        <v>-15.422499999999999</v>
      </c>
      <c r="ES55" s="166">
        <v>3.0169999999999999</v>
      </c>
      <c r="ET55" s="166">
        <v>0</v>
      </c>
      <c r="EU55" s="166">
        <v>0</v>
      </c>
      <c r="EV55" s="166">
        <v>0</v>
      </c>
      <c r="EW55" s="166">
        <v>3.9329999999999998</v>
      </c>
      <c r="EX55" s="166">
        <v>-23.947399999999998</v>
      </c>
      <c r="EY55" s="166">
        <v>-14.9445</v>
      </c>
      <c r="EZ55" s="166">
        <v>-14.741300000000001</v>
      </c>
      <c r="FA55" s="166">
        <v>8.3318999999999992</v>
      </c>
      <c r="FB55" s="166">
        <v>4.2141999999999999</v>
      </c>
      <c r="FC55" s="166">
        <v>-20.175899999999999</v>
      </c>
      <c r="FD55" s="166">
        <v>5.6791999999999998</v>
      </c>
      <c r="FE55" s="166">
        <v>5.3865999999999996</v>
      </c>
      <c r="FF55" s="165"/>
      <c r="FG55" s="166">
        <v>0</v>
      </c>
      <c r="FH55" s="166">
        <v>0</v>
      </c>
      <c r="FI55" s="166">
        <v>0</v>
      </c>
      <c r="FJ55" s="166">
        <v>-4.3539000000000003</v>
      </c>
      <c r="FK55" s="166">
        <v>-4.5213000000000001</v>
      </c>
      <c r="FL55" s="166">
        <v>15.908300000000001</v>
      </c>
      <c r="FM55" s="166">
        <v>8.0815999999999999</v>
      </c>
      <c r="FN55" s="166">
        <v>7.4269999999999996</v>
      </c>
      <c r="FO55" s="166">
        <v>24.264700000000001</v>
      </c>
      <c r="FP55" s="166">
        <v>35.2333</v>
      </c>
      <c r="FQ55" s="166">
        <v>19.5181</v>
      </c>
      <c r="FR55" s="166">
        <v>-18.14</v>
      </c>
      <c r="FS55" s="166">
        <v>-0.99929999999999997</v>
      </c>
      <c r="FT55" s="166">
        <v>0.20069999999999999</v>
      </c>
      <c r="FU55" s="166">
        <v>0.77</v>
      </c>
      <c r="FV55" s="166">
        <v>1.18</v>
      </c>
      <c r="FW55" s="166">
        <v>-18.565999999999999</v>
      </c>
      <c r="FX55" s="165"/>
      <c r="FY55" s="166">
        <v>7.5019999999999998</v>
      </c>
      <c r="FZ55" s="166">
        <v>0.50900000000000001</v>
      </c>
      <c r="GA55" s="165"/>
      <c r="GB55" s="166">
        <v>36.49</v>
      </c>
      <c r="GC55" s="166">
        <v>-38.7577</v>
      </c>
      <c r="GD55" s="166">
        <v>-28.5291</v>
      </c>
      <c r="GE55" s="166">
        <v>-0.21</v>
      </c>
      <c r="GF55" s="166">
        <v>20.1877</v>
      </c>
      <c r="GG55" s="165"/>
      <c r="GH55" s="166">
        <v>25.84</v>
      </c>
      <c r="GI55" s="166">
        <v>-7.7778999999999998</v>
      </c>
      <c r="GJ55" s="166">
        <v>-8.3728999999999996</v>
      </c>
      <c r="GK55" s="166">
        <v>2.3957999999999999</v>
      </c>
      <c r="GL55" s="165"/>
      <c r="GM55" s="165"/>
      <c r="GN55" s="166">
        <v>-8.7121999999999993</v>
      </c>
      <c r="GO55" s="166">
        <v>-28.564800000000002</v>
      </c>
      <c r="GP55" s="166">
        <v>5.9733000000000001</v>
      </c>
      <c r="GQ55" s="166">
        <v>-23.849299999999999</v>
      </c>
      <c r="GR55" s="166">
        <v>6.3859000000000004</v>
      </c>
      <c r="GS55" s="166">
        <v>6.2972999999999999</v>
      </c>
      <c r="GT55" s="166">
        <v>166.79640000000001</v>
      </c>
      <c r="GU55" s="166">
        <v>-6.5087999999999999</v>
      </c>
      <c r="GV55" s="166">
        <v>-9.1422000000000008</v>
      </c>
      <c r="GW55" s="166">
        <v>-4.7842000000000002</v>
      </c>
      <c r="GX55" s="166">
        <v>1.5637000000000001</v>
      </c>
      <c r="GY55" s="166">
        <v>7.0544000000000002</v>
      </c>
      <c r="GZ55" s="166">
        <v>7.1677999999999997</v>
      </c>
      <c r="HA55" s="166">
        <v>0.76400000000000001</v>
      </c>
      <c r="HB55" s="166">
        <v>-11.110300000000001</v>
      </c>
      <c r="HC55" s="166">
        <v>-9.4832000000000001</v>
      </c>
      <c r="HD55" s="166">
        <v>7.54</v>
      </c>
      <c r="HE55" s="166">
        <v>-6.5114999999999998</v>
      </c>
      <c r="HF55" s="166">
        <v>49.725200000000001</v>
      </c>
      <c r="HG55" s="166">
        <v>42.1783</v>
      </c>
      <c r="HH55" s="166">
        <v>60.000900000000001</v>
      </c>
      <c r="HI55" s="166">
        <v>-18.2654</v>
      </c>
      <c r="HJ55" s="166">
        <v>32.666200000000003</v>
      </c>
      <c r="HK55" s="166">
        <v>-8.0436999999999994</v>
      </c>
      <c r="HL55" s="166">
        <v>-9.9438999999999993</v>
      </c>
      <c r="HM55" s="166">
        <v>-11.886799999999999</v>
      </c>
      <c r="HN55" s="166">
        <v>-11.811400000000001</v>
      </c>
      <c r="HO55" s="165"/>
      <c r="HP55" s="165"/>
      <c r="HQ55" s="166">
        <v>-15.6983</v>
      </c>
      <c r="HR55" s="166">
        <v>-15.357699999999999</v>
      </c>
      <c r="HS55" s="166">
        <v>-15.2249</v>
      </c>
      <c r="HT55" s="166">
        <v>-15.370100000000001</v>
      </c>
      <c r="HU55" s="166">
        <v>0.4</v>
      </c>
      <c r="HV55" s="166">
        <v>0.52</v>
      </c>
      <c r="HW55" s="166">
        <v>-29.6</v>
      </c>
      <c r="HX55" s="166">
        <v>-30.2</v>
      </c>
      <c r="HY55" s="166">
        <v>0.35249999999999998</v>
      </c>
      <c r="HZ55" s="166">
        <v>-6.48</v>
      </c>
      <c r="IA55" s="166">
        <v>51.448999999999998</v>
      </c>
      <c r="IB55" s="166">
        <v>13.5022</v>
      </c>
      <c r="IC55" s="166">
        <v>13.032999999999999</v>
      </c>
      <c r="ID55" s="166">
        <v>-17.8</v>
      </c>
      <c r="IE55" s="166">
        <v>-22</v>
      </c>
      <c r="IF55" s="166">
        <v>0.7</v>
      </c>
      <c r="IG55" s="166">
        <v>0</v>
      </c>
      <c r="IH55" s="165"/>
      <c r="II55" s="166">
        <v>-17.696899999999999</v>
      </c>
      <c r="IJ55" s="166">
        <v>-91.588800000000006</v>
      </c>
      <c r="IK55" s="166">
        <v>2.2183999999999999</v>
      </c>
      <c r="IL55" s="166">
        <v>-235.10329999999999</v>
      </c>
      <c r="IM55" s="166">
        <v>-29.711099999999998</v>
      </c>
      <c r="IN55" s="166">
        <v>-23.146899999999999</v>
      </c>
      <c r="IO55" s="166">
        <v>95.048699999999997</v>
      </c>
      <c r="IP55" s="166">
        <v>70.488900000000001</v>
      </c>
      <c r="IQ55" s="166">
        <v>79.385599999999997</v>
      </c>
      <c r="IR55" s="166">
        <v>140.15469999999999</v>
      </c>
      <c r="IS55" s="166">
        <v>23.749600000000001</v>
      </c>
      <c r="IT55" s="166">
        <v>7.6943000000000001</v>
      </c>
      <c r="IU55" s="166">
        <v>6.9120999999999997</v>
      </c>
      <c r="IV55" s="166">
        <v>28.266100000000002</v>
      </c>
      <c r="IW55" s="166">
        <v>135.35980000000001</v>
      </c>
      <c r="IX55" s="166">
        <v>-246.86529999999999</v>
      </c>
      <c r="IY55" s="166">
        <v>28.276900000000001</v>
      </c>
      <c r="IZ55" s="166">
        <v>-25.008099999999999</v>
      </c>
      <c r="JA55" s="165"/>
      <c r="JB55" s="165"/>
      <c r="JC55" s="166">
        <v>-3.52</v>
      </c>
      <c r="JD55" s="166">
        <v>-2.1059999999999999</v>
      </c>
      <c r="JE55" s="166">
        <v>-2.109</v>
      </c>
      <c r="JF55" s="166">
        <v>-1.44</v>
      </c>
      <c r="JG55" s="166">
        <v>2</v>
      </c>
      <c r="JH55" s="166">
        <v>-1.6166</v>
      </c>
      <c r="JI55" s="166">
        <v>-7.5273000000000003</v>
      </c>
      <c r="JJ55" s="166">
        <v>3.4592000000000001</v>
      </c>
      <c r="JK55" s="166">
        <v>3.7522000000000002</v>
      </c>
      <c r="JL55" s="166">
        <v>-4.3</v>
      </c>
      <c r="JM55" s="166">
        <v>-1.5580000000000001</v>
      </c>
      <c r="JN55" s="166">
        <v>-0.42499999999999999</v>
      </c>
      <c r="JO55" s="166">
        <v>2.8269000000000002</v>
      </c>
      <c r="JP55" s="166">
        <v>3.2953999999999999</v>
      </c>
      <c r="JQ55" s="166">
        <v>3.0137999999999998</v>
      </c>
      <c r="JR55" s="166">
        <v>3.5049000000000001</v>
      </c>
      <c r="JS55" s="166">
        <v>2.4695999999999998</v>
      </c>
      <c r="JT55" s="165"/>
      <c r="JU55" s="166">
        <v>8.5</v>
      </c>
      <c r="JV55" s="166">
        <v>11.787599999999999</v>
      </c>
      <c r="JW55" s="166">
        <v>0.17</v>
      </c>
      <c r="JX55" s="165"/>
      <c r="JY55" s="166">
        <v>-9.1608999999999998</v>
      </c>
      <c r="JZ55" s="166">
        <v>-13.8558</v>
      </c>
      <c r="KA55" s="166">
        <v>-14.8826</v>
      </c>
      <c r="KB55" s="166">
        <v>-5.0518999999999998</v>
      </c>
      <c r="KC55" s="166">
        <v>10.4499</v>
      </c>
      <c r="KD55" s="166">
        <v>-10.8095</v>
      </c>
      <c r="KE55" s="165"/>
      <c r="KF55" s="166">
        <v>-4.0999999999999996</v>
      </c>
      <c r="KG55" s="166">
        <v>-9.1</v>
      </c>
      <c r="KH55" s="166">
        <v>44.572600000000001</v>
      </c>
      <c r="KI55" s="166">
        <v>-107.7307</v>
      </c>
    </row>
    <row r="56" spans="1:295" ht="18" customHeight="1" x14ac:dyDescent="0.3">
      <c r="A56" s="161" t="s">
        <v>824</v>
      </c>
      <c r="B56" s="161" t="s">
        <v>62</v>
      </c>
      <c r="C56" s="168"/>
      <c r="D56" s="170">
        <v>5.4748000000000001</v>
      </c>
      <c r="E56" s="170">
        <v>-11.5947</v>
      </c>
      <c r="F56" s="170">
        <v>3.6341000000000001</v>
      </c>
      <c r="G56" s="170">
        <v>12.192</v>
      </c>
      <c r="H56" s="168"/>
      <c r="I56" s="170">
        <v>14.313000000000001</v>
      </c>
      <c r="J56" s="168"/>
      <c r="K56" s="170">
        <v>15.054399999999999</v>
      </c>
      <c r="L56" s="170">
        <v>5.8857999999999997</v>
      </c>
      <c r="M56" s="170">
        <v>5.5670000000000002</v>
      </c>
      <c r="N56" s="170">
        <v>-11.1</v>
      </c>
      <c r="O56" s="168"/>
      <c r="P56" s="170">
        <v>-2.2000000000000002</v>
      </c>
      <c r="Q56" s="168"/>
      <c r="R56" s="170">
        <v>-13.2</v>
      </c>
      <c r="S56" s="170">
        <v>4.0425000000000004</v>
      </c>
      <c r="T56" s="170">
        <v>-15.575200000000001</v>
      </c>
      <c r="U56" s="170">
        <v>4.3072999999999997</v>
      </c>
      <c r="V56" s="170">
        <v>4.1959</v>
      </c>
      <c r="W56" s="170">
        <v>7.8928000000000003</v>
      </c>
      <c r="X56" s="170">
        <v>2.8824999999999998</v>
      </c>
      <c r="Y56" s="170">
        <v>1.8832</v>
      </c>
      <c r="Z56" s="170">
        <v>1.4861</v>
      </c>
      <c r="AA56" s="168"/>
      <c r="AB56" s="170">
        <v>-0.61760000000000004</v>
      </c>
      <c r="AC56" s="170">
        <v>-0.22600000000000001</v>
      </c>
      <c r="AD56" s="170">
        <v>-0.22800000000000001</v>
      </c>
      <c r="AE56" s="170">
        <v>3.4329999999999998</v>
      </c>
      <c r="AF56" s="170">
        <v>-8.8800000000000008</v>
      </c>
      <c r="AG56" s="168"/>
      <c r="AH56" s="170">
        <v>-1.2290000000000001</v>
      </c>
      <c r="AI56" s="170">
        <v>0.31</v>
      </c>
      <c r="AJ56" s="168"/>
      <c r="AK56" s="170">
        <v>-9.33</v>
      </c>
      <c r="AL56" s="170">
        <v>-10</v>
      </c>
      <c r="AM56" s="170">
        <v>-11.64</v>
      </c>
      <c r="AN56" s="170">
        <v>-11.6</v>
      </c>
      <c r="AO56" s="170">
        <v>6.0747</v>
      </c>
      <c r="AP56" s="170">
        <v>3.7033</v>
      </c>
      <c r="AQ56" s="170">
        <v>17.152899999999999</v>
      </c>
      <c r="AR56" s="170">
        <v>19.174900000000001</v>
      </c>
      <c r="AS56" s="170">
        <v>-21.774799999999999</v>
      </c>
      <c r="AT56" s="170">
        <v>-8.6692</v>
      </c>
      <c r="AU56" s="168"/>
      <c r="AV56" s="170">
        <v>19.197299999999998</v>
      </c>
      <c r="AW56" s="170">
        <v>10.704499999999999</v>
      </c>
      <c r="AX56" s="170">
        <v>-22.866900000000001</v>
      </c>
      <c r="AY56" s="170">
        <v>-20.186299999999999</v>
      </c>
      <c r="AZ56" s="170">
        <v>31.346599999999999</v>
      </c>
      <c r="BA56" s="170">
        <v>27.564800000000002</v>
      </c>
      <c r="BB56" s="170">
        <v>3.2339000000000002</v>
      </c>
      <c r="BC56" s="170">
        <v>6.8468999999999998</v>
      </c>
      <c r="BD56" s="170">
        <v>-2.2000000000000002</v>
      </c>
      <c r="BE56" s="170">
        <v>-2.1</v>
      </c>
      <c r="BF56" s="170">
        <v>-13.589</v>
      </c>
      <c r="BG56" s="170">
        <v>-34.920900000000003</v>
      </c>
      <c r="BH56" s="170">
        <v>-2.0613999999999999</v>
      </c>
      <c r="BI56" s="168"/>
      <c r="BJ56" s="170">
        <v>-3.5983999999999998</v>
      </c>
      <c r="BK56" s="170">
        <v>4.0305999999999997</v>
      </c>
      <c r="BL56" s="170">
        <v>0</v>
      </c>
      <c r="BM56" s="170">
        <v>1.7007000000000001</v>
      </c>
      <c r="BN56" s="170">
        <v>-105.0142</v>
      </c>
      <c r="BO56" s="170">
        <v>76.876099999999994</v>
      </c>
      <c r="BP56" s="170">
        <v>76.265699999999995</v>
      </c>
      <c r="BQ56" s="170">
        <v>-81.712800000000001</v>
      </c>
      <c r="BR56" s="170">
        <v>-135.85730000000001</v>
      </c>
      <c r="BS56" s="168"/>
      <c r="BT56" s="168"/>
      <c r="BU56" s="168"/>
      <c r="BV56" s="170">
        <v>21.456</v>
      </c>
      <c r="BW56" s="170">
        <v>12.08</v>
      </c>
      <c r="BX56" s="170">
        <v>10.14</v>
      </c>
      <c r="BY56" s="170">
        <v>-6.58</v>
      </c>
      <c r="BZ56" s="170">
        <v>6.15</v>
      </c>
      <c r="CA56" s="170">
        <v>-1.6032999999999999</v>
      </c>
      <c r="CB56" s="170">
        <v>-1.4693000000000001</v>
      </c>
      <c r="CC56" s="170">
        <v>11.4125</v>
      </c>
      <c r="CD56" s="170">
        <v>9.3740000000000006</v>
      </c>
      <c r="CE56" s="168"/>
      <c r="CF56" s="170">
        <v>-0.21060000000000001</v>
      </c>
      <c r="CG56" s="170">
        <v>-0.18770000000000001</v>
      </c>
      <c r="CH56" s="170">
        <v>-4.2092999999999998</v>
      </c>
      <c r="CI56" s="168"/>
      <c r="CJ56" s="168"/>
      <c r="CK56" s="168"/>
      <c r="CL56" s="170">
        <v>-17.899999999999999</v>
      </c>
      <c r="CM56" s="170">
        <v>-17.899999999999999</v>
      </c>
      <c r="CN56" s="170">
        <v>-3.11</v>
      </c>
      <c r="CO56" s="170">
        <v>23.547499999999999</v>
      </c>
      <c r="CP56" s="170">
        <v>23.890799999999999</v>
      </c>
      <c r="CQ56" s="170">
        <v>21.821200000000001</v>
      </c>
      <c r="CR56" s="170">
        <v>60.337400000000002</v>
      </c>
      <c r="CS56" s="170">
        <v>59.7714</v>
      </c>
      <c r="CT56" s="170">
        <v>-14.677099999999999</v>
      </c>
      <c r="CU56" s="170">
        <v>-56.863300000000002</v>
      </c>
      <c r="CV56" s="170">
        <v>-10.171799999999999</v>
      </c>
      <c r="CW56" s="170">
        <v>3.4489000000000001</v>
      </c>
      <c r="CX56" s="170">
        <v>30.26</v>
      </c>
      <c r="CY56" s="170">
        <v>21.12</v>
      </c>
      <c r="CZ56" s="170">
        <v>8.4423999999999992</v>
      </c>
      <c r="DA56" s="170">
        <v>7.4249000000000001</v>
      </c>
      <c r="DB56" s="170">
        <v>14.103400000000001</v>
      </c>
      <c r="DC56" s="168"/>
      <c r="DD56" s="168"/>
      <c r="DE56" s="168"/>
      <c r="DF56" s="170">
        <v>28.099799999999998</v>
      </c>
      <c r="DG56" s="168"/>
      <c r="DH56" s="168"/>
      <c r="DI56" s="170">
        <v>-30.3</v>
      </c>
      <c r="DJ56" s="168"/>
      <c r="DK56" s="170">
        <v>-2.7953999999999999</v>
      </c>
      <c r="DL56" s="170">
        <v>0.75390000000000001</v>
      </c>
      <c r="DM56" s="170">
        <v>9.3101000000000003</v>
      </c>
      <c r="DN56" s="170">
        <v>8.1699000000000002</v>
      </c>
      <c r="DO56" s="170">
        <v>1.33</v>
      </c>
      <c r="DP56" s="170">
        <v>-6.13</v>
      </c>
      <c r="DQ56" s="170">
        <v>14.0275</v>
      </c>
      <c r="DR56" s="170">
        <v>-28.129100000000001</v>
      </c>
      <c r="DS56" s="170">
        <v>-10.65</v>
      </c>
      <c r="DT56" s="170">
        <v>-10.73</v>
      </c>
      <c r="DU56" s="170">
        <v>28.97</v>
      </c>
      <c r="DV56" s="170">
        <v>5.67</v>
      </c>
      <c r="DW56" s="170">
        <v>-27.563600000000001</v>
      </c>
      <c r="DX56" s="170">
        <v>-13.572699999999999</v>
      </c>
      <c r="DY56" s="170">
        <v>-24.429099999999998</v>
      </c>
      <c r="DZ56" s="170">
        <v>-23.072700000000001</v>
      </c>
      <c r="EA56" s="170">
        <v>21.160399999999999</v>
      </c>
      <c r="EB56" s="170">
        <v>-7.7191999999999998</v>
      </c>
      <c r="EC56" s="170">
        <v>-15.1936</v>
      </c>
      <c r="ED56" s="170">
        <v>-15.455500000000001</v>
      </c>
      <c r="EE56" s="170">
        <v>-13.115600000000001</v>
      </c>
      <c r="EF56" s="170">
        <v>-20.691700000000001</v>
      </c>
      <c r="EG56" s="170">
        <v>-16.587</v>
      </c>
      <c r="EH56" s="170">
        <v>-6.55</v>
      </c>
      <c r="EI56" s="170">
        <v>-41.562899999999999</v>
      </c>
      <c r="EJ56" s="168"/>
      <c r="EK56" s="170">
        <v>-11.1172</v>
      </c>
      <c r="EL56" s="170">
        <v>-10.0497</v>
      </c>
      <c r="EM56" s="170">
        <v>15.8171</v>
      </c>
      <c r="EN56" s="170">
        <v>-17.202400000000001</v>
      </c>
      <c r="EO56" s="170">
        <v>-15.7616</v>
      </c>
      <c r="EP56" s="170">
        <v>-13.827999999999999</v>
      </c>
      <c r="EQ56" s="170">
        <v>-14.6487</v>
      </c>
      <c r="ER56" s="170">
        <v>-14.3392</v>
      </c>
      <c r="ES56" s="170">
        <v>6.0830000000000002</v>
      </c>
      <c r="ET56" s="170">
        <v>12.12</v>
      </c>
      <c r="EU56" s="170">
        <v>-2.2000000000000002</v>
      </c>
      <c r="EV56" s="170">
        <v>0.7</v>
      </c>
      <c r="EW56" s="170">
        <v>3.6766999999999999</v>
      </c>
      <c r="EX56" s="170">
        <v>-27.651900000000001</v>
      </c>
      <c r="EY56" s="170">
        <v>-13.811199999999999</v>
      </c>
      <c r="EZ56" s="170">
        <v>-13.687200000000001</v>
      </c>
      <c r="FA56" s="170">
        <v>8.0229999999999997</v>
      </c>
      <c r="FB56" s="170">
        <v>7.93</v>
      </c>
      <c r="FC56" s="170">
        <v>-22.3386</v>
      </c>
      <c r="FD56" s="170">
        <v>5.0842999999999998</v>
      </c>
      <c r="FE56" s="170">
        <v>4.7697000000000003</v>
      </c>
      <c r="FF56" s="168"/>
      <c r="FG56" s="170">
        <v>2.9228999999999998</v>
      </c>
      <c r="FH56" s="170">
        <v>3.2913000000000001</v>
      </c>
      <c r="FI56" s="170">
        <v>0</v>
      </c>
      <c r="FJ56" s="170">
        <v>-5.5260999999999996</v>
      </c>
      <c r="FK56" s="170">
        <v>-6.3632999999999997</v>
      </c>
      <c r="FL56" s="170">
        <v>18.0853</v>
      </c>
      <c r="FM56" s="170">
        <v>8.2805999999999997</v>
      </c>
      <c r="FN56" s="170">
        <v>9.0100999999999996</v>
      </c>
      <c r="FO56" s="170">
        <v>25.168099999999999</v>
      </c>
      <c r="FP56" s="170">
        <v>35.1922</v>
      </c>
      <c r="FQ56" s="170">
        <v>18.2242</v>
      </c>
      <c r="FR56" s="170">
        <v>-18.93</v>
      </c>
      <c r="FS56" s="170">
        <v>-1.6072</v>
      </c>
      <c r="FT56" s="170">
        <v>0.14760000000000001</v>
      </c>
      <c r="FU56" s="170">
        <v>0.6</v>
      </c>
      <c r="FV56" s="170">
        <v>1.64</v>
      </c>
      <c r="FW56" s="170">
        <v>-18.124099999999999</v>
      </c>
      <c r="FX56" s="170">
        <v>0</v>
      </c>
      <c r="FY56" s="170">
        <v>7.6210000000000004</v>
      </c>
      <c r="FZ56" s="170">
        <v>0.45700000000000002</v>
      </c>
      <c r="GA56" s="170">
        <v>0</v>
      </c>
      <c r="GB56" s="170">
        <v>35.200000000000003</v>
      </c>
      <c r="GC56" s="170">
        <v>-38.5824</v>
      </c>
      <c r="GD56" s="170">
        <v>-28.9177</v>
      </c>
      <c r="GE56" s="170">
        <v>-0.32</v>
      </c>
      <c r="GF56" s="170">
        <v>18.4575</v>
      </c>
      <c r="GG56" s="168"/>
      <c r="GH56" s="170">
        <v>25.232700000000001</v>
      </c>
      <c r="GI56" s="170">
        <v>-7.6220999999999997</v>
      </c>
      <c r="GJ56" s="170">
        <v>-8.2063000000000006</v>
      </c>
      <c r="GK56" s="170">
        <v>2.1621000000000001</v>
      </c>
      <c r="GL56" s="168"/>
      <c r="GM56" s="168"/>
      <c r="GN56" s="170">
        <v>-8.3263999999999996</v>
      </c>
      <c r="GO56" s="170">
        <v>-28.122199999999999</v>
      </c>
      <c r="GP56" s="170">
        <v>6.1567999999999996</v>
      </c>
      <c r="GQ56" s="170">
        <v>-24.3855</v>
      </c>
      <c r="GR56" s="170">
        <v>7.4119000000000002</v>
      </c>
      <c r="GS56" s="170">
        <v>5.8913000000000002</v>
      </c>
      <c r="GT56" s="170">
        <v>166.20050000000001</v>
      </c>
      <c r="GU56" s="170">
        <v>-6.9367000000000001</v>
      </c>
      <c r="GV56" s="170">
        <v>-9.2370000000000001</v>
      </c>
      <c r="GW56" s="170">
        <v>-4.2946999999999997</v>
      </c>
      <c r="GX56" s="168"/>
      <c r="GY56" s="170">
        <v>6.9444999999999997</v>
      </c>
      <c r="GZ56" s="170">
        <v>6.9462999999999999</v>
      </c>
      <c r="HA56" s="168"/>
      <c r="HB56" s="170">
        <v>-10.2981</v>
      </c>
      <c r="HC56" s="170">
        <v>-8.9627999999999997</v>
      </c>
      <c r="HD56" s="170">
        <v>9.2200000000000006</v>
      </c>
      <c r="HE56" s="170">
        <v>-5.4382999999999999</v>
      </c>
      <c r="HF56" s="170">
        <v>48.257599999999996</v>
      </c>
      <c r="HG56" s="170">
        <v>42.4114</v>
      </c>
      <c r="HH56" s="170">
        <v>59.1218</v>
      </c>
      <c r="HI56" s="170">
        <v>-17.411100000000001</v>
      </c>
      <c r="HJ56" s="170">
        <v>32.550400000000003</v>
      </c>
      <c r="HK56" s="170">
        <v>-8.0688999999999993</v>
      </c>
      <c r="HL56" s="170">
        <v>-9.984</v>
      </c>
      <c r="HM56" s="170">
        <v>-10.995100000000001</v>
      </c>
      <c r="HN56" s="170">
        <v>-11.3926</v>
      </c>
      <c r="HO56" s="170">
        <v>40.210599999999999</v>
      </c>
      <c r="HP56" s="168"/>
      <c r="HQ56" s="170">
        <v>-14.616199999999999</v>
      </c>
      <c r="HR56" s="170">
        <v>-14.011900000000001</v>
      </c>
      <c r="HS56" s="170">
        <v>-15.249599999999999</v>
      </c>
      <c r="HT56" s="170">
        <v>-15.0328</v>
      </c>
      <c r="HU56" s="170">
        <v>0.97</v>
      </c>
      <c r="HV56" s="170">
        <v>1.25</v>
      </c>
      <c r="HW56" s="170">
        <v>-29.8</v>
      </c>
      <c r="HX56" s="170">
        <v>-29.5</v>
      </c>
      <c r="HY56" s="170">
        <v>0.47520000000000001</v>
      </c>
      <c r="HZ56" s="170">
        <v>-7.36</v>
      </c>
      <c r="IA56" s="170">
        <v>43.827399999999997</v>
      </c>
      <c r="IB56" s="170">
        <v>18.951899999999998</v>
      </c>
      <c r="IC56" s="170">
        <v>19.168099999999999</v>
      </c>
      <c r="ID56" s="170">
        <v>-17.8</v>
      </c>
      <c r="IE56" s="170">
        <v>-21.2</v>
      </c>
      <c r="IF56" s="170">
        <v>-0.2</v>
      </c>
      <c r="IG56" s="170">
        <v>-0.8</v>
      </c>
      <c r="IH56" s="168"/>
      <c r="II56" s="170">
        <v>-17.9162</v>
      </c>
      <c r="IJ56" s="170">
        <v>-85.440700000000007</v>
      </c>
      <c r="IK56" s="170">
        <v>2.9984000000000002</v>
      </c>
      <c r="IL56" s="170">
        <v>-234.8339</v>
      </c>
      <c r="IM56" s="170">
        <v>-29.484000000000002</v>
      </c>
      <c r="IN56" s="170">
        <v>-21.561199999999999</v>
      </c>
      <c r="IO56" s="170">
        <v>95.292900000000003</v>
      </c>
      <c r="IP56" s="170">
        <v>73.053200000000004</v>
      </c>
      <c r="IQ56" s="170">
        <v>73.962699999999998</v>
      </c>
      <c r="IR56" s="170">
        <v>139.7055</v>
      </c>
      <c r="IS56" s="170">
        <v>23.806899999999999</v>
      </c>
      <c r="IT56" s="170">
        <v>8.0505999999999993</v>
      </c>
      <c r="IU56" s="170">
        <v>7.8852000000000002</v>
      </c>
      <c r="IV56" s="170">
        <v>32.5488</v>
      </c>
      <c r="IW56" s="170">
        <v>136.45500000000001</v>
      </c>
      <c r="IX56" s="170">
        <v>-245.8835</v>
      </c>
      <c r="IY56" s="170">
        <v>26.7029</v>
      </c>
      <c r="IZ56" s="170">
        <v>-23.931000000000001</v>
      </c>
      <c r="JA56" s="168"/>
      <c r="JB56" s="168"/>
      <c r="JC56" s="170">
        <v>-3.44</v>
      </c>
      <c r="JD56" s="170">
        <v>-2.1190000000000002</v>
      </c>
      <c r="JE56" s="170">
        <v>-2.1280000000000001</v>
      </c>
      <c r="JF56" s="170">
        <v>-1.92</v>
      </c>
      <c r="JG56" s="170">
        <v>2.4</v>
      </c>
      <c r="JH56" s="170">
        <v>-1.0177</v>
      </c>
      <c r="JI56" s="170">
        <v>-7.8507999999999996</v>
      </c>
      <c r="JJ56" s="170">
        <v>3.6332</v>
      </c>
      <c r="JK56" s="170">
        <v>4.0452000000000004</v>
      </c>
      <c r="JL56" s="170">
        <v>-4.7</v>
      </c>
      <c r="JM56" s="170">
        <v>-2.8809999999999998</v>
      </c>
      <c r="JN56" s="170">
        <v>-2.9390000000000001</v>
      </c>
      <c r="JO56" s="168"/>
      <c r="JP56" s="168"/>
      <c r="JQ56" s="170">
        <v>4.0151000000000003</v>
      </c>
      <c r="JR56" s="170">
        <v>4.0480999999999998</v>
      </c>
      <c r="JS56" s="170">
        <v>3.6213000000000002</v>
      </c>
      <c r="JT56" s="168"/>
      <c r="JU56" s="170">
        <v>8.6</v>
      </c>
      <c r="JV56" s="170">
        <v>11.364599999999999</v>
      </c>
      <c r="JW56" s="170">
        <v>0.04</v>
      </c>
      <c r="JX56" s="168"/>
      <c r="JY56" s="170">
        <v>-10.8071</v>
      </c>
      <c r="JZ56" s="170">
        <v>-13.2181</v>
      </c>
      <c r="KA56" s="170">
        <v>-14.7013</v>
      </c>
      <c r="KB56" s="170">
        <v>-7.4238</v>
      </c>
      <c r="KC56" s="170">
        <v>9.2288999999999994</v>
      </c>
      <c r="KD56" s="170">
        <v>-10.5701</v>
      </c>
      <c r="KE56" s="170">
        <v>0</v>
      </c>
      <c r="KF56" s="170">
        <v>-3.5</v>
      </c>
      <c r="KG56" s="170">
        <v>-8.4</v>
      </c>
      <c r="KH56" s="170">
        <v>45.845199999999998</v>
      </c>
      <c r="KI56" s="170">
        <v>-108.5873</v>
      </c>
    </row>
    <row r="57" spans="1:295" x14ac:dyDescent="0.3">
      <c r="A57" s="232" t="s">
        <v>836</v>
      </c>
      <c r="B57" s="232"/>
      <c r="C57" s="171">
        <v>0</v>
      </c>
      <c r="D57" s="171">
        <v>8.8862000000000005</v>
      </c>
      <c r="E57" s="171">
        <v>-9.5518000000000001</v>
      </c>
      <c r="F57" s="171">
        <v>9.0101999999999993</v>
      </c>
      <c r="G57" s="171">
        <v>18.126200000000001</v>
      </c>
      <c r="H57" s="171">
        <v>0</v>
      </c>
      <c r="I57" s="171">
        <v>24.586400000000001</v>
      </c>
      <c r="J57" s="171">
        <v>0</v>
      </c>
      <c r="K57" s="171">
        <v>35.2761</v>
      </c>
      <c r="L57" s="171">
        <v>14.7555</v>
      </c>
      <c r="M57" s="171">
        <v>17.824999999999999</v>
      </c>
      <c r="N57" s="171">
        <v>-4.4400000000000004</v>
      </c>
      <c r="O57" s="171">
        <v>-22</v>
      </c>
      <c r="P57" s="171">
        <v>4.4000000000000004</v>
      </c>
      <c r="Q57" s="171">
        <v>6.6239999999999997</v>
      </c>
      <c r="R57" s="171">
        <v>-11</v>
      </c>
      <c r="S57" s="171">
        <v>4.2164999999999999</v>
      </c>
      <c r="T57" s="171">
        <v>6.9855</v>
      </c>
      <c r="U57" s="171">
        <v>9.4080999999999992</v>
      </c>
      <c r="V57" s="171">
        <v>9.4887999999999995</v>
      </c>
      <c r="W57" s="171">
        <v>16.12</v>
      </c>
      <c r="X57" s="171">
        <v>4.5461999999999998</v>
      </c>
      <c r="Y57" s="171">
        <v>2.1177999999999999</v>
      </c>
      <c r="Z57" s="171">
        <v>2.4752999999999998</v>
      </c>
      <c r="AA57" s="171">
        <v>0</v>
      </c>
      <c r="AB57" s="171">
        <v>-0.57940000000000003</v>
      </c>
      <c r="AC57" s="171">
        <v>0.73299999999999998</v>
      </c>
      <c r="AD57" s="171">
        <v>0.77500000000000002</v>
      </c>
      <c r="AE57" s="171">
        <v>5.54</v>
      </c>
      <c r="AF57" s="171">
        <v>6.66</v>
      </c>
      <c r="AG57" s="171">
        <v>-4.4000000000000004</v>
      </c>
      <c r="AH57" s="171">
        <v>1.583</v>
      </c>
      <c r="AI57" s="171">
        <v>0.38600000000000001</v>
      </c>
      <c r="AJ57" s="171">
        <v>0</v>
      </c>
      <c r="AK57" s="171">
        <v>-3.92</v>
      </c>
      <c r="AL57" s="171">
        <v>-10</v>
      </c>
      <c r="AM57" s="171">
        <v>-9.91</v>
      </c>
      <c r="AN57" s="171">
        <v>-9.8000000000000007</v>
      </c>
      <c r="AO57" s="171">
        <v>9.9864999999999995</v>
      </c>
      <c r="AP57" s="171">
        <v>3.8519000000000001</v>
      </c>
      <c r="AQ57" s="171">
        <v>28.915500000000002</v>
      </c>
      <c r="AR57" s="171">
        <v>30.884799999999998</v>
      </c>
      <c r="AS57" s="171">
        <v>-8.3425999999999991</v>
      </c>
      <c r="AT57" s="171">
        <v>3.0665</v>
      </c>
      <c r="AU57" s="171">
        <v>0</v>
      </c>
      <c r="AV57" s="171">
        <v>19.197299999999998</v>
      </c>
      <c r="AW57" s="171">
        <v>22.152699999999999</v>
      </c>
      <c r="AX57" s="171">
        <v>-14.8681</v>
      </c>
      <c r="AY57" s="171">
        <v>-11.928000000000001</v>
      </c>
      <c r="AZ57" s="171">
        <v>42.341700000000003</v>
      </c>
      <c r="BA57" s="171">
        <v>53.622700000000002</v>
      </c>
      <c r="BB57" s="171">
        <v>93.779399999999995</v>
      </c>
      <c r="BC57" s="171">
        <v>19.199300000000001</v>
      </c>
      <c r="BD57" s="171">
        <v>-0.7</v>
      </c>
      <c r="BE57" s="171">
        <v>-0.7</v>
      </c>
      <c r="BF57" s="171">
        <v>-13.589</v>
      </c>
      <c r="BG57" s="171">
        <v>-34.387500000000003</v>
      </c>
      <c r="BH57" s="171">
        <v>-2.0613999999999999</v>
      </c>
      <c r="BI57" s="171">
        <v>0</v>
      </c>
      <c r="BJ57" s="171">
        <v>6.3558000000000003</v>
      </c>
      <c r="BK57" s="171">
        <v>8.8762000000000008</v>
      </c>
      <c r="BL57" s="171">
        <v>5.3895999999999997</v>
      </c>
      <c r="BM57" s="171">
        <v>3.8344</v>
      </c>
      <c r="BN57" s="171">
        <v>-98.391599999999997</v>
      </c>
      <c r="BO57" s="171">
        <v>120.1819</v>
      </c>
      <c r="BP57" s="171">
        <v>120.02930000000001</v>
      </c>
      <c r="BQ57" s="171">
        <v>-42.469299999999997</v>
      </c>
      <c r="BR57" s="171">
        <v>-19.171900000000001</v>
      </c>
      <c r="BS57" s="171">
        <v>0</v>
      </c>
      <c r="BT57" s="171">
        <v>0</v>
      </c>
      <c r="BU57" s="171">
        <v>0</v>
      </c>
      <c r="BV57" s="171">
        <v>46.9039</v>
      </c>
      <c r="BW57" s="171">
        <v>20.72</v>
      </c>
      <c r="BX57" s="171">
        <v>14.64</v>
      </c>
      <c r="BY57" s="171">
        <v>1.9</v>
      </c>
      <c r="BZ57" s="171">
        <v>21.96</v>
      </c>
      <c r="CA57" s="171">
        <v>4.1999999999999997E-3</v>
      </c>
      <c r="CB57" s="171">
        <v>4.1999999999999997E-3</v>
      </c>
      <c r="CC57" s="171">
        <v>30.434999999999999</v>
      </c>
      <c r="CD57" s="171">
        <v>27.906700000000001</v>
      </c>
      <c r="CE57" s="171">
        <v>0</v>
      </c>
      <c r="CF57" s="171">
        <v>0</v>
      </c>
      <c r="CG57" s="171">
        <v>8.6862999999999992</v>
      </c>
      <c r="CH57" s="171">
        <v>6.0597000000000003</v>
      </c>
      <c r="CI57" s="171">
        <v>50.511600000000001</v>
      </c>
      <c r="CJ57" s="171">
        <v>0</v>
      </c>
      <c r="CK57" s="171">
        <v>0</v>
      </c>
      <c r="CL57" s="171">
        <v>46.2</v>
      </c>
      <c r="CM57" s="171">
        <v>-1.4</v>
      </c>
      <c r="CN57" s="171">
        <v>-2.48</v>
      </c>
      <c r="CO57" s="171">
        <v>51.546900000000001</v>
      </c>
      <c r="CP57" s="171">
        <v>51.160899999999998</v>
      </c>
      <c r="CQ57" s="171">
        <v>49.557200000000002</v>
      </c>
      <c r="CR57" s="171">
        <v>75.427800000000005</v>
      </c>
      <c r="CS57" s="171">
        <v>75.688299999999998</v>
      </c>
      <c r="CT57" s="171">
        <v>-14.677099999999999</v>
      </c>
      <c r="CU57" s="171">
        <v>-41.459400000000002</v>
      </c>
      <c r="CV57" s="171">
        <v>-10.171799999999999</v>
      </c>
      <c r="CW57" s="171">
        <v>4.3399000000000001</v>
      </c>
      <c r="CX57" s="171">
        <v>48.91</v>
      </c>
      <c r="CY57" s="171">
        <v>33</v>
      </c>
      <c r="CZ57" s="171">
        <v>14.379899999999999</v>
      </c>
      <c r="DA57" s="171">
        <v>13.2843</v>
      </c>
      <c r="DB57" s="171">
        <v>24.155999999999999</v>
      </c>
      <c r="DC57" s="171">
        <v>0</v>
      </c>
      <c r="DD57" s="171">
        <v>0</v>
      </c>
      <c r="DE57" s="171">
        <v>0</v>
      </c>
      <c r="DF57" s="171">
        <v>37.665799999999997</v>
      </c>
      <c r="DG57" s="171">
        <v>0</v>
      </c>
      <c r="DH57" s="171">
        <v>0</v>
      </c>
      <c r="DI57" s="171">
        <v>-22.7</v>
      </c>
      <c r="DJ57" s="171">
        <v>-22.5</v>
      </c>
      <c r="DK57" s="171">
        <v>0.67810000000000004</v>
      </c>
      <c r="DL57" s="171">
        <v>19.0806</v>
      </c>
      <c r="DM57" s="171">
        <v>23.819900000000001</v>
      </c>
      <c r="DN57" s="171">
        <v>34.332000000000001</v>
      </c>
      <c r="DO57" s="171">
        <v>20.61</v>
      </c>
      <c r="DP57" s="171">
        <v>-5.3</v>
      </c>
      <c r="DQ57" s="171">
        <v>20.832000000000001</v>
      </c>
      <c r="DR57" s="171">
        <v>-9.5054999999999996</v>
      </c>
      <c r="DS57" s="171">
        <v>-1.06</v>
      </c>
      <c r="DT57" s="171">
        <v>-1.05</v>
      </c>
      <c r="DU57" s="171">
        <v>35.71</v>
      </c>
      <c r="DV57" s="171">
        <v>11.91</v>
      </c>
      <c r="DW57" s="171">
        <v>-8.9817999999999998</v>
      </c>
      <c r="DX57" s="171">
        <v>-4.6273</v>
      </c>
      <c r="DY57" s="171">
        <v>-20.6938</v>
      </c>
      <c r="DZ57" s="171">
        <v>-19.100000000000001</v>
      </c>
      <c r="EA57" s="171">
        <v>64.764899999999997</v>
      </c>
      <c r="EB57" s="171">
        <v>28.35</v>
      </c>
      <c r="EC57" s="171">
        <v>17.5289</v>
      </c>
      <c r="ED57" s="171">
        <v>19.2256</v>
      </c>
      <c r="EE57" s="171">
        <v>0.47949999999999998</v>
      </c>
      <c r="EF57" s="171">
        <v>-10.3673</v>
      </c>
      <c r="EG57" s="171">
        <v>-15.076000000000001</v>
      </c>
      <c r="EH57" s="171">
        <v>18.659199999999998</v>
      </c>
      <c r="EI57" s="171">
        <v>-29.026299999999999</v>
      </c>
      <c r="EJ57" s="171">
        <v>0</v>
      </c>
      <c r="EK57" s="171">
        <v>-8.1464999999999996</v>
      </c>
      <c r="EL57" s="171">
        <v>-7.1087999999999996</v>
      </c>
      <c r="EM57" s="171">
        <v>22.4618</v>
      </c>
      <c r="EN57" s="171">
        <v>1.0187999999999999</v>
      </c>
      <c r="EO57" s="171">
        <v>0.14860000000000001</v>
      </c>
      <c r="EP57" s="171">
        <v>1.552</v>
      </c>
      <c r="EQ57" s="171">
        <v>-13.226699999999999</v>
      </c>
      <c r="ER57" s="171">
        <v>-12.834099999999999</v>
      </c>
      <c r="ES57" s="171">
        <v>12.393599999999999</v>
      </c>
      <c r="ET57" s="171">
        <v>12.99</v>
      </c>
      <c r="EU57" s="171">
        <v>3.06</v>
      </c>
      <c r="EV57" s="171">
        <v>5.0999999999999996</v>
      </c>
      <c r="EW57" s="171">
        <v>7.5018000000000002</v>
      </c>
      <c r="EX57" s="171">
        <v>-2.8374000000000001</v>
      </c>
      <c r="EY57" s="171">
        <v>-9.2516999999999996</v>
      </c>
      <c r="EZ57" s="171">
        <v>-9.3826999999999998</v>
      </c>
      <c r="FA57" s="171">
        <v>10.542199999999999</v>
      </c>
      <c r="FB57" s="171">
        <v>10.737299999999999</v>
      </c>
      <c r="FC57" s="171">
        <v>0</v>
      </c>
      <c r="FD57" s="171">
        <v>8.2088000000000001</v>
      </c>
      <c r="FE57" s="171">
        <v>7.9867999999999997</v>
      </c>
      <c r="FF57" s="171">
        <v>0</v>
      </c>
      <c r="FG57" s="171">
        <v>4.8932000000000002</v>
      </c>
      <c r="FH57" s="171">
        <v>5.4229000000000003</v>
      </c>
      <c r="FI57" s="171">
        <v>3.7467000000000001</v>
      </c>
      <c r="FJ57" s="171">
        <v>7.0331999999999999</v>
      </c>
      <c r="FK57" s="171">
        <v>6.6982999999999997</v>
      </c>
      <c r="FL57" s="171">
        <v>18.0853</v>
      </c>
      <c r="FM57" s="171">
        <v>19.1889</v>
      </c>
      <c r="FN57" s="171">
        <v>19.204799999999999</v>
      </c>
      <c r="FO57" s="171">
        <v>26.163399999999999</v>
      </c>
      <c r="FP57" s="171">
        <v>39.195900000000002</v>
      </c>
      <c r="FQ57" s="171">
        <v>26.627600000000001</v>
      </c>
      <c r="FR57" s="171">
        <v>-13.87</v>
      </c>
      <c r="FS57" s="171">
        <v>8.2900000000000001E-2</v>
      </c>
      <c r="FT57" s="171">
        <v>0.30690000000000001</v>
      </c>
      <c r="FU57" s="171">
        <v>1.99</v>
      </c>
      <c r="FV57" s="171">
        <v>3.68</v>
      </c>
      <c r="FW57" s="171">
        <v>-17.463100000000001</v>
      </c>
      <c r="FX57" s="171">
        <v>2.4447999999999999</v>
      </c>
      <c r="FY57" s="171">
        <v>8.0280000000000005</v>
      </c>
      <c r="FZ57" s="171">
        <v>1.171</v>
      </c>
      <c r="GA57" s="171">
        <v>3.3115000000000001</v>
      </c>
      <c r="GB57" s="171">
        <v>37.200000000000003</v>
      </c>
      <c r="GC57" s="171">
        <v>-33.5533</v>
      </c>
      <c r="GD57" s="171">
        <v>-22.374099999999999</v>
      </c>
      <c r="GE57" s="171">
        <v>0.71</v>
      </c>
      <c r="GF57" s="171">
        <v>23.264700000000001</v>
      </c>
      <c r="GG57" s="171">
        <v>0</v>
      </c>
      <c r="GH57" s="171">
        <v>28.514199999999999</v>
      </c>
      <c r="GI57" s="171">
        <v>-8.4500000000000006E-2</v>
      </c>
      <c r="GJ57" s="171">
        <v>0</v>
      </c>
      <c r="GK57" s="171">
        <v>3.4142999999999999</v>
      </c>
      <c r="GL57" s="171">
        <v>6.5299999999999997E-2</v>
      </c>
      <c r="GM57" s="171">
        <v>0</v>
      </c>
      <c r="GN57" s="171">
        <v>-8.3263999999999996</v>
      </c>
      <c r="GO57" s="171">
        <v>22.0337</v>
      </c>
      <c r="GP57" s="171">
        <v>6.8677000000000001</v>
      </c>
      <c r="GQ57" s="171">
        <v>-16.9712</v>
      </c>
      <c r="GR57" s="171">
        <v>8.8581000000000003</v>
      </c>
      <c r="GS57" s="171">
        <v>7.8562000000000003</v>
      </c>
      <c r="GT57" s="171">
        <v>190.0727</v>
      </c>
      <c r="GU57" s="171">
        <v>-1.2321</v>
      </c>
      <c r="GV57" s="171">
        <v>-4.5072999999999999</v>
      </c>
      <c r="GW57" s="171">
        <v>10.241300000000001</v>
      </c>
      <c r="GX57" s="171">
        <v>1.9021999999999999</v>
      </c>
      <c r="GY57" s="171">
        <v>9.9631000000000007</v>
      </c>
      <c r="GZ57" s="171">
        <v>10.1273</v>
      </c>
      <c r="HA57" s="171">
        <v>1.0712999999999999</v>
      </c>
      <c r="HB57" s="171">
        <v>-7.5827</v>
      </c>
      <c r="HC57" s="171">
        <v>-5.1993</v>
      </c>
      <c r="HD57" s="171">
        <v>12.57</v>
      </c>
      <c r="HE57" s="171">
        <v>11.5505</v>
      </c>
      <c r="HF57" s="171">
        <v>78.074399999999997</v>
      </c>
      <c r="HG57" s="171">
        <v>73.605999999999995</v>
      </c>
      <c r="HH57" s="171">
        <v>71.856099999999998</v>
      </c>
      <c r="HI57" s="171">
        <v>-6.0693999999999999</v>
      </c>
      <c r="HJ57" s="171">
        <v>45.378100000000003</v>
      </c>
      <c r="HK57" s="171">
        <v>0</v>
      </c>
      <c r="HL57" s="171">
        <v>0</v>
      </c>
      <c r="HM57" s="171">
        <v>0</v>
      </c>
      <c r="HN57" s="171">
        <v>0</v>
      </c>
      <c r="HO57" s="171">
        <v>40.210599999999999</v>
      </c>
      <c r="HP57" s="171">
        <v>38.869500000000002</v>
      </c>
      <c r="HQ57" s="171">
        <v>-8.5736000000000008</v>
      </c>
      <c r="HR57" s="171">
        <v>-8.1836000000000002</v>
      </c>
      <c r="HS57" s="171">
        <v>-10.600300000000001</v>
      </c>
      <c r="HT57" s="171">
        <v>-0.91320000000000001</v>
      </c>
      <c r="HU57" s="171">
        <v>30.48</v>
      </c>
      <c r="HV57" s="171">
        <v>30.56</v>
      </c>
      <c r="HW57" s="171">
        <v>-20.399999999999999</v>
      </c>
      <c r="HX57" s="171">
        <v>-19.899999999999999</v>
      </c>
      <c r="HY57" s="171">
        <v>0.81030000000000002</v>
      </c>
      <c r="HZ57" s="171">
        <v>13.6</v>
      </c>
      <c r="IA57" s="171">
        <v>62.203600000000002</v>
      </c>
      <c r="IB57" s="171">
        <v>26.431799999999999</v>
      </c>
      <c r="IC57" s="171">
        <v>26.333500000000001</v>
      </c>
      <c r="ID57" s="171">
        <v>-8.4</v>
      </c>
      <c r="IE57" s="171">
        <v>-20.100000000000001</v>
      </c>
      <c r="IF57" s="171">
        <v>5.6</v>
      </c>
      <c r="IG57" s="171">
        <v>5</v>
      </c>
      <c r="IH57" s="171">
        <v>-9.6808999999999994</v>
      </c>
      <c r="II57" s="171">
        <v>-9.4232999999999993</v>
      </c>
      <c r="IJ57" s="171">
        <v>-68.204099999999997</v>
      </c>
      <c r="IK57" s="171">
        <v>29.155799999999999</v>
      </c>
      <c r="IL57" s="171">
        <v>-216.25890000000001</v>
      </c>
      <c r="IM57" s="171">
        <v>-15.180400000000001</v>
      </c>
      <c r="IN57" s="171">
        <v>-17.557700000000001</v>
      </c>
      <c r="IO57" s="171">
        <v>111.2174</v>
      </c>
      <c r="IP57" s="171">
        <v>107.8839</v>
      </c>
      <c r="IQ57" s="171">
        <v>125.6485</v>
      </c>
      <c r="IR57" s="171">
        <v>149.4374</v>
      </c>
      <c r="IS57" s="171">
        <v>43.130699999999997</v>
      </c>
      <c r="IT57" s="171">
        <v>14.5501</v>
      </c>
      <c r="IU57" s="171">
        <v>13.7385</v>
      </c>
      <c r="IV57" s="171">
        <v>44.058599999999998</v>
      </c>
      <c r="IW57" s="171">
        <v>200.53579999999999</v>
      </c>
      <c r="IX57" s="171">
        <v>-194.9272</v>
      </c>
      <c r="IY57" s="171">
        <v>49.090400000000002</v>
      </c>
      <c r="IZ57" s="171">
        <v>45.195</v>
      </c>
      <c r="JA57" s="171">
        <v>0.30640000000000001</v>
      </c>
      <c r="JB57" s="171">
        <v>0</v>
      </c>
      <c r="JC57" s="171">
        <v>-3.44</v>
      </c>
      <c r="JD57" s="171">
        <v>-1.4890000000000001</v>
      </c>
      <c r="JE57" s="171">
        <v>-1.49</v>
      </c>
      <c r="JF57" s="171">
        <v>3.76</v>
      </c>
      <c r="JG57" s="171">
        <v>2.88</v>
      </c>
      <c r="JH57" s="171">
        <v>-6.9800000000000001E-2</v>
      </c>
      <c r="JI57" s="171">
        <v>-3.7185999999999999</v>
      </c>
      <c r="JJ57" s="171">
        <v>4.7470999999999997</v>
      </c>
      <c r="JK57" s="171">
        <v>4.0452000000000004</v>
      </c>
      <c r="JL57" s="171">
        <v>6.3</v>
      </c>
      <c r="JM57" s="171">
        <v>6.032</v>
      </c>
      <c r="JN57" s="171">
        <v>5.681</v>
      </c>
      <c r="JO57" s="171">
        <v>2.8269000000000002</v>
      </c>
      <c r="JP57" s="171">
        <v>3.2953999999999999</v>
      </c>
      <c r="JQ57" s="171">
        <v>4.7807000000000004</v>
      </c>
      <c r="JR57" s="171">
        <v>4.5757000000000003</v>
      </c>
      <c r="JS57" s="171">
        <v>4.4648000000000003</v>
      </c>
      <c r="JT57" s="171">
        <v>0</v>
      </c>
      <c r="JU57" s="171">
        <v>14.8</v>
      </c>
      <c r="JV57" s="171">
        <v>11.787599999999999</v>
      </c>
      <c r="JW57" s="171">
        <v>1.37</v>
      </c>
      <c r="JX57" s="171">
        <v>0</v>
      </c>
      <c r="JY57" s="171">
        <v>4.5054999999999996</v>
      </c>
      <c r="JZ57" s="171">
        <v>-12.1271</v>
      </c>
      <c r="KA57" s="171">
        <v>-14.7013</v>
      </c>
      <c r="KB57" s="171">
        <v>7.3094999999999999</v>
      </c>
      <c r="KC57" s="171">
        <v>15.668900000000001</v>
      </c>
      <c r="KD57" s="171">
        <v>-8.9756999999999998</v>
      </c>
      <c r="KE57" s="171">
        <v>4.7506000000000004</v>
      </c>
      <c r="KF57" s="171">
        <v>2</v>
      </c>
      <c r="KG57" s="171">
        <v>-7.1</v>
      </c>
      <c r="KH57" s="171">
        <v>68.034000000000006</v>
      </c>
      <c r="KI57" s="171">
        <v>-28.3169</v>
      </c>
    </row>
    <row r="58" spans="1:295" x14ac:dyDescent="0.3">
      <c r="A58" s="232" t="s">
        <v>837</v>
      </c>
      <c r="B58" s="232"/>
      <c r="C58" s="171">
        <v>0</v>
      </c>
      <c r="D58" s="171">
        <v>4.4248000000000003</v>
      </c>
      <c r="E58" s="171">
        <v>-15.2437</v>
      </c>
      <c r="F58" s="171">
        <v>2.5903</v>
      </c>
      <c r="G58" s="171">
        <v>12.192</v>
      </c>
      <c r="H58" s="171">
        <v>0</v>
      </c>
      <c r="I58" s="171">
        <v>13.164099999999999</v>
      </c>
      <c r="J58" s="171">
        <v>0</v>
      </c>
      <c r="K58" s="171">
        <v>10.1889</v>
      </c>
      <c r="L58" s="171">
        <v>-0.42099999999999999</v>
      </c>
      <c r="M58" s="171">
        <v>4.9103000000000003</v>
      </c>
      <c r="N58" s="171">
        <v>-28.86</v>
      </c>
      <c r="O58" s="171">
        <v>-28.6</v>
      </c>
      <c r="P58" s="171">
        <v>-4.4000000000000004</v>
      </c>
      <c r="Q58" s="171">
        <v>0</v>
      </c>
      <c r="R58" s="171">
        <v>-19.8</v>
      </c>
      <c r="S58" s="171">
        <v>1.3322000000000001</v>
      </c>
      <c r="T58" s="171">
        <v>-16.0778</v>
      </c>
      <c r="U58" s="171">
        <v>3.3563999999999998</v>
      </c>
      <c r="V58" s="171">
        <v>3.08</v>
      </c>
      <c r="W58" s="171">
        <v>5.6913</v>
      </c>
      <c r="X58" s="171">
        <v>0.28839999999999999</v>
      </c>
      <c r="Y58" s="171">
        <v>-1.3637999999999999</v>
      </c>
      <c r="Z58" s="171">
        <v>0.81889999999999996</v>
      </c>
      <c r="AA58" s="171">
        <v>0</v>
      </c>
      <c r="AB58" s="171">
        <v>-1.3849</v>
      </c>
      <c r="AC58" s="171">
        <v>-0.86699999999999999</v>
      </c>
      <c r="AD58" s="171">
        <v>-0.85</v>
      </c>
      <c r="AE58" s="171">
        <v>1.069</v>
      </c>
      <c r="AF58" s="171">
        <v>-15.54</v>
      </c>
      <c r="AG58" s="171">
        <v>-13.2</v>
      </c>
      <c r="AH58" s="171">
        <v>-1.8959999999999999</v>
      </c>
      <c r="AI58" s="171">
        <v>0.21199999999999999</v>
      </c>
      <c r="AJ58" s="171">
        <v>0</v>
      </c>
      <c r="AK58" s="171">
        <v>-13.05</v>
      </c>
      <c r="AL58" s="171">
        <v>-10</v>
      </c>
      <c r="AM58" s="171">
        <v>-14.62</v>
      </c>
      <c r="AN58" s="171">
        <v>-14.75</v>
      </c>
      <c r="AO58" s="171">
        <v>3.1320000000000001</v>
      </c>
      <c r="AP58" s="171">
        <v>2.5670000000000002</v>
      </c>
      <c r="AQ58" s="171">
        <v>13.711600000000001</v>
      </c>
      <c r="AR58" s="171">
        <v>15.7118</v>
      </c>
      <c r="AS58" s="171">
        <v>-23.595500000000001</v>
      </c>
      <c r="AT58" s="171">
        <v>-11.9161</v>
      </c>
      <c r="AU58" s="171">
        <v>0</v>
      </c>
      <c r="AV58" s="171">
        <v>-1.619</v>
      </c>
      <c r="AW58" s="171">
        <v>-1.4187000000000001</v>
      </c>
      <c r="AX58" s="171">
        <v>-22.907800000000002</v>
      </c>
      <c r="AY58" s="171">
        <v>-23.261900000000001</v>
      </c>
      <c r="AZ58" s="171">
        <v>24.15</v>
      </c>
      <c r="BA58" s="171">
        <v>24.642499999999998</v>
      </c>
      <c r="BB58" s="171">
        <v>-34.072899999999997</v>
      </c>
      <c r="BC58" s="171">
        <v>-1.8193999999999999</v>
      </c>
      <c r="BD58" s="171">
        <v>-7</v>
      </c>
      <c r="BE58" s="171">
        <v>-7</v>
      </c>
      <c r="BF58" s="171">
        <v>-25.340599999999998</v>
      </c>
      <c r="BG58" s="171">
        <v>-35.881100000000004</v>
      </c>
      <c r="BH58" s="171">
        <v>-4.1775000000000002</v>
      </c>
      <c r="BI58" s="171">
        <v>0</v>
      </c>
      <c r="BJ58" s="171">
        <v>-10.1859</v>
      </c>
      <c r="BK58" s="171">
        <v>3.1034999999999999</v>
      </c>
      <c r="BL58" s="171">
        <v>0</v>
      </c>
      <c r="BM58" s="171">
        <v>4.5999999999999999E-2</v>
      </c>
      <c r="BN58" s="171">
        <v>-170.62889999999999</v>
      </c>
      <c r="BO58" s="171">
        <v>50.2029</v>
      </c>
      <c r="BP58" s="171">
        <v>50.599699999999999</v>
      </c>
      <c r="BQ58" s="171">
        <v>-102.23309999999999</v>
      </c>
      <c r="BR58" s="171">
        <v>-194.85980000000001</v>
      </c>
      <c r="BS58" s="171">
        <v>0</v>
      </c>
      <c r="BT58" s="171">
        <v>0</v>
      </c>
      <c r="BU58" s="171">
        <v>0</v>
      </c>
      <c r="BV58" s="171">
        <v>12.8337</v>
      </c>
      <c r="BW58" s="171">
        <v>10.77</v>
      </c>
      <c r="BX58" s="171">
        <v>6.87</v>
      </c>
      <c r="BY58" s="171">
        <v>-10.36</v>
      </c>
      <c r="BZ58" s="171">
        <v>6.15</v>
      </c>
      <c r="CA58" s="171">
        <v>-14.1953</v>
      </c>
      <c r="CB58" s="171">
        <v>-13.927300000000001</v>
      </c>
      <c r="CC58" s="171">
        <v>7.1763000000000003</v>
      </c>
      <c r="CD58" s="171">
        <v>5.4044999999999996</v>
      </c>
      <c r="CE58" s="171">
        <v>0</v>
      </c>
      <c r="CF58" s="171">
        <v>-33.175699999999999</v>
      </c>
      <c r="CG58" s="171">
        <v>-33.053400000000003</v>
      </c>
      <c r="CH58" s="171">
        <v>-9.9511000000000003</v>
      </c>
      <c r="CI58" s="171">
        <v>0</v>
      </c>
      <c r="CJ58" s="171">
        <v>0</v>
      </c>
      <c r="CK58" s="171">
        <v>0</v>
      </c>
      <c r="CL58" s="171">
        <v>-19</v>
      </c>
      <c r="CM58" s="171">
        <v>-56.4</v>
      </c>
      <c r="CN58" s="171">
        <v>-5.3</v>
      </c>
      <c r="CO58" s="171">
        <v>17.8733</v>
      </c>
      <c r="CP58" s="171">
        <v>17.668099999999999</v>
      </c>
      <c r="CQ58" s="171">
        <v>16.430800000000001</v>
      </c>
      <c r="CR58" s="171">
        <v>47.9788</v>
      </c>
      <c r="CS58" s="171">
        <v>48.255899999999997</v>
      </c>
      <c r="CT58" s="171">
        <v>-25.585699999999999</v>
      </c>
      <c r="CU58" s="171">
        <v>-74.287800000000004</v>
      </c>
      <c r="CV58" s="171">
        <v>-22.360600000000002</v>
      </c>
      <c r="CW58" s="171">
        <v>2.4643000000000002</v>
      </c>
      <c r="CX58" s="171">
        <v>30.26</v>
      </c>
      <c r="CY58" s="171">
        <v>21.12</v>
      </c>
      <c r="CZ58" s="171">
        <v>-5.625</v>
      </c>
      <c r="DA58" s="171">
        <v>-5.7617000000000003</v>
      </c>
      <c r="DB58" s="171">
        <v>7.0788000000000002</v>
      </c>
      <c r="DC58" s="171">
        <v>0</v>
      </c>
      <c r="DD58" s="171">
        <v>-52.011200000000002</v>
      </c>
      <c r="DE58" s="171">
        <v>-51.369199999999999</v>
      </c>
      <c r="DF58" s="171">
        <v>8.3058999999999994</v>
      </c>
      <c r="DG58" s="171">
        <v>0</v>
      </c>
      <c r="DH58" s="171">
        <v>-6.9922000000000004</v>
      </c>
      <c r="DI58" s="171">
        <v>-55.2</v>
      </c>
      <c r="DJ58" s="171">
        <v>-53.4</v>
      </c>
      <c r="DK58" s="171">
        <v>-4.2614999999999998</v>
      </c>
      <c r="DL58" s="171">
        <v>-1.4961</v>
      </c>
      <c r="DM58" s="171">
        <v>6.7866999999999997</v>
      </c>
      <c r="DN58" s="171">
        <v>5.0156000000000001</v>
      </c>
      <c r="DO58" s="171">
        <v>-0.97</v>
      </c>
      <c r="DP58" s="171">
        <v>-14.2</v>
      </c>
      <c r="DQ58" s="171">
        <v>12.7255</v>
      </c>
      <c r="DR58" s="171">
        <v>-36.6721</v>
      </c>
      <c r="DS58" s="171">
        <v>-12.76</v>
      </c>
      <c r="DT58" s="171">
        <v>-12.85</v>
      </c>
      <c r="DU58" s="171">
        <v>15.62</v>
      </c>
      <c r="DV58" s="171">
        <v>-37.6</v>
      </c>
      <c r="DW58" s="171">
        <v>-35.672699999999999</v>
      </c>
      <c r="DX58" s="171">
        <v>-17.4727</v>
      </c>
      <c r="DY58" s="171">
        <v>-32.450299999999999</v>
      </c>
      <c r="DZ58" s="171">
        <v>-31.072700000000001</v>
      </c>
      <c r="EA58" s="171">
        <v>9.6020000000000003</v>
      </c>
      <c r="EB58" s="171">
        <v>-22.7013</v>
      </c>
      <c r="EC58" s="171">
        <v>-28.2898</v>
      </c>
      <c r="ED58" s="171">
        <v>-28.9589</v>
      </c>
      <c r="EE58" s="171">
        <v>-20.829000000000001</v>
      </c>
      <c r="EF58" s="171">
        <v>-28.473500000000001</v>
      </c>
      <c r="EG58" s="171">
        <v>-19.497</v>
      </c>
      <c r="EH58" s="171">
        <v>-54.1447</v>
      </c>
      <c r="EI58" s="171">
        <v>-76.094899999999996</v>
      </c>
      <c r="EJ58" s="171">
        <v>0</v>
      </c>
      <c r="EK58" s="171">
        <v>-19.204599999999999</v>
      </c>
      <c r="EL58" s="171">
        <v>-18.088699999999999</v>
      </c>
      <c r="EM58" s="171">
        <v>8.2909000000000006</v>
      </c>
      <c r="EN58" s="171">
        <v>-20.074200000000001</v>
      </c>
      <c r="EO58" s="171">
        <v>-18.973099999999999</v>
      </c>
      <c r="EP58" s="171">
        <v>-36.868000000000002</v>
      </c>
      <c r="EQ58" s="171">
        <v>-23.607900000000001</v>
      </c>
      <c r="ER58" s="171">
        <v>-23.343299999999999</v>
      </c>
      <c r="ES58" s="171">
        <v>-1.341</v>
      </c>
      <c r="ET58" s="171">
        <v>0</v>
      </c>
      <c r="EU58" s="171">
        <v>-5.21</v>
      </c>
      <c r="EV58" s="171">
        <v>-2.8</v>
      </c>
      <c r="EW58" s="171">
        <v>3.6766999999999999</v>
      </c>
      <c r="EX58" s="171">
        <v>-37.337200000000003</v>
      </c>
      <c r="EY58" s="171">
        <v>-15.224500000000001</v>
      </c>
      <c r="EZ58" s="171">
        <v>-15.226800000000001</v>
      </c>
      <c r="FA58" s="171">
        <v>0</v>
      </c>
      <c r="FB58" s="171">
        <v>-5.1946000000000003</v>
      </c>
      <c r="FC58" s="171">
        <v>-25.4894</v>
      </c>
      <c r="FD58" s="171">
        <v>4.8681999999999999</v>
      </c>
      <c r="FE58" s="171">
        <v>4.6086999999999998</v>
      </c>
      <c r="FF58" s="171">
        <v>0</v>
      </c>
      <c r="FG58" s="171">
        <v>0</v>
      </c>
      <c r="FH58" s="171">
        <v>0</v>
      </c>
      <c r="FI58" s="171">
        <v>0</v>
      </c>
      <c r="FJ58" s="171">
        <v>-6.5308000000000002</v>
      </c>
      <c r="FK58" s="171">
        <v>-7.7030000000000003</v>
      </c>
      <c r="FL58" s="171">
        <v>-4.1863999999999999</v>
      </c>
      <c r="FM58" s="171">
        <v>5.1851000000000003</v>
      </c>
      <c r="FN58" s="171">
        <v>5.0727000000000002</v>
      </c>
      <c r="FO58" s="171">
        <v>11.9846</v>
      </c>
      <c r="FP58" s="171">
        <v>24.117599999999999</v>
      </c>
      <c r="FQ58" s="171">
        <v>17.706600000000002</v>
      </c>
      <c r="FR58" s="171">
        <v>-22.7</v>
      </c>
      <c r="FS58" s="171">
        <v>-2.8066</v>
      </c>
      <c r="FT58" s="171">
        <v>0.13020000000000001</v>
      </c>
      <c r="FU58" s="171">
        <v>-0.06</v>
      </c>
      <c r="FV58" s="171">
        <v>-1.87</v>
      </c>
      <c r="FW58" s="171">
        <v>-25.998000000000001</v>
      </c>
      <c r="FX58" s="171">
        <v>0</v>
      </c>
      <c r="FY58" s="171">
        <v>4.3170000000000002</v>
      </c>
      <c r="FZ58" s="171">
        <v>0.434</v>
      </c>
      <c r="GA58" s="171">
        <v>0</v>
      </c>
      <c r="GB58" s="171">
        <v>30.91</v>
      </c>
      <c r="GC58" s="171">
        <v>-41.312899999999999</v>
      </c>
      <c r="GD58" s="171">
        <v>-31.517299999999999</v>
      </c>
      <c r="GE58" s="171">
        <v>-0.81</v>
      </c>
      <c r="GF58" s="171">
        <v>12.4262</v>
      </c>
      <c r="GG58" s="171">
        <v>0</v>
      </c>
      <c r="GH58" s="171">
        <v>11.523199999999999</v>
      </c>
      <c r="GI58" s="171">
        <v>-10.0044</v>
      </c>
      <c r="GJ58" s="171">
        <v>-10.6357</v>
      </c>
      <c r="GK58" s="171">
        <v>1.6800999999999999</v>
      </c>
      <c r="GL58" s="171">
        <v>2.63E-2</v>
      </c>
      <c r="GM58" s="171">
        <v>0</v>
      </c>
      <c r="GN58" s="171">
        <v>-10.46</v>
      </c>
      <c r="GO58" s="171">
        <v>-42.552199999999999</v>
      </c>
      <c r="GP58" s="171">
        <v>2.0133000000000001</v>
      </c>
      <c r="GQ58" s="171">
        <v>-24.508099999999999</v>
      </c>
      <c r="GR58" s="171">
        <v>1.6162000000000001</v>
      </c>
      <c r="GS58" s="171">
        <v>1.2313000000000001</v>
      </c>
      <c r="GT58" s="171">
        <v>124.8914</v>
      </c>
      <c r="GU58" s="171">
        <v>-6.9367000000000001</v>
      </c>
      <c r="GV58" s="171">
        <v>-9.9609000000000005</v>
      </c>
      <c r="GW58" s="171">
        <v>-9.5292999999999992</v>
      </c>
      <c r="GX58" s="171">
        <v>1.5637000000000001</v>
      </c>
      <c r="GY58" s="171">
        <v>6.5709</v>
      </c>
      <c r="GZ58" s="171">
        <v>6.6219999999999999</v>
      </c>
      <c r="HA58" s="171">
        <v>0.76400000000000001</v>
      </c>
      <c r="HB58" s="171">
        <v>-23.540600000000001</v>
      </c>
      <c r="HC58" s="171">
        <v>-21.8855</v>
      </c>
      <c r="HD58" s="171">
        <v>-10.9</v>
      </c>
      <c r="HE58" s="171">
        <v>-9.7199000000000009</v>
      </c>
      <c r="HF58" s="171">
        <v>0</v>
      </c>
      <c r="HG58" s="171">
        <v>7.3211000000000004</v>
      </c>
      <c r="HH58" s="171">
        <v>44.485900000000001</v>
      </c>
      <c r="HI58" s="171">
        <v>-42.685600000000001</v>
      </c>
      <c r="HJ58" s="171">
        <v>9.1126000000000005</v>
      </c>
      <c r="HK58" s="171">
        <v>-10.3241</v>
      </c>
      <c r="HL58" s="171">
        <v>-12.9901</v>
      </c>
      <c r="HM58" s="171">
        <v>-14.1959</v>
      </c>
      <c r="HN58" s="171">
        <v>-15.706300000000001</v>
      </c>
      <c r="HO58" s="171">
        <v>9.6710999999999991</v>
      </c>
      <c r="HP58" s="171">
        <v>12.0428</v>
      </c>
      <c r="HQ58" s="171">
        <v>-21.0488</v>
      </c>
      <c r="HR58" s="171">
        <v>-20.224799999999998</v>
      </c>
      <c r="HS58" s="171">
        <v>-38.481699999999996</v>
      </c>
      <c r="HT58" s="171">
        <v>-26.815100000000001</v>
      </c>
      <c r="HU58" s="171">
        <v>-6.03</v>
      </c>
      <c r="HV58" s="171">
        <v>-5.79</v>
      </c>
      <c r="HW58" s="171">
        <v>-32.9</v>
      </c>
      <c r="HX58" s="171">
        <v>-33.1</v>
      </c>
      <c r="HY58" s="171">
        <v>-2.8647</v>
      </c>
      <c r="HZ58" s="171">
        <v>-9.2799999999999994</v>
      </c>
      <c r="IA58" s="171">
        <v>24.646100000000001</v>
      </c>
      <c r="IB58" s="171">
        <v>11.152200000000001</v>
      </c>
      <c r="IC58" s="171">
        <v>11.4239</v>
      </c>
      <c r="ID58" s="171">
        <v>-18.7</v>
      </c>
      <c r="IE58" s="171">
        <v>-29.5</v>
      </c>
      <c r="IF58" s="171">
        <v>-8</v>
      </c>
      <c r="IG58" s="171">
        <v>-8.4</v>
      </c>
      <c r="IH58" s="171">
        <v>-18.515999999999998</v>
      </c>
      <c r="II58" s="171">
        <v>-18.524899999999999</v>
      </c>
      <c r="IJ58" s="171">
        <v>-151.27680000000001</v>
      </c>
      <c r="IK58" s="171">
        <v>-6.4650999999999996</v>
      </c>
      <c r="IL58" s="171">
        <v>-280.33269999999999</v>
      </c>
      <c r="IM58" s="171">
        <v>-36.094499999999996</v>
      </c>
      <c r="IN58" s="171">
        <v>-35.073</v>
      </c>
      <c r="IO58" s="171">
        <v>58.633200000000002</v>
      </c>
      <c r="IP58" s="171">
        <v>55.152299999999997</v>
      </c>
      <c r="IQ58" s="171">
        <v>67.451099999999997</v>
      </c>
      <c r="IR58" s="171">
        <v>78.569500000000005</v>
      </c>
      <c r="IS58" s="171">
        <v>-16.891500000000001</v>
      </c>
      <c r="IT58" s="171">
        <v>-0.54469999999999996</v>
      </c>
      <c r="IU58" s="171">
        <v>0</v>
      </c>
      <c r="IV58" s="171">
        <v>-12.895200000000001</v>
      </c>
      <c r="IW58" s="171">
        <v>83.010400000000004</v>
      </c>
      <c r="IX58" s="171">
        <v>-251.26920000000001</v>
      </c>
      <c r="IY58" s="171">
        <v>-44.843699999999998</v>
      </c>
      <c r="IZ58" s="171">
        <v>-41.118099999999998</v>
      </c>
      <c r="JA58" s="171">
        <v>-3.4217</v>
      </c>
      <c r="JB58" s="171">
        <v>0</v>
      </c>
      <c r="JC58" s="171">
        <v>-8.9600000000000009</v>
      </c>
      <c r="JD58" s="171">
        <v>-2.3570000000000002</v>
      </c>
      <c r="JE58" s="171">
        <v>-2.3439999999999999</v>
      </c>
      <c r="JF58" s="171">
        <v>-1.92</v>
      </c>
      <c r="JG58" s="171">
        <v>-1.76</v>
      </c>
      <c r="JH58" s="171">
        <v>-3.4085999999999999</v>
      </c>
      <c r="JI58" s="171">
        <v>-8.6136999999999997</v>
      </c>
      <c r="JJ58" s="171">
        <v>-0.70040000000000002</v>
      </c>
      <c r="JK58" s="171">
        <v>-0.49590000000000001</v>
      </c>
      <c r="JL58" s="171">
        <v>-4.7</v>
      </c>
      <c r="JM58" s="171">
        <v>-2.8809999999999998</v>
      </c>
      <c r="JN58" s="171">
        <v>-2.9390000000000001</v>
      </c>
      <c r="JO58" s="171">
        <v>0</v>
      </c>
      <c r="JP58" s="171">
        <v>0</v>
      </c>
      <c r="JQ58" s="171">
        <v>2.4559000000000002</v>
      </c>
      <c r="JR58" s="171">
        <v>2.5063</v>
      </c>
      <c r="JS58" s="171">
        <v>1.95</v>
      </c>
      <c r="JT58" s="171">
        <v>0</v>
      </c>
      <c r="JU58" s="171">
        <v>4.9000000000000004</v>
      </c>
      <c r="JV58" s="171">
        <v>6.5225999999999997</v>
      </c>
      <c r="JW58" s="171">
        <v>-0.13</v>
      </c>
      <c r="JX58" s="171">
        <v>0</v>
      </c>
      <c r="JY58" s="171">
        <v>-10.8071</v>
      </c>
      <c r="JZ58" s="171">
        <v>-19.430199999999999</v>
      </c>
      <c r="KA58" s="171">
        <v>-24.046700000000001</v>
      </c>
      <c r="KB58" s="171">
        <v>-7.6395999999999997</v>
      </c>
      <c r="KC58" s="171">
        <v>8.6603999999999992</v>
      </c>
      <c r="KD58" s="171">
        <v>-19.423500000000001</v>
      </c>
      <c r="KE58" s="171">
        <v>0</v>
      </c>
      <c r="KF58" s="171">
        <v>-7.7</v>
      </c>
      <c r="KG58" s="171">
        <v>-15.5</v>
      </c>
      <c r="KH58" s="171">
        <v>12.22</v>
      </c>
      <c r="KI58" s="171">
        <v>-153.73339999999999</v>
      </c>
    </row>
    <row r="59" spans="1:295" x14ac:dyDescent="0.3">
      <c r="A59" s="232" t="s">
        <v>838</v>
      </c>
      <c r="B59" s="232"/>
      <c r="C59" s="171">
        <v>0</v>
      </c>
      <c r="D59" s="171">
        <v>6.5291847826086959</v>
      </c>
      <c r="E59" s="171">
        <v>-12.4119925</v>
      </c>
      <c r="F59" s="171">
        <v>4.5288291666666671</v>
      </c>
      <c r="G59" s="171">
        <v>14.975552083333334</v>
      </c>
      <c r="H59" s="171">
        <v>0</v>
      </c>
      <c r="I59" s="171">
        <v>17.501333333333331</v>
      </c>
      <c r="J59" s="171">
        <v>0</v>
      </c>
      <c r="K59" s="171">
        <v>20.79116458333333</v>
      </c>
      <c r="L59" s="171">
        <v>8.3457458333333321</v>
      </c>
      <c r="M59" s="171">
        <v>10.939981250000001</v>
      </c>
      <c r="N59" s="171">
        <v>-16.603750000000002</v>
      </c>
      <c r="O59" s="171">
        <v>-25.017142857142858</v>
      </c>
      <c r="P59" s="171">
        <v>0.96250000000000002</v>
      </c>
      <c r="Q59" s="171">
        <v>3.2528571428571427</v>
      </c>
      <c r="R59" s="171">
        <v>-16.529729729729727</v>
      </c>
      <c r="S59" s="171">
        <v>3.3036249999999998</v>
      </c>
      <c r="T59" s="171">
        <v>-7.180883333333334</v>
      </c>
      <c r="U59" s="171">
        <v>6.0766854166666668</v>
      </c>
      <c r="V59" s="171">
        <v>5.9858666666666664</v>
      </c>
      <c r="W59" s="171">
        <v>10.578266666666666</v>
      </c>
      <c r="X59" s="171">
        <v>3.0064395833333335</v>
      </c>
      <c r="Y59" s="171">
        <v>0.3138604166666667</v>
      </c>
      <c r="Z59" s="171">
        <v>1.8787499999999999</v>
      </c>
      <c r="AA59" s="171">
        <v>0</v>
      </c>
      <c r="AB59" s="171">
        <v>-1.085075</v>
      </c>
      <c r="AC59" s="171">
        <v>3.5833333333333338E-3</v>
      </c>
      <c r="AD59" s="171">
        <v>2.0979166666666667E-2</v>
      </c>
      <c r="AE59" s="171">
        <v>4.2264166666666672</v>
      </c>
      <c r="AF59" s="171">
        <v>-4.625</v>
      </c>
      <c r="AG59" s="171">
        <v>-8.3874999999999993</v>
      </c>
      <c r="AH59" s="171">
        <v>0.10733333333333334</v>
      </c>
      <c r="AI59" s="171">
        <v>0.30702083333333335</v>
      </c>
      <c r="AJ59" s="171">
        <v>0</v>
      </c>
      <c r="AK59" s="171">
        <v>-8.2843750000000007</v>
      </c>
      <c r="AL59" s="171">
        <v>-10</v>
      </c>
      <c r="AM59" s="171">
        <v>-12.318125</v>
      </c>
      <c r="AN59" s="171">
        <v>-12.375624999999999</v>
      </c>
      <c r="AO59" s="171">
        <v>7.2025249999999996</v>
      </c>
      <c r="AP59" s="171">
        <v>3.1744354166666668</v>
      </c>
      <c r="AQ59" s="171">
        <v>20.575727083333334</v>
      </c>
      <c r="AR59" s="171">
        <v>23.335439583333333</v>
      </c>
      <c r="AS59" s="171">
        <v>-14.662097916666665</v>
      </c>
      <c r="AT59" s="171">
        <v>-3.5305270833333333</v>
      </c>
      <c r="AU59" s="171">
        <v>0</v>
      </c>
      <c r="AV59" s="171">
        <v>4.8289708333333339</v>
      </c>
      <c r="AW59" s="171">
        <v>5.5255562500000002</v>
      </c>
      <c r="AX59" s="171">
        <v>-18.995341666666668</v>
      </c>
      <c r="AY59" s="171">
        <v>-16.7453875</v>
      </c>
      <c r="AZ59" s="171">
        <v>31.734545833333335</v>
      </c>
      <c r="BA59" s="171">
        <v>33.332218750000003</v>
      </c>
      <c r="BB59" s="171">
        <v>43.7663875</v>
      </c>
      <c r="BC59" s="171">
        <v>7.53668125</v>
      </c>
      <c r="BD59" s="171">
        <v>-3.1895833333333337</v>
      </c>
      <c r="BE59" s="171">
        <v>-3.1583333333333337</v>
      </c>
      <c r="BF59" s="171">
        <v>-20.902352083333334</v>
      </c>
      <c r="BG59" s="171">
        <v>-35.1370875</v>
      </c>
      <c r="BH59" s="171">
        <v>-3.0798291666666668</v>
      </c>
      <c r="BI59" s="171">
        <v>0</v>
      </c>
      <c r="BJ59" s="171">
        <v>8.0625000000000002E-2</v>
      </c>
      <c r="BK59" s="171">
        <v>5.1119041666666671</v>
      </c>
      <c r="BL59" s="171">
        <v>3.4180735294117648</v>
      </c>
      <c r="BM59" s="171">
        <v>2.088357777777778</v>
      </c>
      <c r="BN59" s="171">
        <v>-124.50339791666666</v>
      </c>
      <c r="BO59" s="171">
        <v>86.256093750000005</v>
      </c>
      <c r="BP59" s="171">
        <v>86.276431250000002</v>
      </c>
      <c r="BQ59" s="171">
        <v>-71.639243750000006</v>
      </c>
      <c r="BR59" s="171">
        <v>-109.32555208333332</v>
      </c>
      <c r="BS59" s="171">
        <v>0</v>
      </c>
      <c r="BT59" s="171">
        <v>0</v>
      </c>
      <c r="BU59" s="171">
        <v>0</v>
      </c>
      <c r="BV59" s="171">
        <v>31.608262790697673</v>
      </c>
      <c r="BW59" s="171">
        <v>15.162291666666668</v>
      </c>
      <c r="BX59" s="171">
        <v>10.674375</v>
      </c>
      <c r="BY59" s="171">
        <v>-5.850625</v>
      </c>
      <c r="BZ59" s="171">
        <v>13.032500000000001</v>
      </c>
      <c r="CA59" s="171">
        <v>-7.2992645833333336</v>
      </c>
      <c r="CB59" s="171">
        <v>-7.089960416666667</v>
      </c>
      <c r="CC59" s="171">
        <v>16.335422916666666</v>
      </c>
      <c r="CD59" s="171">
        <v>14.162191666666667</v>
      </c>
      <c r="CE59" s="171">
        <v>0</v>
      </c>
      <c r="CF59" s="171">
        <v>-15.452057575757575</v>
      </c>
      <c r="CG59" s="171">
        <v>-12.302127083333334</v>
      </c>
      <c r="CH59" s="171">
        <v>2.5458333333333333E-2</v>
      </c>
      <c r="CI59" s="171">
        <v>25.206252173913043</v>
      </c>
      <c r="CJ59" s="171">
        <v>0</v>
      </c>
      <c r="CK59" s="171">
        <v>0</v>
      </c>
      <c r="CL59" s="171">
        <v>6.3916666666666666</v>
      </c>
      <c r="CM59" s="171">
        <v>-31.625</v>
      </c>
      <c r="CN59" s="171">
        <v>-3.902916666666667</v>
      </c>
      <c r="CO59" s="171">
        <v>34.053768750000003</v>
      </c>
      <c r="CP59" s="171">
        <v>34.022772916666668</v>
      </c>
      <c r="CQ59" s="171">
        <v>32.213341666666665</v>
      </c>
      <c r="CR59" s="171">
        <v>60.384227083333329</v>
      </c>
      <c r="CS59" s="171">
        <v>60.728202083333329</v>
      </c>
      <c r="CT59" s="171">
        <v>-20.834518750000001</v>
      </c>
      <c r="CU59" s="171">
        <v>-55.637760416666666</v>
      </c>
      <c r="CV59" s="171">
        <v>-16.453847916666664</v>
      </c>
      <c r="CW59" s="171">
        <v>3.3363166666666668</v>
      </c>
      <c r="CX59" s="171">
        <v>39.306874999999998</v>
      </c>
      <c r="CY59" s="171">
        <v>26.998750000000001</v>
      </c>
      <c r="CZ59" s="171">
        <v>4.2450854166666669</v>
      </c>
      <c r="DA59" s="171">
        <v>3.5117479166666667</v>
      </c>
      <c r="DB59" s="171">
        <v>14.982897916666667</v>
      </c>
      <c r="DC59" s="171">
        <v>0</v>
      </c>
      <c r="DD59" s="171">
        <v>-26.668210869565215</v>
      </c>
      <c r="DE59" s="171">
        <v>-26.254143478260872</v>
      </c>
      <c r="DF59" s="171">
        <v>25.492604166666666</v>
      </c>
      <c r="DG59" s="171">
        <v>0</v>
      </c>
      <c r="DH59" s="171">
        <v>-3.991768</v>
      </c>
      <c r="DI59" s="171">
        <v>-43.642307692307696</v>
      </c>
      <c r="DJ59" s="171">
        <v>-42.103999999999999</v>
      </c>
      <c r="DK59" s="171">
        <v>-1.8829458333333333</v>
      </c>
      <c r="DL59" s="171">
        <v>9.2612708333333345</v>
      </c>
      <c r="DM59" s="171">
        <v>15.572693749999999</v>
      </c>
      <c r="DN59" s="171">
        <v>20.400495833333331</v>
      </c>
      <c r="DO59" s="171">
        <v>10.155208333333334</v>
      </c>
      <c r="DP59" s="171">
        <v>-9.5795833333333338</v>
      </c>
      <c r="DQ59" s="171">
        <v>16.216229166666665</v>
      </c>
      <c r="DR59" s="171">
        <v>-25.76687708333333</v>
      </c>
      <c r="DS59" s="171">
        <v>-8.321041666666666</v>
      </c>
      <c r="DT59" s="171">
        <v>-8.3641666666666659</v>
      </c>
      <c r="DU59" s="171">
        <v>27.37875</v>
      </c>
      <c r="DV59" s="171">
        <v>-9.6027083333333341</v>
      </c>
      <c r="DW59" s="171">
        <v>-24.680299999999999</v>
      </c>
      <c r="DX59" s="171">
        <v>-12.494510416666667</v>
      </c>
      <c r="DY59" s="171">
        <v>-25.947929166666668</v>
      </c>
      <c r="DZ59" s="171">
        <v>-24.771587499999999</v>
      </c>
      <c r="EA59" s="171">
        <v>37.072812195121948</v>
      </c>
      <c r="EB59" s="171">
        <v>3.0048583333333334</v>
      </c>
      <c r="EC59" s="171">
        <v>-6.0106229166666676</v>
      </c>
      <c r="ED59" s="171">
        <v>-5.8047979166666668</v>
      </c>
      <c r="EE59" s="171">
        <v>-11.348127083333333</v>
      </c>
      <c r="EF59" s="171">
        <v>-21.121229166666666</v>
      </c>
      <c r="EG59" s="171">
        <v>-17.251770833333332</v>
      </c>
      <c r="EH59" s="171">
        <v>-16.757808333333333</v>
      </c>
      <c r="EI59" s="171">
        <v>-52.773791666666668</v>
      </c>
      <c r="EJ59" s="171">
        <v>0</v>
      </c>
      <c r="EK59" s="171">
        <v>-13.123870833333335</v>
      </c>
      <c r="EL59" s="171">
        <v>-11.988622916666667</v>
      </c>
      <c r="EM59" s="171">
        <v>16.982170833333331</v>
      </c>
      <c r="EN59" s="171">
        <v>-9.0261562499999997</v>
      </c>
      <c r="EO59" s="171">
        <v>-8.7191583333333327</v>
      </c>
      <c r="EP59" s="171">
        <v>-17.368083333333335</v>
      </c>
      <c r="EQ59" s="171">
        <v>-17.599706250000001</v>
      </c>
      <c r="ER59" s="171">
        <v>-17.279845833333333</v>
      </c>
      <c r="ES59" s="171">
        <v>6.350777083333333</v>
      </c>
      <c r="ET59" s="171">
        <v>8.8771428571428572</v>
      </c>
      <c r="EU59" s="171">
        <v>-1.0184782608695653</v>
      </c>
      <c r="EV59" s="171">
        <v>0.41666666666666669</v>
      </c>
      <c r="EW59" s="171">
        <v>5.4922291666666672</v>
      </c>
      <c r="EX59" s="171">
        <v>-18.908097916666666</v>
      </c>
      <c r="EY59" s="171">
        <v>-13.038614583333333</v>
      </c>
      <c r="EZ59" s="171">
        <v>-13.035354166666668</v>
      </c>
      <c r="FA59" s="171">
        <v>6.2978031249999997</v>
      </c>
      <c r="FB59" s="171">
        <v>5.0087520833333334</v>
      </c>
      <c r="FC59" s="171">
        <v>-18.932568750000002</v>
      </c>
      <c r="FD59" s="171">
        <v>6.166114583333334</v>
      </c>
      <c r="FE59" s="171">
        <v>5.8820750000000004</v>
      </c>
      <c r="FF59" s="171">
        <v>0</v>
      </c>
      <c r="FG59" s="171">
        <v>2.9224826086956526</v>
      </c>
      <c r="FH59" s="171">
        <v>2.9484063829787233</v>
      </c>
      <c r="FI59" s="171">
        <v>1.3829891304347828</v>
      </c>
      <c r="FJ59" s="171">
        <v>-0.23723125</v>
      </c>
      <c r="FK59" s="171">
        <v>-0.624475</v>
      </c>
      <c r="FL59" s="171">
        <v>7.0436312499999998</v>
      </c>
      <c r="FM59" s="171">
        <v>11.258649999999999</v>
      </c>
      <c r="FN59" s="171">
        <v>11.110464583333334</v>
      </c>
      <c r="FO59" s="171">
        <v>18.995470833333332</v>
      </c>
      <c r="FP59" s="171">
        <v>31.437213636363637</v>
      </c>
      <c r="FQ59" s="171">
        <v>22.285910416666667</v>
      </c>
      <c r="FR59" s="171">
        <v>-18.149166666666666</v>
      </c>
      <c r="FS59" s="171">
        <v>-1.36758125</v>
      </c>
      <c r="FT59" s="171">
        <v>0.20335</v>
      </c>
      <c r="FU59" s="171">
        <v>0.79083333333333328</v>
      </c>
      <c r="FV59" s="171">
        <v>0.5385416666666667</v>
      </c>
      <c r="FW59" s="171">
        <v>-22.140599999999999</v>
      </c>
      <c r="FX59" s="171">
        <v>0.95076363636363637</v>
      </c>
      <c r="FY59" s="171">
        <v>7.4669999999999996</v>
      </c>
      <c r="FZ59" s="171">
        <v>0.90743750000000001</v>
      </c>
      <c r="GA59" s="171">
        <v>1.5106785714285715</v>
      </c>
      <c r="GB59" s="171">
        <v>35.148333333333333</v>
      </c>
      <c r="GC59" s="171">
        <v>-38.035550000000001</v>
      </c>
      <c r="GD59" s="171">
        <v>-27.606197916666666</v>
      </c>
      <c r="GE59" s="171">
        <v>-4.6190476190476192E-2</v>
      </c>
      <c r="GF59" s="171">
        <v>18.412360416666665</v>
      </c>
      <c r="GG59" s="171">
        <v>0</v>
      </c>
      <c r="GH59" s="171">
        <v>21.535787234042555</v>
      </c>
      <c r="GI59" s="171">
        <v>-6.3999645833333334</v>
      </c>
      <c r="GJ59" s="171">
        <v>-7.3907068181818181</v>
      </c>
      <c r="GK59" s="171">
        <v>2.5047895833333333</v>
      </c>
      <c r="GL59" s="171">
        <v>4.5212500000000003E-2</v>
      </c>
      <c r="GM59" s="171">
        <v>0</v>
      </c>
      <c r="GN59" s="171">
        <v>-9.4076666666666675</v>
      </c>
      <c r="GO59" s="171">
        <v>-32.40605</v>
      </c>
      <c r="GP59" s="171">
        <v>4.7520312499999999</v>
      </c>
      <c r="GQ59" s="171">
        <v>-20.086389130434782</v>
      </c>
      <c r="GR59" s="171">
        <v>5.2644446808510645</v>
      </c>
      <c r="GS59" s="171">
        <v>5.1592659574468094</v>
      </c>
      <c r="GT59" s="171">
        <v>160.09348333333332</v>
      </c>
      <c r="GU59" s="171">
        <v>-4.1673937499999996</v>
      </c>
      <c r="GV59" s="171">
        <v>-8.3109145833333322</v>
      </c>
      <c r="GW59" s="171">
        <v>-2.2219562499999999</v>
      </c>
      <c r="GX59" s="171">
        <v>1.7473933333333334</v>
      </c>
      <c r="GY59" s="171">
        <v>8.4099854166666663</v>
      </c>
      <c r="GZ59" s="171">
        <v>8.52028125</v>
      </c>
      <c r="HA59" s="171">
        <v>0.97181666666666666</v>
      </c>
      <c r="HB59" s="171">
        <v>-14.07005625</v>
      </c>
      <c r="HC59" s="171">
        <v>-12.606958333333333</v>
      </c>
      <c r="HD59" s="171">
        <v>1.2050000000000001</v>
      </c>
      <c r="HE59" s="171">
        <v>1.1357895833333334</v>
      </c>
      <c r="HF59" s="171">
        <v>37.812872916666663</v>
      </c>
      <c r="HG59" s="171">
        <v>43.394543749999997</v>
      </c>
      <c r="HH59" s="171">
        <v>56.439414583333331</v>
      </c>
      <c r="HI59" s="171">
        <v>-22.858527083333332</v>
      </c>
      <c r="HJ59" s="171">
        <v>28.744479166666665</v>
      </c>
      <c r="HK59" s="171">
        <v>-3.8502095238095237</v>
      </c>
      <c r="HL59" s="171">
        <v>-5.9268659574468083</v>
      </c>
      <c r="HM59" s="171">
        <v>-10.0753</v>
      </c>
      <c r="HN59" s="171">
        <v>-12.935556249999999</v>
      </c>
      <c r="HO59" s="171">
        <v>25.594444444444445</v>
      </c>
      <c r="HP59" s="171">
        <v>26.125240000000002</v>
      </c>
      <c r="HQ59" s="171">
        <v>-15.273291666666667</v>
      </c>
      <c r="HR59" s="171">
        <v>-14.764247916666667</v>
      </c>
      <c r="HS59" s="171">
        <v>-18.274856249999999</v>
      </c>
      <c r="HT59" s="171">
        <v>-17.428102083333332</v>
      </c>
      <c r="HU59" s="171">
        <v>14.155833333333332</v>
      </c>
      <c r="HV59" s="171">
        <v>14.178125</v>
      </c>
      <c r="HW59" s="171">
        <v>-27.225000000000001</v>
      </c>
      <c r="HX59" s="171">
        <v>-27.256250000000001</v>
      </c>
      <c r="HY59" s="171">
        <v>0.22649583333333334</v>
      </c>
      <c r="HZ59" s="171">
        <v>-0.61166666666666669</v>
      </c>
      <c r="IA59" s="171">
        <v>42.526947916666664</v>
      </c>
      <c r="IB59" s="171">
        <v>19.488960416666668</v>
      </c>
      <c r="IC59" s="171">
        <v>19.385468750000001</v>
      </c>
      <c r="ID59" s="171">
        <v>-13.655813953488373</v>
      </c>
      <c r="IE59" s="171">
        <v>-24.431249999999999</v>
      </c>
      <c r="IF59" s="171">
        <v>-0.62083333333333335</v>
      </c>
      <c r="IG59" s="171">
        <v>-1.1666666666666667</v>
      </c>
      <c r="IH59" s="171">
        <v>-17.090360714285712</v>
      </c>
      <c r="II59" s="171">
        <v>-17.241958974358976</v>
      </c>
      <c r="IJ59" s="171">
        <v>-106.53395</v>
      </c>
      <c r="IK59" s="171">
        <v>10.896477083333332</v>
      </c>
      <c r="IL59" s="171">
        <v>-245.30696739130431</v>
      </c>
      <c r="IM59" s="171">
        <v>-26.587802083333337</v>
      </c>
      <c r="IN59" s="171">
        <v>-25.546497916666667</v>
      </c>
      <c r="IO59" s="171">
        <v>85.004979166666658</v>
      </c>
      <c r="IP59" s="171">
        <v>83.267077083333334</v>
      </c>
      <c r="IQ59" s="171">
        <v>96.178637499999994</v>
      </c>
      <c r="IR59" s="171">
        <v>113.14313125</v>
      </c>
      <c r="IS59" s="171">
        <v>11.5092</v>
      </c>
      <c r="IT59" s="171">
        <v>7.268555882352941</v>
      </c>
      <c r="IU59" s="171">
        <v>6.1589083333333337</v>
      </c>
      <c r="IV59" s="171">
        <v>13.872081250000001</v>
      </c>
      <c r="IW59" s="171">
        <v>137.34385</v>
      </c>
      <c r="IX59" s="171">
        <v>-221.52863404255319</v>
      </c>
      <c r="IY59" s="171">
        <v>-2.2830249999999999</v>
      </c>
      <c r="IZ59" s="171">
        <v>4.9315562499999999</v>
      </c>
      <c r="JA59" s="171">
        <v>-1.4631477272727273</v>
      </c>
      <c r="JB59" s="171">
        <v>0</v>
      </c>
      <c r="JC59" s="171">
        <v>-5.8449999999999998</v>
      </c>
      <c r="JD59" s="171">
        <v>-2.1715</v>
      </c>
      <c r="JE59" s="171">
        <v>-2.1732391304347827</v>
      </c>
      <c r="JF59" s="171">
        <v>0.72499999999999998</v>
      </c>
      <c r="JG59" s="171">
        <v>0.65333333333333332</v>
      </c>
      <c r="JH59" s="171">
        <v>-1.7362</v>
      </c>
      <c r="JI59" s="171">
        <v>-6.4629687499999999</v>
      </c>
      <c r="JJ59" s="171">
        <v>2.4421958333333333</v>
      </c>
      <c r="JK59" s="171">
        <v>1.2839812500000001</v>
      </c>
      <c r="JL59" s="171">
        <v>-0.36249999999999999</v>
      </c>
      <c r="JM59" s="171">
        <v>1.6502916666666667</v>
      </c>
      <c r="JN59" s="171">
        <v>1.5762708333333333</v>
      </c>
      <c r="JO59" s="171">
        <v>2.0058733333333336</v>
      </c>
      <c r="JP59" s="171">
        <v>2.0423874999999998</v>
      </c>
      <c r="JQ59" s="171">
        <v>3.4338541666666669</v>
      </c>
      <c r="JR59" s="171">
        <v>3.3617041666666672</v>
      </c>
      <c r="JS59" s="171">
        <v>3.1401187500000001</v>
      </c>
      <c r="JT59" s="171">
        <v>0</v>
      </c>
      <c r="JU59" s="171">
        <v>9.6604166666666664</v>
      </c>
      <c r="JV59" s="171">
        <v>8.6829181818181826</v>
      </c>
      <c r="JW59" s="171">
        <v>0.61499999999999999</v>
      </c>
      <c r="JX59" s="171">
        <v>0</v>
      </c>
      <c r="JY59" s="171">
        <v>-4.1612659574468092</v>
      </c>
      <c r="JZ59" s="171">
        <v>-15.535258333333333</v>
      </c>
      <c r="KA59" s="171">
        <v>-18.845904166666667</v>
      </c>
      <c r="KB59" s="171">
        <v>-1.0897708333333334</v>
      </c>
      <c r="KC59" s="171">
        <v>11.628820833333332</v>
      </c>
      <c r="KD59" s="171">
        <v>-14.68021875</v>
      </c>
      <c r="KE59" s="171">
        <v>2.6652930232558143</v>
      </c>
      <c r="KF59" s="171">
        <v>-4.5187499999999998</v>
      </c>
      <c r="KG59" s="171">
        <v>-9.71875</v>
      </c>
      <c r="KH59" s="171">
        <v>38.395766666666667</v>
      </c>
      <c r="KI59" s="171">
        <v>-91.060308333333325</v>
      </c>
    </row>
    <row r="60" spans="1:295" x14ac:dyDescent="0.3">
      <c r="A60" s="232" t="s">
        <v>2401</v>
      </c>
      <c r="B60" s="232"/>
      <c r="C60" s="159" t="s">
        <v>190</v>
      </c>
      <c r="D60" s="159" t="s">
        <v>190</v>
      </c>
      <c r="E60" s="159" t="s">
        <v>190</v>
      </c>
      <c r="F60" s="159" t="s">
        <v>190</v>
      </c>
      <c r="G60" s="159" t="s">
        <v>190</v>
      </c>
      <c r="H60" s="159" t="s">
        <v>2402</v>
      </c>
      <c r="I60" s="159" t="s">
        <v>190</v>
      </c>
      <c r="J60" s="159" t="s">
        <v>190</v>
      </c>
      <c r="K60" s="159" t="s">
        <v>2402</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2402</v>
      </c>
      <c r="Y60" s="159" t="s">
        <v>2402</v>
      </c>
      <c r="Z60" s="159" t="s">
        <v>2402</v>
      </c>
      <c r="AA60" s="159" t="s">
        <v>190</v>
      </c>
      <c r="AB60" s="159" t="s">
        <v>2402</v>
      </c>
      <c r="AC60" s="159" t="s">
        <v>190</v>
      </c>
      <c r="AD60" s="159" t="s">
        <v>190</v>
      </c>
      <c r="AE60" s="159" t="s">
        <v>2402</v>
      </c>
      <c r="AF60" s="159" t="s">
        <v>190</v>
      </c>
      <c r="AG60" s="159" t="s">
        <v>190</v>
      </c>
      <c r="AH60" s="159" t="s">
        <v>190</v>
      </c>
      <c r="AI60" s="159" t="s">
        <v>190</v>
      </c>
      <c r="AJ60" s="159" t="s">
        <v>190</v>
      </c>
      <c r="AK60" s="159" t="s">
        <v>190</v>
      </c>
      <c r="AL60" s="159" t="s">
        <v>2402</v>
      </c>
      <c r="AM60" s="159" t="s">
        <v>190</v>
      </c>
      <c r="AN60" s="159" t="s">
        <v>190</v>
      </c>
      <c r="AO60" s="159" t="s">
        <v>190</v>
      </c>
      <c r="AP60" s="159" t="s">
        <v>2402</v>
      </c>
      <c r="AQ60" s="159" t="s">
        <v>190</v>
      </c>
      <c r="AR60" s="159" t="s">
        <v>190</v>
      </c>
      <c r="AS60" s="159" t="s">
        <v>190</v>
      </c>
      <c r="AT60" s="159" t="s">
        <v>190</v>
      </c>
      <c r="AU60" s="159" t="s">
        <v>190</v>
      </c>
      <c r="AV60" s="159" t="s">
        <v>2402</v>
      </c>
      <c r="AW60" s="159" t="s">
        <v>2402</v>
      </c>
      <c r="AX60" s="159" t="s">
        <v>190</v>
      </c>
      <c r="AY60" s="159" t="s">
        <v>190</v>
      </c>
      <c r="AZ60" s="159" t="s">
        <v>190</v>
      </c>
      <c r="BA60" s="159" t="s">
        <v>190</v>
      </c>
      <c r="BB60" s="159" t="s">
        <v>190</v>
      </c>
      <c r="BC60" s="159" t="s">
        <v>2402</v>
      </c>
      <c r="BD60" s="159" t="s">
        <v>2402</v>
      </c>
      <c r="BE60" s="159" t="s">
        <v>2402</v>
      </c>
      <c r="BF60" s="159" t="s">
        <v>190</v>
      </c>
      <c r="BG60" s="159" t="s">
        <v>190</v>
      </c>
      <c r="BH60" s="159" t="s">
        <v>2402</v>
      </c>
      <c r="BI60" s="159" t="s">
        <v>2402</v>
      </c>
      <c r="BJ60" s="159" t="s">
        <v>2402</v>
      </c>
      <c r="BK60" s="159" t="s">
        <v>2402</v>
      </c>
      <c r="BL60" s="159" t="s">
        <v>2402</v>
      </c>
      <c r="BM60" s="159" t="s">
        <v>2402</v>
      </c>
      <c r="BN60" s="159" t="s">
        <v>190</v>
      </c>
      <c r="BO60" s="159" t="s">
        <v>190</v>
      </c>
      <c r="BP60" s="159" t="s">
        <v>190</v>
      </c>
      <c r="BQ60" s="159" t="s">
        <v>2402</v>
      </c>
      <c r="BR60" s="159" t="s">
        <v>2402</v>
      </c>
      <c r="BS60" s="159" t="s">
        <v>2402</v>
      </c>
      <c r="BT60" s="159" t="s">
        <v>2402</v>
      </c>
      <c r="BU60" s="159" t="s">
        <v>2402</v>
      </c>
      <c r="BV60" s="159" t="s">
        <v>2402</v>
      </c>
      <c r="BW60" s="159" t="s">
        <v>2402</v>
      </c>
      <c r="BX60" s="159" t="s">
        <v>430</v>
      </c>
      <c r="BY60" s="159" t="s">
        <v>2402</v>
      </c>
      <c r="BZ60" s="159" t="s">
        <v>2402</v>
      </c>
      <c r="CA60" s="159" t="s">
        <v>2402</v>
      </c>
      <c r="CB60" s="159" t="s">
        <v>2402</v>
      </c>
      <c r="CC60" s="159" t="s">
        <v>2402</v>
      </c>
      <c r="CD60" s="159" t="s">
        <v>2402</v>
      </c>
      <c r="CE60" s="159" t="s">
        <v>2402</v>
      </c>
      <c r="CF60" s="159" t="s">
        <v>2402</v>
      </c>
      <c r="CG60" s="159" t="s">
        <v>2402</v>
      </c>
      <c r="CH60" s="159" t="s">
        <v>2402</v>
      </c>
      <c r="CI60" s="159" t="s">
        <v>2402</v>
      </c>
      <c r="CJ60" s="159" t="s">
        <v>2402</v>
      </c>
      <c r="CK60" s="159" t="s">
        <v>2402</v>
      </c>
      <c r="CL60" s="159" t="s">
        <v>2402</v>
      </c>
      <c r="CM60" s="159" t="s">
        <v>2402</v>
      </c>
      <c r="CN60" s="159" t="s">
        <v>2402</v>
      </c>
      <c r="CO60" s="159" t="s">
        <v>2402</v>
      </c>
      <c r="CP60" s="159" t="s">
        <v>2402</v>
      </c>
      <c r="CQ60" s="159" t="s">
        <v>2402</v>
      </c>
      <c r="CR60" s="159" t="s">
        <v>2402</v>
      </c>
      <c r="CS60" s="159" t="s">
        <v>2402</v>
      </c>
      <c r="CT60" s="159" t="s">
        <v>2402</v>
      </c>
      <c r="CU60" s="159" t="s">
        <v>2402</v>
      </c>
      <c r="CV60" s="159" t="s">
        <v>2402</v>
      </c>
      <c r="CW60" s="159" t="s">
        <v>2402</v>
      </c>
      <c r="CX60" s="159" t="s">
        <v>2402</v>
      </c>
      <c r="CY60" s="159" t="s">
        <v>2402</v>
      </c>
      <c r="CZ60" s="159" t="s">
        <v>2402</v>
      </c>
      <c r="DA60" s="159" t="s">
        <v>2402</v>
      </c>
      <c r="DB60" s="159" t="s">
        <v>2402</v>
      </c>
      <c r="DC60" s="159" t="s">
        <v>2402</v>
      </c>
      <c r="DD60" s="159" t="s">
        <v>2402</v>
      </c>
      <c r="DE60" s="159" t="s">
        <v>2402</v>
      </c>
      <c r="DF60" s="159" t="s">
        <v>2402</v>
      </c>
      <c r="DG60" s="159" t="s">
        <v>2402</v>
      </c>
      <c r="DH60" s="159" t="s">
        <v>2402</v>
      </c>
      <c r="DI60" s="159" t="s">
        <v>2402</v>
      </c>
      <c r="DJ60" s="159" t="s">
        <v>2402</v>
      </c>
      <c r="DK60" s="159" t="s">
        <v>2402</v>
      </c>
      <c r="DL60" s="159" t="s">
        <v>2402</v>
      </c>
      <c r="DM60" s="159" t="s">
        <v>2402</v>
      </c>
      <c r="DN60" s="159" t="s">
        <v>2402</v>
      </c>
      <c r="DO60" s="159" t="s">
        <v>2402</v>
      </c>
      <c r="DP60" s="159" t="s">
        <v>2402</v>
      </c>
      <c r="DQ60" s="159" t="s">
        <v>2402</v>
      </c>
      <c r="DR60" s="159" t="s">
        <v>2402</v>
      </c>
      <c r="DS60" s="159" t="s">
        <v>2402</v>
      </c>
      <c r="DT60" s="159" t="s">
        <v>2402</v>
      </c>
      <c r="DU60" s="159" t="s">
        <v>2402</v>
      </c>
      <c r="DV60" s="159" t="s">
        <v>2402</v>
      </c>
      <c r="DW60" s="159" t="s">
        <v>2402</v>
      </c>
      <c r="DX60" s="159" t="s">
        <v>2402</v>
      </c>
      <c r="DY60" s="159" t="s">
        <v>2402</v>
      </c>
      <c r="DZ60" s="159" t="s">
        <v>2402</v>
      </c>
      <c r="EA60" s="159" t="s">
        <v>2402</v>
      </c>
      <c r="EB60" s="159" t="s">
        <v>2402</v>
      </c>
      <c r="EC60" s="159" t="s">
        <v>2402</v>
      </c>
      <c r="ED60" s="159" t="s">
        <v>2402</v>
      </c>
      <c r="EE60" s="159" t="s">
        <v>2402</v>
      </c>
      <c r="EF60" s="159" t="s">
        <v>2402</v>
      </c>
      <c r="EG60" s="159" t="s">
        <v>2402</v>
      </c>
      <c r="EH60" s="159" t="s">
        <v>2402</v>
      </c>
      <c r="EI60" s="159" t="s">
        <v>2402</v>
      </c>
      <c r="EJ60" s="159" t="s">
        <v>2402</v>
      </c>
      <c r="EK60" s="159" t="s">
        <v>2402</v>
      </c>
      <c r="EL60" s="159" t="s">
        <v>2402</v>
      </c>
      <c r="EM60" s="159" t="s">
        <v>2402</v>
      </c>
      <c r="EN60" s="159" t="s">
        <v>2402</v>
      </c>
      <c r="EO60" s="159" t="s">
        <v>2402</v>
      </c>
      <c r="EP60" s="159" t="s">
        <v>2402</v>
      </c>
      <c r="EQ60" s="159" t="s">
        <v>2402</v>
      </c>
      <c r="ER60" s="159" t="s">
        <v>2402</v>
      </c>
      <c r="ES60" s="159" t="s">
        <v>2402</v>
      </c>
      <c r="ET60" s="159" t="s">
        <v>2402</v>
      </c>
      <c r="EU60" s="159" t="s">
        <v>2402</v>
      </c>
      <c r="EV60" s="159" t="s">
        <v>2402</v>
      </c>
      <c r="EW60" s="159" t="s">
        <v>2402</v>
      </c>
      <c r="EX60" s="159" t="s">
        <v>2402</v>
      </c>
      <c r="EY60" s="159" t="s">
        <v>2402</v>
      </c>
      <c r="EZ60" s="159" t="s">
        <v>2402</v>
      </c>
      <c r="FA60" s="159" t="s">
        <v>2402</v>
      </c>
      <c r="FB60" s="159" t="s">
        <v>2402</v>
      </c>
      <c r="FC60" s="159" t="s">
        <v>2402</v>
      </c>
      <c r="FD60" s="159" t="s">
        <v>2402</v>
      </c>
      <c r="FE60" s="159" t="s">
        <v>2402</v>
      </c>
      <c r="FF60" s="159" t="s">
        <v>2402</v>
      </c>
      <c r="FG60" s="159" t="s">
        <v>2402</v>
      </c>
      <c r="FH60" s="159" t="s">
        <v>2402</v>
      </c>
      <c r="FI60" s="159" t="s">
        <v>2402</v>
      </c>
      <c r="FJ60" s="159" t="s">
        <v>2402</v>
      </c>
      <c r="FK60" s="159" t="s">
        <v>2402</v>
      </c>
      <c r="FL60" s="159" t="s">
        <v>2402</v>
      </c>
      <c r="FM60" s="159" t="s">
        <v>2402</v>
      </c>
      <c r="FN60" s="159" t="s">
        <v>2402</v>
      </c>
      <c r="FO60" s="159" t="s">
        <v>2402</v>
      </c>
      <c r="FP60" s="159" t="s">
        <v>2402</v>
      </c>
      <c r="FQ60" s="159" t="s">
        <v>2402</v>
      </c>
      <c r="FR60" s="159" t="s">
        <v>2402</v>
      </c>
      <c r="FS60" s="159" t="s">
        <v>2402</v>
      </c>
      <c r="FT60" s="159" t="s">
        <v>2402</v>
      </c>
      <c r="FU60" s="159" t="s">
        <v>2402</v>
      </c>
      <c r="FV60" s="159" t="s">
        <v>2402</v>
      </c>
      <c r="FW60" s="159" t="s">
        <v>2402</v>
      </c>
      <c r="FX60" s="159" t="s">
        <v>2402</v>
      </c>
      <c r="FY60" s="159" t="s">
        <v>2402</v>
      </c>
      <c r="FZ60" s="159" t="s">
        <v>2402</v>
      </c>
      <c r="GA60" s="159" t="s">
        <v>2402</v>
      </c>
      <c r="GB60" s="159" t="s">
        <v>2402</v>
      </c>
      <c r="GC60" s="159" t="s">
        <v>2402</v>
      </c>
      <c r="GD60" s="159" t="s">
        <v>2402</v>
      </c>
      <c r="GE60" s="159" t="s">
        <v>2402</v>
      </c>
      <c r="GF60" s="159" t="s">
        <v>2402</v>
      </c>
      <c r="GG60" s="159" t="s">
        <v>2402</v>
      </c>
      <c r="GH60" s="159" t="s">
        <v>2402</v>
      </c>
      <c r="GI60" s="159" t="s">
        <v>2402</v>
      </c>
      <c r="GJ60" s="159" t="s">
        <v>2402</v>
      </c>
      <c r="GK60" s="159" t="s">
        <v>2402</v>
      </c>
      <c r="GL60" s="159" t="s">
        <v>2402</v>
      </c>
      <c r="GM60" s="159" t="s">
        <v>2402</v>
      </c>
      <c r="GN60" s="159" t="s">
        <v>2402</v>
      </c>
      <c r="GO60" s="159" t="s">
        <v>2402</v>
      </c>
      <c r="GP60" s="159" t="s">
        <v>2402</v>
      </c>
      <c r="GQ60" s="159" t="s">
        <v>2402</v>
      </c>
      <c r="GR60" s="159" t="s">
        <v>2402</v>
      </c>
      <c r="GS60" s="159" t="s">
        <v>2402</v>
      </c>
      <c r="GT60" s="159" t="s">
        <v>2402</v>
      </c>
      <c r="GU60" s="159" t="s">
        <v>2402</v>
      </c>
      <c r="GV60" s="159" t="s">
        <v>2402</v>
      </c>
      <c r="GW60" s="159" t="s">
        <v>2402</v>
      </c>
      <c r="GX60" s="159" t="s">
        <v>2402</v>
      </c>
      <c r="GY60" s="159" t="s">
        <v>2402</v>
      </c>
      <c r="GZ60" s="159" t="s">
        <v>2402</v>
      </c>
      <c r="HA60" s="159" t="s">
        <v>2402</v>
      </c>
      <c r="HB60" s="159" t="s">
        <v>2402</v>
      </c>
      <c r="HC60" s="159" t="s">
        <v>2402</v>
      </c>
      <c r="HD60" s="159" t="s">
        <v>2402</v>
      </c>
      <c r="HE60" s="159" t="s">
        <v>430</v>
      </c>
      <c r="HF60" s="159" t="s">
        <v>430</v>
      </c>
      <c r="HG60" s="159" t="s">
        <v>430</v>
      </c>
      <c r="HH60" s="159" t="s">
        <v>430</v>
      </c>
      <c r="HI60" s="159" t="s">
        <v>430</v>
      </c>
      <c r="HJ60" s="159" t="s">
        <v>430</v>
      </c>
      <c r="HK60" s="159" t="s">
        <v>430</v>
      </c>
      <c r="HL60" s="159" t="s">
        <v>430</v>
      </c>
      <c r="HM60" s="159" t="s">
        <v>430</v>
      </c>
      <c r="HN60" s="159" t="s">
        <v>430</v>
      </c>
      <c r="HO60" s="159" t="s">
        <v>430</v>
      </c>
      <c r="HP60" s="159" t="s">
        <v>430</v>
      </c>
      <c r="HQ60" s="159" t="s">
        <v>430</v>
      </c>
      <c r="HR60" s="159" t="s">
        <v>430</v>
      </c>
      <c r="HS60" s="159" t="s">
        <v>430</v>
      </c>
      <c r="HT60" s="159" t="s">
        <v>430</v>
      </c>
      <c r="HU60" s="159" t="s">
        <v>430</v>
      </c>
      <c r="HV60" s="159" t="s">
        <v>430</v>
      </c>
      <c r="HW60" s="159" t="s">
        <v>430</v>
      </c>
      <c r="HX60" s="159" t="s">
        <v>430</v>
      </c>
      <c r="HY60" s="159" t="s">
        <v>430</v>
      </c>
      <c r="HZ60" s="159" t="s">
        <v>430</v>
      </c>
      <c r="IA60" s="159" t="s">
        <v>430</v>
      </c>
      <c r="IB60" s="159" t="s">
        <v>430</v>
      </c>
      <c r="IC60" s="159" t="s">
        <v>430</v>
      </c>
      <c r="ID60" s="159" t="s">
        <v>430</v>
      </c>
      <c r="IE60" s="159" t="s">
        <v>430</v>
      </c>
      <c r="IF60" s="159" t="s">
        <v>430</v>
      </c>
      <c r="IG60" s="159" t="s">
        <v>430</v>
      </c>
      <c r="IH60" s="159" t="s">
        <v>430</v>
      </c>
      <c r="II60" s="159" t="s">
        <v>430</v>
      </c>
      <c r="IJ60" s="159" t="s">
        <v>430</v>
      </c>
      <c r="IK60" s="159" t="s">
        <v>430</v>
      </c>
      <c r="IL60" s="159" t="s">
        <v>430</v>
      </c>
      <c r="IM60" s="159" t="s">
        <v>430</v>
      </c>
      <c r="IN60" s="159" t="s">
        <v>430</v>
      </c>
      <c r="IO60" s="159" t="s">
        <v>430</v>
      </c>
      <c r="IP60" s="159" t="s">
        <v>430</v>
      </c>
      <c r="IQ60" s="159" t="s">
        <v>430</v>
      </c>
      <c r="IR60" s="159" t="s">
        <v>190</v>
      </c>
      <c r="IS60" s="159" t="s">
        <v>2402</v>
      </c>
      <c r="IT60" s="159" t="s">
        <v>430</v>
      </c>
      <c r="IU60" s="159" t="s">
        <v>430</v>
      </c>
      <c r="IV60" s="159" t="s">
        <v>430</v>
      </c>
      <c r="IW60" s="159" t="s">
        <v>190</v>
      </c>
      <c r="IX60" s="159" t="s">
        <v>190</v>
      </c>
      <c r="IY60" s="159" t="s">
        <v>190</v>
      </c>
      <c r="IZ60" s="159" t="s">
        <v>190</v>
      </c>
      <c r="JA60" s="159" t="s">
        <v>2402</v>
      </c>
      <c r="JB60" s="159" t="s">
        <v>430</v>
      </c>
      <c r="JC60" s="159" t="s">
        <v>2402</v>
      </c>
      <c r="JD60" s="159" t="s">
        <v>430</v>
      </c>
      <c r="JE60" s="159" t="s">
        <v>430</v>
      </c>
      <c r="JF60" s="159" t="s">
        <v>430</v>
      </c>
      <c r="JG60" s="159" t="s">
        <v>430</v>
      </c>
      <c r="JH60" s="159" t="s">
        <v>2402</v>
      </c>
      <c r="JI60" s="159" t="s">
        <v>2402</v>
      </c>
      <c r="JJ60" s="159" t="s">
        <v>2402</v>
      </c>
      <c r="JK60" s="159" t="s">
        <v>2402</v>
      </c>
      <c r="JL60" s="159" t="s">
        <v>430</v>
      </c>
      <c r="JM60" s="159" t="s">
        <v>2402</v>
      </c>
      <c r="JN60" s="159" t="s">
        <v>2402</v>
      </c>
      <c r="JO60" s="159" t="s">
        <v>430</v>
      </c>
      <c r="JP60" s="159" t="s">
        <v>430</v>
      </c>
      <c r="JQ60" s="159" t="s">
        <v>430</v>
      </c>
      <c r="JR60" s="159" t="s">
        <v>430</v>
      </c>
      <c r="JS60" s="159" t="s">
        <v>2402</v>
      </c>
      <c r="JT60" s="159" t="s">
        <v>2402</v>
      </c>
      <c r="JU60" s="159" t="s">
        <v>430</v>
      </c>
      <c r="JV60" s="159" t="s">
        <v>430</v>
      </c>
      <c r="JW60" s="159" t="s">
        <v>430</v>
      </c>
      <c r="JX60" s="159" t="s">
        <v>430</v>
      </c>
      <c r="JY60" s="159" t="s">
        <v>430</v>
      </c>
      <c r="JZ60" s="159" t="s">
        <v>430</v>
      </c>
      <c r="KA60" s="159" t="s">
        <v>430</v>
      </c>
      <c r="KB60" s="159" t="s">
        <v>430</v>
      </c>
      <c r="KC60" s="159" t="s">
        <v>430</v>
      </c>
      <c r="KD60" s="159" t="s">
        <v>430</v>
      </c>
      <c r="KE60" s="159" t="s">
        <v>430</v>
      </c>
      <c r="KF60" s="159" t="s">
        <v>430</v>
      </c>
      <c r="KG60" s="159" t="s">
        <v>430</v>
      </c>
      <c r="KH60" s="159" t="s">
        <v>2402</v>
      </c>
      <c r="KI60" s="159" t="s">
        <v>2402</v>
      </c>
    </row>
    <row r="61" spans="1:295" ht="27" customHeight="1" x14ac:dyDescent="0.3">
      <c r="A61" s="232" t="s">
        <v>3</v>
      </c>
      <c r="B61" s="232"/>
      <c r="C61" s="233" t="s">
        <v>385</v>
      </c>
      <c r="D61" s="233"/>
      <c r="E61" s="233"/>
      <c r="F61" s="233"/>
      <c r="G61" s="233"/>
      <c r="H61" s="233"/>
      <c r="I61" s="233"/>
      <c r="J61" s="233"/>
      <c r="K61" s="233"/>
      <c r="L61" s="233"/>
      <c r="M61" s="233"/>
      <c r="N61" s="233" t="s">
        <v>2403</v>
      </c>
      <c r="O61" s="233"/>
      <c r="P61" s="233"/>
      <c r="Q61" s="233"/>
      <c r="R61" s="233"/>
      <c r="S61" s="233" t="s">
        <v>496</v>
      </c>
      <c r="T61" s="233" t="s">
        <v>385</v>
      </c>
      <c r="U61" s="233"/>
      <c r="V61" s="233"/>
      <c r="W61" s="233"/>
      <c r="X61" s="233" t="s">
        <v>849</v>
      </c>
      <c r="Y61" s="233"/>
      <c r="Z61" s="233"/>
      <c r="AA61" s="233" t="s">
        <v>23</v>
      </c>
      <c r="AB61" s="233" t="s">
        <v>385</v>
      </c>
      <c r="AC61" s="233" t="s">
        <v>221</v>
      </c>
      <c r="AD61" s="233"/>
      <c r="AE61" s="233" t="s">
        <v>385</v>
      </c>
      <c r="AF61" s="233" t="s">
        <v>2403</v>
      </c>
      <c r="AG61" s="233"/>
      <c r="AH61" s="233" t="s">
        <v>315</v>
      </c>
      <c r="AI61" s="233"/>
      <c r="AJ61" s="233" t="s">
        <v>221</v>
      </c>
      <c r="AK61" s="233"/>
      <c r="AL61" s="233"/>
      <c r="AM61" s="233"/>
      <c r="AN61" s="233"/>
      <c r="AO61" s="233" t="s">
        <v>2404</v>
      </c>
      <c r="AP61" s="233" t="s">
        <v>2405</v>
      </c>
      <c r="AQ61" s="233" t="s">
        <v>385</v>
      </c>
      <c r="AR61" s="233"/>
      <c r="AS61" s="233"/>
      <c r="AT61" s="233"/>
      <c r="AU61" s="233"/>
      <c r="AV61" s="233"/>
      <c r="AW61" s="233"/>
      <c r="AX61" s="233"/>
      <c r="AY61" s="233"/>
      <c r="AZ61" s="233"/>
      <c r="BA61" s="233" t="s">
        <v>324</v>
      </c>
      <c r="BB61" s="233" t="s">
        <v>496</v>
      </c>
      <c r="BC61" s="233" t="s">
        <v>890</v>
      </c>
      <c r="BD61" s="233" t="s">
        <v>337</v>
      </c>
      <c r="BE61" s="233"/>
      <c r="BF61" s="233" t="s">
        <v>385</v>
      </c>
      <c r="BG61" s="233"/>
      <c r="BH61" s="233"/>
      <c r="BI61" s="233"/>
      <c r="BJ61" s="233"/>
      <c r="BK61" s="233"/>
      <c r="BL61" s="233"/>
      <c r="BM61" s="233"/>
      <c r="BN61" s="233" t="s">
        <v>496</v>
      </c>
      <c r="BO61" s="233"/>
      <c r="BP61" s="233"/>
      <c r="BQ61" s="233"/>
      <c r="BR61" s="233"/>
      <c r="BS61" s="233"/>
      <c r="BT61" s="233" t="s">
        <v>23</v>
      </c>
      <c r="BU61" s="233"/>
      <c r="BV61" s="233" t="s">
        <v>496</v>
      </c>
      <c r="BW61" s="233" t="s">
        <v>2406</v>
      </c>
      <c r="BX61" s="233"/>
      <c r="BY61" s="233"/>
      <c r="BZ61" s="233"/>
      <c r="CA61" s="233" t="s">
        <v>385</v>
      </c>
      <c r="CB61" s="233"/>
      <c r="CC61" s="233" t="s">
        <v>2407</v>
      </c>
      <c r="CD61" s="233"/>
      <c r="CE61" s="233" t="s">
        <v>133</v>
      </c>
      <c r="CF61" s="233" t="s">
        <v>385</v>
      </c>
      <c r="CG61" s="233"/>
      <c r="CH61" s="233"/>
      <c r="CI61" s="233"/>
      <c r="CJ61" s="233" t="s">
        <v>890</v>
      </c>
      <c r="CK61" s="233"/>
      <c r="CL61" s="233" t="s">
        <v>2406</v>
      </c>
      <c r="CM61" s="233"/>
      <c r="CN61" s="233"/>
      <c r="CO61" s="233" t="s">
        <v>385</v>
      </c>
      <c r="CP61" s="233"/>
      <c r="CQ61" s="233"/>
      <c r="CR61" s="233"/>
      <c r="CS61" s="233"/>
      <c r="CT61" s="233"/>
      <c r="CU61" s="233"/>
      <c r="CV61" s="233"/>
      <c r="CW61" s="233" t="s">
        <v>2407</v>
      </c>
      <c r="CX61" s="233" t="s">
        <v>2406</v>
      </c>
      <c r="CY61" s="233"/>
      <c r="CZ61" s="233" t="s">
        <v>2408</v>
      </c>
      <c r="DA61" s="233"/>
      <c r="DB61" s="233"/>
      <c r="DC61" s="233"/>
      <c r="DD61" s="233" t="s">
        <v>385</v>
      </c>
      <c r="DE61" s="233"/>
      <c r="DF61" s="233"/>
      <c r="DG61" s="233" t="s">
        <v>2408</v>
      </c>
      <c r="DH61" s="233"/>
      <c r="DI61" s="233" t="s">
        <v>873</v>
      </c>
      <c r="DJ61" s="233"/>
      <c r="DK61" s="233" t="s">
        <v>566</v>
      </c>
      <c r="DL61" s="233" t="s">
        <v>2408</v>
      </c>
      <c r="DM61" s="233"/>
      <c r="DN61" s="233"/>
      <c r="DO61" s="233"/>
      <c r="DP61" s="233" t="s">
        <v>566</v>
      </c>
      <c r="DQ61" s="233" t="s">
        <v>2408</v>
      </c>
      <c r="DR61" s="233" t="s">
        <v>566</v>
      </c>
      <c r="DS61" s="233" t="s">
        <v>2408</v>
      </c>
      <c r="DT61" s="233"/>
      <c r="DU61" s="233"/>
      <c r="DV61" s="233"/>
      <c r="DW61" s="233" t="s">
        <v>385</v>
      </c>
      <c r="DX61" s="233" t="s">
        <v>566</v>
      </c>
      <c r="DY61" s="233" t="s">
        <v>385</v>
      </c>
      <c r="DZ61" s="233"/>
      <c r="EA61" s="233"/>
      <c r="EB61" s="233"/>
      <c r="EC61" s="233"/>
      <c r="ED61" s="233"/>
      <c r="EE61" s="233" t="s">
        <v>496</v>
      </c>
      <c r="EF61" s="233"/>
      <c r="EG61" s="233" t="s">
        <v>2408</v>
      </c>
      <c r="EH61" s="233" t="s">
        <v>496</v>
      </c>
      <c r="EI61" s="233" t="s">
        <v>2409</v>
      </c>
      <c r="EJ61" s="233" t="s">
        <v>566</v>
      </c>
      <c r="EK61" s="233" t="s">
        <v>385</v>
      </c>
      <c r="EL61" s="233"/>
      <c r="EM61" s="233"/>
      <c r="EN61" s="233"/>
      <c r="EO61" s="233"/>
      <c r="EP61" s="233"/>
      <c r="EQ61" s="233"/>
      <c r="ER61" s="233"/>
      <c r="ES61" s="233"/>
      <c r="ET61" s="233" t="s">
        <v>868</v>
      </c>
      <c r="EU61" s="233"/>
      <c r="EV61" s="233"/>
      <c r="EW61" s="233" t="s">
        <v>385</v>
      </c>
      <c r="EX61" s="233"/>
      <c r="EY61" s="233"/>
      <c r="EZ61" s="233"/>
      <c r="FA61" s="233"/>
      <c r="FB61" s="233"/>
      <c r="FC61" s="233"/>
      <c r="FD61" s="233"/>
      <c r="FE61" s="233"/>
      <c r="FF61" s="233"/>
      <c r="FG61" s="233" t="s">
        <v>880</v>
      </c>
      <c r="FH61" s="233"/>
      <c r="FI61" s="233"/>
      <c r="FJ61" s="233" t="s">
        <v>385</v>
      </c>
      <c r="FK61" s="233"/>
      <c r="FL61" s="233"/>
      <c r="FM61" s="233"/>
      <c r="FN61" s="233"/>
      <c r="FO61" s="233"/>
      <c r="FP61" s="233" t="s">
        <v>324</v>
      </c>
      <c r="FQ61" s="233" t="s">
        <v>337</v>
      </c>
      <c r="FR61" s="233"/>
      <c r="FS61" s="233"/>
      <c r="FT61" s="233"/>
      <c r="FU61" s="233"/>
      <c r="FV61" s="233"/>
      <c r="FW61" s="233" t="s">
        <v>2407</v>
      </c>
      <c r="FX61" s="233" t="s">
        <v>609</v>
      </c>
      <c r="FY61" s="233"/>
      <c r="FZ61" s="233"/>
      <c r="GA61" s="233" t="s">
        <v>566</v>
      </c>
      <c r="GB61" s="233" t="s">
        <v>221</v>
      </c>
      <c r="GC61" s="233" t="s">
        <v>324</v>
      </c>
      <c r="GD61" s="233" t="s">
        <v>385</v>
      </c>
      <c r="GE61" s="233" t="s">
        <v>45</v>
      </c>
      <c r="GF61" s="233" t="s">
        <v>324</v>
      </c>
      <c r="GG61" s="233" t="s">
        <v>221</v>
      </c>
      <c r="GH61" s="233" t="s">
        <v>385</v>
      </c>
      <c r="GI61" s="233" t="s">
        <v>324</v>
      </c>
      <c r="GJ61" s="233" t="s">
        <v>385</v>
      </c>
      <c r="GK61" s="233"/>
      <c r="GL61" s="233" t="s">
        <v>2410</v>
      </c>
      <c r="GM61" s="233" t="s">
        <v>385</v>
      </c>
      <c r="GN61" s="233" t="s">
        <v>337</v>
      </c>
      <c r="GO61" s="233" t="s">
        <v>385</v>
      </c>
      <c r="GP61" s="233"/>
      <c r="GQ61" s="233"/>
      <c r="GR61" s="233" t="s">
        <v>345</v>
      </c>
      <c r="GS61" s="233"/>
      <c r="GT61" s="233" t="s">
        <v>324</v>
      </c>
      <c r="GU61" s="233"/>
      <c r="GV61" s="233" t="s">
        <v>385</v>
      </c>
      <c r="GW61" s="233" t="s">
        <v>324</v>
      </c>
      <c r="GX61" s="233" t="s">
        <v>570</v>
      </c>
      <c r="GY61" s="233" t="s">
        <v>385</v>
      </c>
      <c r="GZ61" s="233"/>
      <c r="HA61" s="233" t="s">
        <v>570</v>
      </c>
      <c r="HB61" s="233" t="s">
        <v>496</v>
      </c>
      <c r="HC61" s="233"/>
      <c r="HD61" s="233"/>
      <c r="HE61" s="233"/>
      <c r="HF61" s="233"/>
      <c r="HG61" s="233"/>
      <c r="HH61" s="233"/>
      <c r="HI61" s="233"/>
      <c r="HJ61" s="233"/>
      <c r="HK61" s="233"/>
      <c r="HL61" s="233"/>
      <c r="HM61" s="233" t="s">
        <v>214</v>
      </c>
      <c r="HN61" s="233"/>
      <c r="HO61" s="233" t="s">
        <v>496</v>
      </c>
      <c r="HP61" s="233"/>
      <c r="HQ61" s="233" t="s">
        <v>2411</v>
      </c>
      <c r="HR61" s="233"/>
      <c r="HS61" s="233" t="s">
        <v>496</v>
      </c>
      <c r="HT61" s="233"/>
      <c r="HU61" s="233" t="s">
        <v>353</v>
      </c>
      <c r="HV61" s="233"/>
      <c r="HW61" s="233" t="s">
        <v>2412</v>
      </c>
      <c r="HX61" s="233"/>
      <c r="HY61" s="233" t="s">
        <v>353</v>
      </c>
      <c r="HZ61" s="233" t="s">
        <v>385</v>
      </c>
      <c r="IA61" s="233" t="s">
        <v>182</v>
      </c>
      <c r="IB61" s="233" t="s">
        <v>83</v>
      </c>
      <c r="IC61" s="233"/>
      <c r="ID61" s="233" t="s">
        <v>2411</v>
      </c>
      <c r="IE61" s="233"/>
      <c r="IF61" s="233"/>
      <c r="IG61" s="233"/>
      <c r="IH61" s="233" t="s">
        <v>83</v>
      </c>
      <c r="II61" s="233"/>
      <c r="IJ61" s="233" t="s">
        <v>496</v>
      </c>
      <c r="IK61" s="233" t="s">
        <v>182</v>
      </c>
      <c r="IL61" s="233" t="s">
        <v>496</v>
      </c>
      <c r="IM61" s="233" t="s">
        <v>182</v>
      </c>
      <c r="IN61" s="233"/>
      <c r="IO61" s="233"/>
      <c r="IP61" s="233"/>
      <c r="IQ61" s="233"/>
      <c r="IR61" s="233" t="s">
        <v>496</v>
      </c>
      <c r="IS61" s="233" t="s">
        <v>2409</v>
      </c>
      <c r="IT61" s="233" t="s">
        <v>353</v>
      </c>
      <c r="IU61" s="233"/>
      <c r="IV61" s="233" t="s">
        <v>182</v>
      </c>
      <c r="IW61" s="233" t="s">
        <v>496</v>
      </c>
      <c r="IX61" s="233"/>
      <c r="IY61" s="233"/>
      <c r="IZ61" s="233"/>
      <c r="JA61" s="233" t="s">
        <v>385</v>
      </c>
      <c r="JB61" s="233" t="s">
        <v>913</v>
      </c>
      <c r="JC61" s="233" t="s">
        <v>385</v>
      </c>
      <c r="JD61" s="233" t="s">
        <v>68</v>
      </c>
      <c r="JE61" s="233"/>
      <c r="JF61" s="233" t="s">
        <v>385</v>
      </c>
      <c r="JG61" s="233"/>
      <c r="JH61" s="233"/>
      <c r="JI61" s="233"/>
      <c r="JJ61" s="233"/>
      <c r="JK61" s="233"/>
      <c r="JL61" s="233" t="s">
        <v>2412</v>
      </c>
      <c r="JM61" s="233" t="s">
        <v>45</v>
      </c>
      <c r="JN61" s="233"/>
      <c r="JO61" s="233" t="s">
        <v>907</v>
      </c>
      <c r="JP61" s="233"/>
      <c r="JQ61" s="233" t="s">
        <v>909</v>
      </c>
      <c r="JR61" s="233"/>
      <c r="JS61" s="233"/>
      <c r="JT61" s="233" t="s">
        <v>385</v>
      </c>
      <c r="JU61" s="233" t="s">
        <v>2411</v>
      </c>
      <c r="JV61" s="233" t="s">
        <v>37</v>
      </c>
      <c r="JW61" s="233" t="s">
        <v>2413</v>
      </c>
      <c r="JX61" s="233"/>
      <c r="JY61" s="233" t="s">
        <v>496</v>
      </c>
      <c r="JZ61" s="233"/>
      <c r="KA61" s="233"/>
      <c r="KB61" s="233"/>
      <c r="KC61" s="233"/>
      <c r="KD61" s="233"/>
      <c r="KE61" s="233"/>
      <c r="KF61" s="233" t="s">
        <v>2411</v>
      </c>
      <c r="KG61" s="233"/>
      <c r="KH61" s="233" t="s">
        <v>496</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2415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2707</v>
      </c>
      <c r="B4" s="235"/>
      <c r="C4" s="235"/>
      <c r="D4" s="235"/>
      <c r="E4" s="235"/>
      <c r="F4" s="235"/>
      <c r="G4" s="235"/>
      <c r="H4" s="235"/>
      <c r="I4" s="235"/>
      <c r="J4" s="235"/>
      <c r="K4" s="235"/>
      <c r="L4" s="235"/>
      <c r="M4" s="235"/>
    </row>
    <row r="5" spans="1:13" ht="19.95" hidden="1" customHeight="1" x14ac:dyDescent="0.3">
      <c r="A5" s="232" t="s">
        <v>1769</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3">
      <c r="A6" s="232" t="s">
        <v>26</v>
      </c>
      <c r="B6" s="232"/>
      <c r="C6" s="233" t="s">
        <v>2708</v>
      </c>
      <c r="D6" s="233"/>
      <c r="E6" s="233"/>
      <c r="F6" s="233"/>
      <c r="G6" s="233"/>
      <c r="H6" s="233"/>
      <c r="I6" s="233" t="s">
        <v>2709</v>
      </c>
      <c r="J6" s="233"/>
      <c r="K6" s="233"/>
      <c r="L6" s="233"/>
      <c r="M6" s="233"/>
    </row>
    <row r="7" spans="1:13" ht="27" customHeight="1" x14ac:dyDescent="0.3">
      <c r="A7" s="158" t="s">
        <v>57</v>
      </c>
      <c r="B7" s="158" t="s">
        <v>548</v>
      </c>
      <c r="C7" s="159" t="s">
        <v>2710</v>
      </c>
      <c r="D7" s="159" t="s">
        <v>2711</v>
      </c>
      <c r="E7" s="159" t="s">
        <v>2712</v>
      </c>
      <c r="F7" s="159" t="s">
        <v>2713</v>
      </c>
      <c r="G7" s="159" t="s">
        <v>2714</v>
      </c>
      <c r="H7" s="159" t="s">
        <v>930</v>
      </c>
      <c r="I7" s="159" t="s">
        <v>2715</v>
      </c>
      <c r="J7" s="159" t="s">
        <v>2716</v>
      </c>
      <c r="K7" s="159" t="s">
        <v>2717</v>
      </c>
      <c r="L7" s="159" t="s">
        <v>2718</v>
      </c>
      <c r="M7" s="159" t="s">
        <v>930</v>
      </c>
    </row>
    <row r="8" spans="1:13" ht="18" customHeight="1" x14ac:dyDescent="0.3">
      <c r="A8" s="161" t="s">
        <v>61</v>
      </c>
      <c r="B8" s="161" t="s">
        <v>777</v>
      </c>
      <c r="C8" s="163">
        <v>54.88</v>
      </c>
      <c r="D8" s="163">
        <v>55.04</v>
      </c>
      <c r="E8" s="163">
        <v>67.716899999999995</v>
      </c>
      <c r="F8" s="163">
        <v>0</v>
      </c>
      <c r="G8" s="163">
        <v>318.53539999999998</v>
      </c>
      <c r="H8" s="163">
        <v>496.17230000000001</v>
      </c>
      <c r="I8" s="163">
        <v>129.0692</v>
      </c>
      <c r="J8" s="163">
        <v>129.32079999999999</v>
      </c>
      <c r="K8" s="163">
        <v>359.19150000000002</v>
      </c>
      <c r="L8" s="163">
        <v>299.21690000000001</v>
      </c>
      <c r="M8" s="163">
        <v>916.79840000000002</v>
      </c>
    </row>
    <row r="9" spans="1:13" ht="18" customHeight="1" x14ac:dyDescent="0.3">
      <c r="A9" s="161" t="s">
        <v>61</v>
      </c>
      <c r="B9" s="161" t="s">
        <v>778</v>
      </c>
      <c r="C9" s="166">
        <v>53.38</v>
      </c>
      <c r="D9" s="166">
        <v>53.53</v>
      </c>
      <c r="E9" s="166">
        <v>67.174400000000006</v>
      </c>
      <c r="F9" s="166">
        <v>0</v>
      </c>
      <c r="G9" s="166">
        <v>293.75229999999999</v>
      </c>
      <c r="H9" s="166">
        <v>467.83670000000001</v>
      </c>
      <c r="I9" s="166">
        <v>131.06059999999999</v>
      </c>
      <c r="J9" s="166">
        <v>130.69880000000001</v>
      </c>
      <c r="K9" s="166">
        <v>356.66359999999997</v>
      </c>
      <c r="L9" s="166">
        <v>299.64569999999998</v>
      </c>
      <c r="M9" s="166">
        <v>918.06870000000004</v>
      </c>
    </row>
    <row r="10" spans="1:13" ht="18" customHeight="1" x14ac:dyDescent="0.3">
      <c r="A10" s="161" t="s">
        <v>61</v>
      </c>
      <c r="B10" s="161" t="s">
        <v>779</v>
      </c>
      <c r="C10" s="166">
        <v>52.89</v>
      </c>
      <c r="D10" s="166">
        <v>52.26</v>
      </c>
      <c r="E10" s="166">
        <v>64.945400000000006</v>
      </c>
      <c r="F10" s="166">
        <v>0</v>
      </c>
      <c r="G10" s="166">
        <v>292.23970000000003</v>
      </c>
      <c r="H10" s="166">
        <v>462.33510000000001</v>
      </c>
      <c r="I10" s="166">
        <v>133.34129999999999</v>
      </c>
      <c r="J10" s="166">
        <v>133.5761</v>
      </c>
      <c r="K10" s="166">
        <v>354.17649999999998</v>
      </c>
      <c r="L10" s="166">
        <v>298.34820000000002</v>
      </c>
      <c r="M10" s="166">
        <v>919.44209999999998</v>
      </c>
    </row>
    <row r="11" spans="1:13" ht="18" customHeight="1" x14ac:dyDescent="0.3">
      <c r="A11" s="161" t="s">
        <v>61</v>
      </c>
      <c r="B11" s="161" t="s">
        <v>780</v>
      </c>
      <c r="C11" s="166">
        <v>54.98</v>
      </c>
      <c r="D11" s="166">
        <v>54.9</v>
      </c>
      <c r="E11" s="166">
        <v>68.433700000000002</v>
      </c>
      <c r="F11" s="166">
        <v>0</v>
      </c>
      <c r="G11" s="166">
        <v>298.7056</v>
      </c>
      <c r="H11" s="166">
        <v>477.01929999999999</v>
      </c>
      <c r="I11" s="166">
        <v>126.6331</v>
      </c>
      <c r="J11" s="166">
        <v>127.86069999999999</v>
      </c>
      <c r="K11" s="166">
        <v>345.93819999999999</v>
      </c>
      <c r="L11" s="166">
        <v>288.6474</v>
      </c>
      <c r="M11" s="166">
        <v>889.07939999999996</v>
      </c>
    </row>
    <row r="12" spans="1:13" ht="18" customHeight="1" x14ac:dyDescent="0.3">
      <c r="A12" s="161" t="s">
        <v>61</v>
      </c>
      <c r="B12" s="161" t="s">
        <v>781</v>
      </c>
      <c r="C12" s="166">
        <v>48.32</v>
      </c>
      <c r="D12" s="166">
        <v>48.4</v>
      </c>
      <c r="E12" s="166">
        <v>53.5045</v>
      </c>
      <c r="F12" s="166">
        <v>0</v>
      </c>
      <c r="G12" s="166">
        <v>276.947</v>
      </c>
      <c r="H12" s="166">
        <v>427.17149999999998</v>
      </c>
      <c r="I12" s="166">
        <v>130.1969</v>
      </c>
      <c r="J12" s="166">
        <v>129.66139999999999</v>
      </c>
      <c r="K12" s="166">
        <v>355.04989999999998</v>
      </c>
      <c r="L12" s="166">
        <v>294.75310000000002</v>
      </c>
      <c r="M12" s="166">
        <v>909.66129999999998</v>
      </c>
    </row>
    <row r="13" spans="1:13" ht="18" customHeight="1" x14ac:dyDescent="0.3">
      <c r="A13" s="161" t="s">
        <v>61</v>
      </c>
      <c r="B13" s="161" t="s">
        <v>782</v>
      </c>
      <c r="C13" s="166">
        <v>45.84</v>
      </c>
      <c r="D13" s="166">
        <v>46.82</v>
      </c>
      <c r="E13" s="166">
        <v>52.825000000000003</v>
      </c>
      <c r="F13" s="166">
        <v>0</v>
      </c>
      <c r="G13" s="166">
        <v>261.5052</v>
      </c>
      <c r="H13" s="166">
        <v>406.99020000000002</v>
      </c>
      <c r="I13" s="166">
        <v>132.9332</v>
      </c>
      <c r="J13" s="166">
        <v>132.77369999999999</v>
      </c>
      <c r="K13" s="166">
        <v>353.7509</v>
      </c>
      <c r="L13" s="166">
        <v>293.91160000000002</v>
      </c>
      <c r="M13" s="166">
        <v>913.36940000000004</v>
      </c>
    </row>
    <row r="14" spans="1:13" ht="18" customHeight="1" x14ac:dyDescent="0.3">
      <c r="A14" s="161" t="s">
        <v>61</v>
      </c>
      <c r="B14" s="161" t="s">
        <v>783</v>
      </c>
      <c r="C14" s="166">
        <v>46.56</v>
      </c>
      <c r="D14" s="166">
        <v>46.82</v>
      </c>
      <c r="E14" s="166">
        <v>57.011899999999997</v>
      </c>
      <c r="F14" s="166">
        <v>0</v>
      </c>
      <c r="G14" s="166">
        <v>256.26799999999997</v>
      </c>
      <c r="H14" s="166">
        <v>406.65989999999999</v>
      </c>
      <c r="I14" s="166">
        <v>130.53399999999999</v>
      </c>
      <c r="J14" s="166">
        <v>130.6634</v>
      </c>
      <c r="K14" s="166">
        <v>347.68130000000002</v>
      </c>
      <c r="L14" s="166">
        <v>291.95429999999999</v>
      </c>
      <c r="M14" s="166">
        <v>900.83299999999997</v>
      </c>
    </row>
    <row r="15" spans="1:13" ht="18" customHeight="1" x14ac:dyDescent="0.3">
      <c r="A15" s="161" t="s">
        <v>61</v>
      </c>
      <c r="B15" s="161" t="s">
        <v>784</v>
      </c>
      <c r="C15" s="170">
        <v>47.26</v>
      </c>
      <c r="D15" s="170">
        <v>47.29</v>
      </c>
      <c r="E15" s="170">
        <v>60.820599999999999</v>
      </c>
      <c r="F15" s="170">
        <v>0</v>
      </c>
      <c r="G15" s="170">
        <v>247.64869999999999</v>
      </c>
      <c r="H15" s="170">
        <v>403.01929999999999</v>
      </c>
      <c r="I15" s="170">
        <v>131.4751</v>
      </c>
      <c r="J15" s="170">
        <v>131.15620000000001</v>
      </c>
      <c r="K15" s="170">
        <v>350.21420000000001</v>
      </c>
      <c r="L15" s="170">
        <v>296.24099999999999</v>
      </c>
      <c r="M15" s="170">
        <v>909.0865</v>
      </c>
    </row>
    <row r="16" spans="1:13" ht="18" customHeight="1" x14ac:dyDescent="0.3">
      <c r="A16" s="161" t="s">
        <v>61</v>
      </c>
      <c r="B16" s="161" t="s">
        <v>785</v>
      </c>
      <c r="C16" s="163">
        <v>48.43</v>
      </c>
      <c r="D16" s="163">
        <v>48.61</v>
      </c>
      <c r="E16" s="163">
        <v>55.874200000000002</v>
      </c>
      <c r="F16" s="163">
        <v>0</v>
      </c>
      <c r="G16" s="163">
        <v>257.73700000000002</v>
      </c>
      <c r="H16" s="163">
        <v>410.65120000000002</v>
      </c>
      <c r="I16" s="163">
        <v>136.02869999999999</v>
      </c>
      <c r="J16" s="163">
        <v>137.04929999999999</v>
      </c>
      <c r="K16" s="163">
        <v>355.38909999999998</v>
      </c>
      <c r="L16" s="163">
        <v>299.3535</v>
      </c>
      <c r="M16" s="163">
        <v>927.82060000000001</v>
      </c>
    </row>
    <row r="17" spans="1:13" ht="18" customHeight="1" x14ac:dyDescent="0.3">
      <c r="A17" s="161" t="s">
        <v>61</v>
      </c>
      <c r="B17" s="161" t="s">
        <v>786</v>
      </c>
      <c r="C17" s="166">
        <v>50.29</v>
      </c>
      <c r="D17" s="166">
        <v>50.87</v>
      </c>
      <c r="E17" s="166">
        <v>59.849800000000002</v>
      </c>
      <c r="F17" s="166">
        <v>0</v>
      </c>
      <c r="G17" s="166">
        <v>268.71289999999999</v>
      </c>
      <c r="H17" s="166">
        <v>429.72269999999997</v>
      </c>
      <c r="I17" s="166">
        <v>133.75530000000001</v>
      </c>
      <c r="J17" s="166">
        <v>133.53980000000001</v>
      </c>
      <c r="K17" s="166">
        <v>350.18680000000001</v>
      </c>
      <c r="L17" s="166">
        <v>292.01049999999998</v>
      </c>
      <c r="M17" s="166">
        <v>909.49239999999998</v>
      </c>
    </row>
    <row r="18" spans="1:13" ht="18" customHeight="1" x14ac:dyDescent="0.3">
      <c r="A18" s="161" t="s">
        <v>61</v>
      </c>
      <c r="B18" s="161" t="s">
        <v>787</v>
      </c>
      <c r="C18" s="166">
        <v>50.36</v>
      </c>
      <c r="D18" s="166">
        <v>50.63</v>
      </c>
      <c r="E18" s="166">
        <v>56.6646</v>
      </c>
      <c r="F18" s="166">
        <v>0</v>
      </c>
      <c r="G18" s="166">
        <v>279.39960000000002</v>
      </c>
      <c r="H18" s="166">
        <v>437.05419999999998</v>
      </c>
      <c r="I18" s="166">
        <v>137.19499999999999</v>
      </c>
      <c r="J18" s="166">
        <v>136.16290000000001</v>
      </c>
      <c r="K18" s="166">
        <v>359.39150000000001</v>
      </c>
      <c r="L18" s="166">
        <v>292.0883</v>
      </c>
      <c r="M18" s="166">
        <v>924.83770000000004</v>
      </c>
    </row>
    <row r="19" spans="1:13" ht="18" customHeight="1" x14ac:dyDescent="0.3">
      <c r="A19" s="161" t="s">
        <v>61</v>
      </c>
      <c r="B19" s="161" t="s">
        <v>788</v>
      </c>
      <c r="C19" s="166">
        <v>54.64</v>
      </c>
      <c r="D19" s="166">
        <v>54.79</v>
      </c>
      <c r="E19" s="166">
        <v>68.811300000000003</v>
      </c>
      <c r="F19" s="166">
        <v>0</v>
      </c>
      <c r="G19" s="166">
        <v>271.44450000000001</v>
      </c>
      <c r="H19" s="166">
        <v>449.68579999999997</v>
      </c>
      <c r="I19" s="166">
        <v>130.48159999999999</v>
      </c>
      <c r="J19" s="166">
        <v>133.97049999999999</v>
      </c>
      <c r="K19" s="166">
        <v>330.33659999999998</v>
      </c>
      <c r="L19" s="166">
        <v>277.44650000000001</v>
      </c>
      <c r="M19" s="166">
        <v>872.23519999999996</v>
      </c>
    </row>
    <row r="20" spans="1:13" ht="18" customHeight="1" x14ac:dyDescent="0.3">
      <c r="A20" s="161" t="s">
        <v>61</v>
      </c>
      <c r="B20" s="161" t="s">
        <v>789</v>
      </c>
      <c r="C20" s="166">
        <v>60.52</v>
      </c>
      <c r="D20" s="166">
        <v>60.53</v>
      </c>
      <c r="E20" s="166">
        <v>76.481499999999997</v>
      </c>
      <c r="F20" s="166">
        <v>0</v>
      </c>
      <c r="G20" s="166">
        <v>315.37549999999999</v>
      </c>
      <c r="H20" s="166">
        <v>512.90700000000004</v>
      </c>
      <c r="I20" s="166">
        <v>126.8657</v>
      </c>
      <c r="J20" s="166">
        <v>126.2769</v>
      </c>
      <c r="K20" s="166">
        <v>303.24680000000001</v>
      </c>
      <c r="L20" s="166">
        <v>256.5992</v>
      </c>
      <c r="M20" s="166">
        <v>812.98860000000002</v>
      </c>
    </row>
    <row r="21" spans="1:13" ht="18" customHeight="1" x14ac:dyDescent="0.3">
      <c r="A21" s="161" t="s">
        <v>61</v>
      </c>
      <c r="B21" s="161" t="s">
        <v>790</v>
      </c>
      <c r="C21" s="166">
        <v>52.16</v>
      </c>
      <c r="D21" s="166">
        <v>52.34</v>
      </c>
      <c r="E21" s="166">
        <v>66.362799999999993</v>
      </c>
      <c r="F21" s="166">
        <v>0</v>
      </c>
      <c r="G21" s="166">
        <v>321.12479999999999</v>
      </c>
      <c r="H21" s="166">
        <v>491.98759999999999</v>
      </c>
      <c r="I21" s="166">
        <v>114.4725</v>
      </c>
      <c r="J21" s="166">
        <v>114.39319999999999</v>
      </c>
      <c r="K21" s="166">
        <v>249.20570000000001</v>
      </c>
      <c r="L21" s="166">
        <v>214.94290000000001</v>
      </c>
      <c r="M21" s="166">
        <v>693.01430000000005</v>
      </c>
    </row>
    <row r="22" spans="1:13" ht="18" customHeight="1" x14ac:dyDescent="0.3">
      <c r="A22" s="161" t="s">
        <v>61</v>
      </c>
      <c r="B22" s="161" t="s">
        <v>791</v>
      </c>
      <c r="C22" s="166">
        <v>59.01</v>
      </c>
      <c r="D22" s="166">
        <v>59.07</v>
      </c>
      <c r="E22" s="166">
        <v>77.207800000000006</v>
      </c>
      <c r="F22" s="166">
        <v>0</v>
      </c>
      <c r="G22" s="166">
        <v>373.00599999999997</v>
      </c>
      <c r="H22" s="166">
        <v>568.29380000000003</v>
      </c>
      <c r="I22" s="166">
        <v>112.5248</v>
      </c>
      <c r="J22" s="166">
        <v>112.44880000000001</v>
      </c>
      <c r="K22" s="166">
        <v>216.5616</v>
      </c>
      <c r="L22" s="166">
        <v>185.93510000000001</v>
      </c>
      <c r="M22" s="166">
        <v>627.47029999999995</v>
      </c>
    </row>
    <row r="23" spans="1:13" ht="18" customHeight="1" x14ac:dyDescent="0.3">
      <c r="A23" s="161" t="s">
        <v>61</v>
      </c>
      <c r="B23" s="161" t="s">
        <v>792</v>
      </c>
      <c r="C23" s="170">
        <v>60.66</v>
      </c>
      <c r="D23" s="170">
        <v>61.19</v>
      </c>
      <c r="E23" s="170">
        <v>69.3065</v>
      </c>
      <c r="F23" s="170">
        <v>0</v>
      </c>
      <c r="G23" s="170">
        <v>379.50150000000002</v>
      </c>
      <c r="H23" s="170">
        <v>570.65800000000002</v>
      </c>
      <c r="I23" s="170">
        <v>94.902600000000007</v>
      </c>
      <c r="J23" s="170">
        <v>95.846999999999994</v>
      </c>
      <c r="K23" s="170">
        <v>132.0308</v>
      </c>
      <c r="L23" s="170">
        <v>111.2779</v>
      </c>
      <c r="M23" s="170">
        <v>434.05829999999997</v>
      </c>
    </row>
    <row r="24" spans="1:13" ht="18" customHeight="1" x14ac:dyDescent="0.3">
      <c r="A24" s="161" t="s">
        <v>61</v>
      </c>
      <c r="B24" s="161" t="s">
        <v>793</v>
      </c>
      <c r="C24" s="163">
        <v>67.06</v>
      </c>
      <c r="D24" s="163">
        <v>67.489999999999995</v>
      </c>
      <c r="E24" s="163">
        <v>83.316500000000005</v>
      </c>
      <c r="F24" s="163">
        <v>0</v>
      </c>
      <c r="G24" s="163">
        <v>406.07190000000003</v>
      </c>
      <c r="H24" s="163">
        <v>623.9384</v>
      </c>
      <c r="I24" s="163">
        <v>76.871399999999994</v>
      </c>
      <c r="J24" s="163">
        <v>76.824600000000004</v>
      </c>
      <c r="K24" s="163">
        <v>43.455199999999998</v>
      </c>
      <c r="L24" s="163">
        <v>40.964399999999998</v>
      </c>
      <c r="M24" s="163">
        <v>238.1156</v>
      </c>
    </row>
    <row r="25" spans="1:13" ht="18" customHeight="1" x14ac:dyDescent="0.3">
      <c r="A25" s="161" t="s">
        <v>61</v>
      </c>
      <c r="B25" s="161" t="s">
        <v>794</v>
      </c>
      <c r="C25" s="166">
        <v>66.87</v>
      </c>
      <c r="D25" s="166">
        <v>66.540000000000006</v>
      </c>
      <c r="E25" s="166">
        <v>84.483999999999995</v>
      </c>
      <c r="F25" s="166">
        <v>0</v>
      </c>
      <c r="G25" s="166">
        <v>401.16180000000003</v>
      </c>
      <c r="H25" s="166">
        <v>619.05579999999998</v>
      </c>
      <c r="I25" s="166">
        <v>92.000500000000002</v>
      </c>
      <c r="J25" s="166">
        <v>90.927999999999997</v>
      </c>
      <c r="K25" s="166">
        <v>107.6525</v>
      </c>
      <c r="L25" s="166">
        <v>40.201300000000003</v>
      </c>
      <c r="M25" s="166">
        <v>330.78230000000002</v>
      </c>
    </row>
    <row r="26" spans="1:13" ht="18" customHeight="1" x14ac:dyDescent="0.3">
      <c r="A26" s="161" t="s">
        <v>61</v>
      </c>
      <c r="B26" s="161" t="s">
        <v>795</v>
      </c>
      <c r="C26" s="166">
        <v>69.06</v>
      </c>
      <c r="D26" s="166">
        <v>68.81</v>
      </c>
      <c r="E26" s="166">
        <v>86.389300000000006</v>
      </c>
      <c r="F26" s="166">
        <v>0</v>
      </c>
      <c r="G26" s="166">
        <v>440.59480000000002</v>
      </c>
      <c r="H26" s="166">
        <v>664.85410000000002</v>
      </c>
      <c r="I26" s="166">
        <v>84.041600000000003</v>
      </c>
      <c r="J26" s="166">
        <v>83.682000000000002</v>
      </c>
      <c r="K26" s="166">
        <v>66.204700000000003</v>
      </c>
      <c r="L26" s="166">
        <v>21.819900000000001</v>
      </c>
      <c r="M26" s="166">
        <v>255.7482</v>
      </c>
    </row>
    <row r="27" spans="1:13" ht="18" customHeight="1" x14ac:dyDescent="0.3">
      <c r="A27" s="161" t="s">
        <v>61</v>
      </c>
      <c r="B27" s="161" t="s">
        <v>796</v>
      </c>
      <c r="C27" s="166">
        <v>70.92</v>
      </c>
      <c r="D27" s="166">
        <v>71.14</v>
      </c>
      <c r="E27" s="166">
        <v>88.483400000000003</v>
      </c>
      <c r="F27" s="166">
        <v>0</v>
      </c>
      <c r="G27" s="166">
        <v>458.31420000000003</v>
      </c>
      <c r="H27" s="166">
        <v>688.85760000000005</v>
      </c>
      <c r="I27" s="166">
        <v>91.137600000000006</v>
      </c>
      <c r="J27" s="166">
        <v>91.927000000000007</v>
      </c>
      <c r="K27" s="166">
        <v>111.08880000000001</v>
      </c>
      <c r="L27" s="166">
        <v>43.9328</v>
      </c>
      <c r="M27" s="166">
        <v>338.08620000000002</v>
      </c>
    </row>
    <row r="28" spans="1:13" ht="18" customHeight="1" x14ac:dyDescent="0.3">
      <c r="A28" s="161" t="s">
        <v>61</v>
      </c>
      <c r="B28" s="161" t="s">
        <v>797</v>
      </c>
      <c r="C28" s="166">
        <v>77.38</v>
      </c>
      <c r="D28" s="166">
        <v>76.06</v>
      </c>
      <c r="E28" s="166">
        <v>94.331699999999998</v>
      </c>
      <c r="F28" s="166">
        <v>0</v>
      </c>
      <c r="G28" s="166">
        <v>500.6567</v>
      </c>
      <c r="H28" s="166">
        <v>748.42840000000001</v>
      </c>
      <c r="I28" s="166">
        <v>90.436499999999995</v>
      </c>
      <c r="J28" s="166">
        <v>92.637500000000003</v>
      </c>
      <c r="K28" s="166">
        <v>106.13679999999999</v>
      </c>
      <c r="L28" s="166">
        <v>31.021599999999999</v>
      </c>
      <c r="M28" s="166">
        <v>320.23239999999998</v>
      </c>
    </row>
    <row r="29" spans="1:13" ht="18" customHeight="1" x14ac:dyDescent="0.3">
      <c r="A29" s="161" t="s">
        <v>61</v>
      </c>
      <c r="B29" s="161" t="s">
        <v>798</v>
      </c>
      <c r="C29" s="166">
        <v>72.59</v>
      </c>
      <c r="D29" s="166">
        <v>72.33</v>
      </c>
      <c r="E29" s="166">
        <v>89.000900000000001</v>
      </c>
      <c r="F29" s="166">
        <v>0</v>
      </c>
      <c r="G29" s="166">
        <v>486.05110000000002</v>
      </c>
      <c r="H29" s="166">
        <v>719.97199999999998</v>
      </c>
      <c r="I29" s="166">
        <v>77.986699999999999</v>
      </c>
      <c r="J29" s="166">
        <v>77.822800000000001</v>
      </c>
      <c r="K29" s="166">
        <v>46.267200000000003</v>
      </c>
      <c r="L29" s="166">
        <v>28.3612</v>
      </c>
      <c r="M29" s="166">
        <v>230.43790000000001</v>
      </c>
    </row>
    <row r="30" spans="1:13" ht="18" customHeight="1" x14ac:dyDescent="0.3">
      <c r="A30" s="161" t="s">
        <v>61</v>
      </c>
      <c r="B30" s="161" t="s">
        <v>799</v>
      </c>
      <c r="C30" s="166">
        <v>76.900000000000006</v>
      </c>
      <c r="D30" s="166">
        <v>76.59</v>
      </c>
      <c r="E30" s="166">
        <v>92.794300000000007</v>
      </c>
      <c r="F30" s="166">
        <v>0</v>
      </c>
      <c r="G30" s="166">
        <v>500.05810000000002</v>
      </c>
      <c r="H30" s="166">
        <v>746.3424</v>
      </c>
      <c r="I30" s="166">
        <v>75.293199999999999</v>
      </c>
      <c r="J30" s="166">
        <v>76.156899999999993</v>
      </c>
      <c r="K30" s="166">
        <v>0</v>
      </c>
      <c r="L30" s="166">
        <v>48.119399999999999</v>
      </c>
      <c r="M30" s="166">
        <v>199.56950000000001</v>
      </c>
    </row>
    <row r="31" spans="1:13" ht="18" customHeight="1" x14ac:dyDescent="0.3">
      <c r="A31" s="161" t="s">
        <v>61</v>
      </c>
      <c r="B31" s="161" t="s">
        <v>800</v>
      </c>
      <c r="C31" s="170">
        <v>77.7</v>
      </c>
      <c r="D31" s="170">
        <v>77.05</v>
      </c>
      <c r="E31" s="170">
        <v>93.058000000000007</v>
      </c>
      <c r="F31" s="170">
        <v>0</v>
      </c>
      <c r="G31" s="170">
        <v>505.62520000000001</v>
      </c>
      <c r="H31" s="170">
        <v>753.43320000000006</v>
      </c>
      <c r="I31" s="170">
        <v>60.337800000000001</v>
      </c>
      <c r="J31" s="170">
        <v>60.243000000000002</v>
      </c>
      <c r="K31" s="170">
        <v>33.172899999999998</v>
      </c>
      <c r="L31" s="170">
        <v>107.4892</v>
      </c>
      <c r="M31" s="170">
        <v>261.24290000000002</v>
      </c>
    </row>
    <row r="32" spans="1:13" ht="18" customHeight="1" x14ac:dyDescent="0.3">
      <c r="A32" s="161" t="s">
        <v>61</v>
      </c>
      <c r="B32" s="161" t="s">
        <v>801</v>
      </c>
      <c r="C32" s="163">
        <v>81.209999999999994</v>
      </c>
      <c r="D32" s="163">
        <v>81.52</v>
      </c>
      <c r="E32" s="163">
        <v>97.925399999999996</v>
      </c>
      <c r="F32" s="163">
        <v>0</v>
      </c>
      <c r="G32" s="163">
        <v>506.74630000000002</v>
      </c>
      <c r="H32" s="163">
        <v>767.40170000000001</v>
      </c>
      <c r="I32" s="163">
        <v>65.129400000000004</v>
      </c>
      <c r="J32" s="163">
        <v>66.437600000000003</v>
      </c>
      <c r="K32" s="163">
        <v>0</v>
      </c>
      <c r="L32" s="163">
        <v>65.808000000000007</v>
      </c>
      <c r="M32" s="163">
        <v>197.375</v>
      </c>
    </row>
    <row r="33" spans="1:13" ht="18" customHeight="1" x14ac:dyDescent="0.3">
      <c r="A33" s="161" t="s">
        <v>61</v>
      </c>
      <c r="B33" s="161" t="s">
        <v>802</v>
      </c>
      <c r="C33" s="166">
        <v>76.42</v>
      </c>
      <c r="D33" s="166">
        <v>76.150000000000006</v>
      </c>
      <c r="E33" s="166">
        <v>93.935500000000005</v>
      </c>
      <c r="F33" s="166">
        <v>0</v>
      </c>
      <c r="G33" s="166">
        <v>496.96609999999998</v>
      </c>
      <c r="H33" s="166">
        <v>743.47159999999997</v>
      </c>
      <c r="I33" s="166">
        <v>67.691400000000002</v>
      </c>
      <c r="J33" s="166">
        <v>69.622500000000002</v>
      </c>
      <c r="K33" s="166">
        <v>0</v>
      </c>
      <c r="L33" s="166">
        <v>47.456800000000001</v>
      </c>
      <c r="M33" s="166">
        <v>184.77070000000001</v>
      </c>
    </row>
    <row r="34" spans="1:13" ht="18" customHeight="1" x14ac:dyDescent="0.3">
      <c r="A34" s="161" t="s">
        <v>61</v>
      </c>
      <c r="B34" s="161" t="s">
        <v>803</v>
      </c>
      <c r="C34" s="166">
        <v>69.77</v>
      </c>
      <c r="D34" s="166">
        <v>69.569999999999993</v>
      </c>
      <c r="E34" s="166">
        <v>84.729200000000006</v>
      </c>
      <c r="F34" s="166">
        <v>0</v>
      </c>
      <c r="G34" s="166">
        <v>441.31619999999998</v>
      </c>
      <c r="H34" s="166">
        <v>665.3854</v>
      </c>
      <c r="I34" s="166">
        <v>69.969700000000003</v>
      </c>
      <c r="J34" s="166">
        <v>70.360900000000001</v>
      </c>
      <c r="K34" s="166">
        <v>44.510899999999999</v>
      </c>
      <c r="L34" s="166">
        <v>60.977899999999998</v>
      </c>
      <c r="M34" s="166">
        <v>245.8194</v>
      </c>
    </row>
    <row r="35" spans="1:13" ht="18" customHeight="1" x14ac:dyDescent="0.3">
      <c r="A35" s="161" t="s">
        <v>61</v>
      </c>
      <c r="B35" s="161" t="s">
        <v>804</v>
      </c>
      <c r="C35" s="166">
        <v>68.760000000000005</v>
      </c>
      <c r="D35" s="166">
        <v>69.14</v>
      </c>
      <c r="E35" s="166">
        <v>84.139200000000002</v>
      </c>
      <c r="F35" s="166">
        <v>0</v>
      </c>
      <c r="G35" s="166">
        <v>439.29899999999998</v>
      </c>
      <c r="H35" s="166">
        <v>661.33820000000003</v>
      </c>
      <c r="I35" s="166">
        <v>74.988600000000005</v>
      </c>
      <c r="J35" s="166">
        <v>74.296099999999996</v>
      </c>
      <c r="K35" s="166">
        <v>35.566099999999999</v>
      </c>
      <c r="L35" s="166">
        <v>37.177999999999997</v>
      </c>
      <c r="M35" s="166">
        <v>222.02879999999999</v>
      </c>
    </row>
    <row r="36" spans="1:13" ht="18" customHeight="1" x14ac:dyDescent="0.3">
      <c r="A36" s="161" t="s">
        <v>61</v>
      </c>
      <c r="B36" s="161" t="s">
        <v>805</v>
      </c>
      <c r="C36" s="166">
        <v>75.23</v>
      </c>
      <c r="D36" s="166">
        <v>74.540000000000006</v>
      </c>
      <c r="E36" s="166">
        <v>91.413399999999996</v>
      </c>
      <c r="F36" s="166">
        <v>0</v>
      </c>
      <c r="G36" s="166">
        <v>479.90929999999997</v>
      </c>
      <c r="H36" s="166">
        <v>721.09270000000004</v>
      </c>
      <c r="I36" s="166">
        <v>69.673699999999997</v>
      </c>
      <c r="J36" s="166">
        <v>70.787099999999995</v>
      </c>
      <c r="K36" s="166">
        <v>0</v>
      </c>
      <c r="L36" s="166">
        <v>67.354299999999995</v>
      </c>
      <c r="M36" s="166">
        <v>207.8151</v>
      </c>
    </row>
    <row r="37" spans="1:13" ht="18" customHeight="1" x14ac:dyDescent="0.3">
      <c r="A37" s="161" t="s">
        <v>61</v>
      </c>
      <c r="B37" s="161" t="s">
        <v>806</v>
      </c>
      <c r="C37" s="166">
        <v>74.98</v>
      </c>
      <c r="D37" s="166">
        <v>75.39</v>
      </c>
      <c r="E37" s="166">
        <v>91.861999999999995</v>
      </c>
      <c r="F37" s="166">
        <v>0</v>
      </c>
      <c r="G37" s="166">
        <v>477.99689999999998</v>
      </c>
      <c r="H37" s="166">
        <v>720.22889999999995</v>
      </c>
      <c r="I37" s="166">
        <v>75.398099999999999</v>
      </c>
      <c r="J37" s="166">
        <v>75.673199999999994</v>
      </c>
      <c r="K37" s="166">
        <v>35.525100000000002</v>
      </c>
      <c r="L37" s="166">
        <v>57.542200000000001</v>
      </c>
      <c r="M37" s="166">
        <v>244.1386</v>
      </c>
    </row>
    <row r="38" spans="1:13" ht="18" customHeight="1" x14ac:dyDescent="0.3">
      <c r="A38" s="161" t="s">
        <v>61</v>
      </c>
      <c r="B38" s="161" t="s">
        <v>807</v>
      </c>
      <c r="C38" s="166">
        <v>75.92</v>
      </c>
      <c r="D38" s="166">
        <v>75.78</v>
      </c>
      <c r="E38" s="166">
        <v>91.941999999999993</v>
      </c>
      <c r="F38" s="166">
        <v>0</v>
      </c>
      <c r="G38" s="166">
        <v>495.78719999999998</v>
      </c>
      <c r="H38" s="166">
        <v>739.42920000000004</v>
      </c>
      <c r="I38" s="166">
        <v>85.549899999999994</v>
      </c>
      <c r="J38" s="166">
        <v>87.118799999999993</v>
      </c>
      <c r="K38" s="166">
        <v>83.290499999999994</v>
      </c>
      <c r="L38" s="166">
        <v>11.637499999999999</v>
      </c>
      <c r="M38" s="166">
        <v>267.5967</v>
      </c>
    </row>
    <row r="39" spans="1:13" ht="18" customHeight="1" x14ac:dyDescent="0.3">
      <c r="A39" s="161" t="s">
        <v>61</v>
      </c>
      <c r="B39" s="161" t="s">
        <v>808</v>
      </c>
      <c r="C39" s="170">
        <v>72.069999999999993</v>
      </c>
      <c r="D39" s="170">
        <v>71.959999999999994</v>
      </c>
      <c r="E39" s="170">
        <v>86.513300000000001</v>
      </c>
      <c r="F39" s="170">
        <v>0</v>
      </c>
      <c r="G39" s="170">
        <v>462.03190000000001</v>
      </c>
      <c r="H39" s="170">
        <v>692.5752</v>
      </c>
      <c r="I39" s="170">
        <v>84.842699999999994</v>
      </c>
      <c r="J39" s="170">
        <v>86.523300000000006</v>
      </c>
      <c r="K39" s="170">
        <v>73.902699999999996</v>
      </c>
      <c r="L39" s="170">
        <v>17.430099999999999</v>
      </c>
      <c r="M39" s="170">
        <v>262.69880000000001</v>
      </c>
    </row>
    <row r="40" spans="1:13" ht="18" customHeight="1" x14ac:dyDescent="0.3">
      <c r="A40" s="161" t="s">
        <v>61</v>
      </c>
      <c r="B40" s="161" t="s">
        <v>809</v>
      </c>
      <c r="C40" s="163">
        <v>70.650000000000006</v>
      </c>
      <c r="D40" s="163">
        <v>70.739999999999995</v>
      </c>
      <c r="E40" s="163">
        <v>85.715800000000002</v>
      </c>
      <c r="F40" s="163">
        <v>0</v>
      </c>
      <c r="G40" s="163">
        <v>452.3175</v>
      </c>
      <c r="H40" s="163">
        <v>679.42330000000004</v>
      </c>
      <c r="I40" s="163">
        <v>88.317499999999995</v>
      </c>
      <c r="J40" s="163">
        <v>88.754199999999997</v>
      </c>
      <c r="K40" s="163">
        <v>111.01949999999999</v>
      </c>
      <c r="L40" s="163">
        <v>99.120500000000007</v>
      </c>
      <c r="M40" s="163">
        <v>387.21170000000001</v>
      </c>
    </row>
    <row r="41" spans="1:13" ht="18" customHeight="1" x14ac:dyDescent="0.3">
      <c r="A41" s="161" t="s">
        <v>61</v>
      </c>
      <c r="B41" s="161" t="s">
        <v>810</v>
      </c>
      <c r="C41" s="166">
        <v>74.02</v>
      </c>
      <c r="D41" s="166">
        <v>73.680000000000007</v>
      </c>
      <c r="E41" s="166">
        <v>90.539100000000005</v>
      </c>
      <c r="F41" s="166">
        <v>0</v>
      </c>
      <c r="G41" s="166">
        <v>468.9941</v>
      </c>
      <c r="H41" s="166">
        <v>707.23320000000001</v>
      </c>
      <c r="I41" s="166">
        <v>100.9207</v>
      </c>
      <c r="J41" s="166">
        <v>100.19499999999999</v>
      </c>
      <c r="K41" s="166">
        <v>174.46780000000001</v>
      </c>
      <c r="L41" s="166">
        <v>153.51490000000001</v>
      </c>
      <c r="M41" s="166">
        <v>529.09839999999997</v>
      </c>
    </row>
    <row r="42" spans="1:13" ht="18" customHeight="1" x14ac:dyDescent="0.3">
      <c r="A42" s="161" t="s">
        <v>61</v>
      </c>
      <c r="B42" s="161" t="s">
        <v>811</v>
      </c>
      <c r="C42" s="166">
        <v>72.56</v>
      </c>
      <c r="D42" s="166">
        <v>72.27</v>
      </c>
      <c r="E42" s="166">
        <v>88.084299999999999</v>
      </c>
      <c r="F42" s="166">
        <v>0</v>
      </c>
      <c r="G42" s="166">
        <v>430.97899999999998</v>
      </c>
      <c r="H42" s="166">
        <v>663.89329999999995</v>
      </c>
      <c r="I42" s="166">
        <v>111.0625</v>
      </c>
      <c r="J42" s="166">
        <v>110.9704</v>
      </c>
      <c r="K42" s="166">
        <v>244.52789999999999</v>
      </c>
      <c r="L42" s="166">
        <v>208.39609999999999</v>
      </c>
      <c r="M42" s="166">
        <v>674.95690000000002</v>
      </c>
    </row>
    <row r="43" spans="1:13" ht="18" customHeight="1" x14ac:dyDescent="0.3">
      <c r="A43" s="161" t="s">
        <v>61</v>
      </c>
      <c r="B43" s="161" t="s">
        <v>812</v>
      </c>
      <c r="C43" s="166">
        <v>65.92</v>
      </c>
      <c r="D43" s="166">
        <v>66.14</v>
      </c>
      <c r="E43" s="166">
        <v>79.982600000000005</v>
      </c>
      <c r="F43" s="166">
        <v>0</v>
      </c>
      <c r="G43" s="166">
        <v>384.32830000000001</v>
      </c>
      <c r="H43" s="166">
        <v>596.37090000000001</v>
      </c>
      <c r="I43" s="166">
        <v>119.1438</v>
      </c>
      <c r="J43" s="166">
        <v>118.7165</v>
      </c>
      <c r="K43" s="166">
        <v>301.12759999999997</v>
      </c>
      <c r="L43" s="166">
        <v>249.05420000000001</v>
      </c>
      <c r="M43" s="166">
        <v>788.0421</v>
      </c>
    </row>
    <row r="44" spans="1:13" ht="18" customHeight="1" x14ac:dyDescent="0.3">
      <c r="A44" s="161" t="s">
        <v>61</v>
      </c>
      <c r="B44" s="161" t="s">
        <v>813</v>
      </c>
      <c r="C44" s="166">
        <v>71.33</v>
      </c>
      <c r="D44" s="166">
        <v>72</v>
      </c>
      <c r="E44" s="166">
        <v>87.215500000000006</v>
      </c>
      <c r="F44" s="166">
        <v>0</v>
      </c>
      <c r="G44" s="166">
        <v>413.64909999999998</v>
      </c>
      <c r="H44" s="166">
        <v>644.19460000000004</v>
      </c>
      <c r="I44" s="166">
        <v>135.34520000000001</v>
      </c>
      <c r="J44" s="166">
        <v>135.68119999999999</v>
      </c>
      <c r="K44" s="166">
        <v>392.87549999999999</v>
      </c>
      <c r="L44" s="166">
        <v>325.46190000000001</v>
      </c>
      <c r="M44" s="166">
        <v>989.36379999999997</v>
      </c>
    </row>
    <row r="45" spans="1:13" ht="18" customHeight="1" x14ac:dyDescent="0.3">
      <c r="A45" s="161" t="s">
        <v>61</v>
      </c>
      <c r="B45" s="161" t="s">
        <v>814</v>
      </c>
      <c r="C45" s="166">
        <v>77.010000000000005</v>
      </c>
      <c r="D45" s="166">
        <v>76.59</v>
      </c>
      <c r="E45" s="166">
        <v>90.506900000000002</v>
      </c>
      <c r="F45" s="166">
        <v>0</v>
      </c>
      <c r="G45" s="166">
        <v>459.05279999999999</v>
      </c>
      <c r="H45" s="166">
        <v>703.15970000000004</v>
      </c>
      <c r="I45" s="166">
        <v>131.7774</v>
      </c>
      <c r="J45" s="166">
        <v>133.4845</v>
      </c>
      <c r="K45" s="166">
        <v>389.60359999999997</v>
      </c>
      <c r="L45" s="166">
        <v>319.15019999999998</v>
      </c>
      <c r="M45" s="166">
        <v>974.01570000000004</v>
      </c>
    </row>
    <row r="46" spans="1:13" ht="18" customHeight="1" x14ac:dyDescent="0.3">
      <c r="A46" s="161" t="s">
        <v>61</v>
      </c>
      <c r="B46" s="161" t="s">
        <v>815</v>
      </c>
      <c r="C46" s="166">
        <v>78.150000000000006</v>
      </c>
      <c r="D46" s="166">
        <v>77.69</v>
      </c>
      <c r="E46" s="166">
        <v>87.913200000000003</v>
      </c>
      <c r="F46" s="166">
        <v>0</v>
      </c>
      <c r="G46" s="166">
        <v>492.00080000000003</v>
      </c>
      <c r="H46" s="166">
        <v>735.75400000000002</v>
      </c>
      <c r="I46" s="166">
        <v>132.09790000000001</v>
      </c>
      <c r="J46" s="166">
        <v>132.18709999999999</v>
      </c>
      <c r="K46" s="166">
        <v>387.17680000000001</v>
      </c>
      <c r="L46" s="166">
        <v>316.53399999999999</v>
      </c>
      <c r="M46" s="166">
        <v>967.99580000000003</v>
      </c>
    </row>
    <row r="47" spans="1:13" ht="18" customHeight="1" x14ac:dyDescent="0.3">
      <c r="A47" s="161" t="s">
        <v>61</v>
      </c>
      <c r="B47" s="161" t="s">
        <v>816</v>
      </c>
      <c r="C47" s="170">
        <v>78.75</v>
      </c>
      <c r="D47" s="170">
        <v>77.88</v>
      </c>
      <c r="E47" s="170">
        <v>84.7851</v>
      </c>
      <c r="F47" s="170">
        <v>0</v>
      </c>
      <c r="G47" s="170">
        <v>491.61700000000002</v>
      </c>
      <c r="H47" s="170">
        <v>733.03210000000001</v>
      </c>
      <c r="I47" s="170">
        <v>132.41319999999999</v>
      </c>
      <c r="J47" s="170">
        <v>132.10669999999999</v>
      </c>
      <c r="K47" s="170">
        <v>389.71890000000002</v>
      </c>
      <c r="L47" s="170">
        <v>323.35759999999999</v>
      </c>
      <c r="M47" s="170">
        <v>977.59640000000002</v>
      </c>
    </row>
    <row r="48" spans="1:13" ht="18" customHeight="1" x14ac:dyDescent="0.3">
      <c r="A48" s="161" t="s">
        <v>61</v>
      </c>
      <c r="B48" s="161" t="s">
        <v>817</v>
      </c>
      <c r="C48" s="163">
        <v>75.34</v>
      </c>
      <c r="D48" s="163">
        <v>74.97</v>
      </c>
      <c r="E48" s="163">
        <v>81.965800000000002</v>
      </c>
      <c r="F48" s="163">
        <v>0</v>
      </c>
      <c r="G48" s="163">
        <v>475.22550000000001</v>
      </c>
      <c r="H48" s="163">
        <v>707.50130000000001</v>
      </c>
      <c r="I48" s="163">
        <v>131.37520000000001</v>
      </c>
      <c r="J48" s="163">
        <v>132.2655</v>
      </c>
      <c r="K48" s="163">
        <v>386.69459999999998</v>
      </c>
      <c r="L48" s="163">
        <v>314.79950000000002</v>
      </c>
      <c r="M48" s="163">
        <v>965.13480000000004</v>
      </c>
    </row>
    <row r="49" spans="1:13" ht="18" customHeight="1" x14ac:dyDescent="0.3">
      <c r="A49" s="161" t="s">
        <v>61</v>
      </c>
      <c r="B49" s="161" t="s">
        <v>818</v>
      </c>
      <c r="C49" s="166">
        <v>74.489999999999995</v>
      </c>
      <c r="D49" s="166">
        <v>73.7</v>
      </c>
      <c r="E49" s="166">
        <v>82.505700000000004</v>
      </c>
      <c r="F49" s="166">
        <v>0</v>
      </c>
      <c r="G49" s="166">
        <v>464.61070000000001</v>
      </c>
      <c r="H49" s="166">
        <v>695.30640000000005</v>
      </c>
      <c r="I49" s="166">
        <v>128.75890000000001</v>
      </c>
      <c r="J49" s="166">
        <v>128.6044</v>
      </c>
      <c r="K49" s="166">
        <v>364.5376</v>
      </c>
      <c r="L49" s="166">
        <v>302.8741</v>
      </c>
      <c r="M49" s="166">
        <v>924.77499999999998</v>
      </c>
    </row>
    <row r="50" spans="1:13" ht="18" customHeight="1" x14ac:dyDescent="0.3">
      <c r="A50" s="161" t="s">
        <v>61</v>
      </c>
      <c r="B50" s="161" t="s">
        <v>819</v>
      </c>
      <c r="C50" s="166">
        <v>78.14</v>
      </c>
      <c r="D50" s="166">
        <v>77.72</v>
      </c>
      <c r="E50" s="166">
        <v>86.3536</v>
      </c>
      <c r="F50" s="166">
        <v>0</v>
      </c>
      <c r="G50" s="166">
        <v>472.959</v>
      </c>
      <c r="H50" s="166">
        <v>715.17259999999999</v>
      </c>
      <c r="I50" s="166">
        <v>120.48699999999999</v>
      </c>
      <c r="J50" s="166">
        <v>121.9482</v>
      </c>
      <c r="K50" s="166">
        <v>321.5564</v>
      </c>
      <c r="L50" s="166">
        <v>270.28019999999998</v>
      </c>
      <c r="M50" s="166">
        <v>834.27179999999998</v>
      </c>
    </row>
    <row r="51" spans="1:13" ht="18" customHeight="1" x14ac:dyDescent="0.3">
      <c r="A51" s="161" t="s">
        <v>61</v>
      </c>
      <c r="B51" s="161" t="s">
        <v>820</v>
      </c>
      <c r="C51" s="166">
        <v>70.790000000000006</v>
      </c>
      <c r="D51" s="166">
        <v>71.06</v>
      </c>
      <c r="E51" s="166">
        <v>77.335400000000007</v>
      </c>
      <c r="F51" s="166">
        <v>0</v>
      </c>
      <c r="G51" s="166">
        <v>432.46859999999998</v>
      </c>
      <c r="H51" s="166">
        <v>651.654</v>
      </c>
      <c r="I51" s="166">
        <v>119.1832</v>
      </c>
      <c r="J51" s="166">
        <v>118.1237</v>
      </c>
      <c r="K51" s="166">
        <v>306.64980000000003</v>
      </c>
      <c r="L51" s="166">
        <v>256.92149999999998</v>
      </c>
      <c r="M51" s="166">
        <v>800.87819999999999</v>
      </c>
    </row>
    <row r="52" spans="1:13" ht="18" customHeight="1" x14ac:dyDescent="0.3">
      <c r="A52" s="161" t="s">
        <v>61</v>
      </c>
      <c r="B52" s="161" t="s">
        <v>821</v>
      </c>
      <c r="C52" s="166">
        <v>72.94</v>
      </c>
      <c r="D52" s="166">
        <v>72.67</v>
      </c>
      <c r="E52" s="166">
        <v>81.021900000000002</v>
      </c>
      <c r="F52" s="166">
        <v>0</v>
      </c>
      <c r="G52" s="166">
        <v>433.88839999999999</v>
      </c>
      <c r="H52" s="166">
        <v>660.52030000000002</v>
      </c>
      <c r="I52" s="166">
        <v>123.399</v>
      </c>
      <c r="J52" s="166">
        <v>123.19119999999999</v>
      </c>
      <c r="K52" s="166">
        <v>326.52550000000002</v>
      </c>
      <c r="L52" s="166">
        <v>274.46170000000001</v>
      </c>
      <c r="M52" s="166">
        <v>847.57740000000001</v>
      </c>
    </row>
    <row r="53" spans="1:13" ht="18" customHeight="1" x14ac:dyDescent="0.3">
      <c r="A53" s="161" t="s">
        <v>61</v>
      </c>
      <c r="B53" s="161" t="s">
        <v>822</v>
      </c>
      <c r="C53" s="166">
        <v>65.19</v>
      </c>
      <c r="D53" s="166">
        <v>64.78</v>
      </c>
      <c r="E53" s="166">
        <v>76.437100000000001</v>
      </c>
      <c r="F53" s="166">
        <v>0</v>
      </c>
      <c r="G53" s="166">
        <v>391.0829</v>
      </c>
      <c r="H53" s="166">
        <v>597.49</v>
      </c>
      <c r="I53" s="166">
        <v>121.3068</v>
      </c>
      <c r="J53" s="166">
        <v>121.1747</v>
      </c>
      <c r="K53" s="166">
        <v>310.19830000000002</v>
      </c>
      <c r="L53" s="166">
        <v>263.68380000000002</v>
      </c>
      <c r="M53" s="166">
        <v>816.36360000000002</v>
      </c>
    </row>
    <row r="54" spans="1:13" ht="18" customHeight="1" x14ac:dyDescent="0.3">
      <c r="A54" s="161" t="s">
        <v>61</v>
      </c>
      <c r="B54" s="161" t="s">
        <v>823</v>
      </c>
      <c r="C54" s="166">
        <v>57.84</v>
      </c>
      <c r="D54" s="166">
        <v>57.92</v>
      </c>
      <c r="E54" s="166">
        <v>69.560400000000001</v>
      </c>
      <c r="F54" s="166">
        <v>0</v>
      </c>
      <c r="G54" s="166">
        <v>341.53289999999998</v>
      </c>
      <c r="H54" s="166">
        <v>526.85329999999999</v>
      </c>
      <c r="I54" s="166">
        <v>123.7316</v>
      </c>
      <c r="J54" s="166">
        <v>122.6524</v>
      </c>
      <c r="K54" s="166">
        <v>311.45800000000003</v>
      </c>
      <c r="L54" s="166">
        <v>266.47969999999998</v>
      </c>
      <c r="M54" s="166">
        <v>824.32169999999996</v>
      </c>
    </row>
    <row r="55" spans="1:13" ht="18" customHeight="1" x14ac:dyDescent="0.3">
      <c r="A55" s="161" t="s">
        <v>824</v>
      </c>
      <c r="B55" s="161" t="s">
        <v>62</v>
      </c>
      <c r="C55" s="170">
        <v>64.650000000000006</v>
      </c>
      <c r="D55" s="170">
        <v>64.02</v>
      </c>
      <c r="E55" s="170">
        <v>80.244399999999999</v>
      </c>
      <c r="F55" s="170">
        <v>0</v>
      </c>
      <c r="G55" s="170">
        <v>348.90789999999998</v>
      </c>
      <c r="H55" s="170">
        <v>557.82230000000004</v>
      </c>
      <c r="I55" s="170">
        <v>123.7178</v>
      </c>
      <c r="J55" s="170">
        <v>124.9166</v>
      </c>
      <c r="K55" s="170">
        <v>307.85939999999999</v>
      </c>
      <c r="L55" s="170">
        <v>259.28649999999999</v>
      </c>
      <c r="M55" s="170">
        <v>815.78030000000001</v>
      </c>
    </row>
    <row r="56" spans="1:13" x14ac:dyDescent="0.3">
      <c r="A56" s="232" t="s">
        <v>836</v>
      </c>
      <c r="B56" s="232"/>
      <c r="C56" s="171">
        <v>-45.84</v>
      </c>
      <c r="D56" s="171">
        <v>-46.82</v>
      </c>
      <c r="E56" s="171">
        <v>-52.825000000000003</v>
      </c>
      <c r="F56" s="171">
        <v>0</v>
      </c>
      <c r="G56" s="171">
        <v>-247.64869999999999</v>
      </c>
      <c r="H56" s="171"/>
      <c r="I56" s="171">
        <v>137.19499999999999</v>
      </c>
      <c r="J56" s="171">
        <v>137.04929999999999</v>
      </c>
      <c r="K56" s="171">
        <v>392.87549999999999</v>
      </c>
      <c r="L56" s="171">
        <v>325.46190000000001</v>
      </c>
      <c r="M56" s="171"/>
    </row>
    <row r="57" spans="1:13" x14ac:dyDescent="0.3">
      <c r="A57" s="232" t="s">
        <v>837</v>
      </c>
      <c r="B57" s="232"/>
      <c r="C57" s="171">
        <v>-81.209999999999994</v>
      </c>
      <c r="D57" s="171">
        <v>-81.52</v>
      </c>
      <c r="E57" s="171">
        <v>-97.925399999999996</v>
      </c>
      <c r="F57" s="171">
        <v>0</v>
      </c>
      <c r="G57" s="171">
        <v>-506.74630000000002</v>
      </c>
      <c r="H57" s="171"/>
      <c r="I57" s="171">
        <v>60.337800000000001</v>
      </c>
      <c r="J57" s="171">
        <v>60.243000000000002</v>
      </c>
      <c r="K57" s="171">
        <v>-44.510899999999999</v>
      </c>
      <c r="L57" s="171">
        <v>-107.4892</v>
      </c>
      <c r="M57" s="171"/>
    </row>
    <row r="58" spans="1:13" x14ac:dyDescent="0.3">
      <c r="A58" s="232" t="s">
        <v>838</v>
      </c>
      <c r="B58" s="232"/>
      <c r="C58" s="171">
        <v>-65.849791666666661</v>
      </c>
      <c r="D58" s="171">
        <v>-65.770416666666662</v>
      </c>
      <c r="E58" s="171">
        <v>-78.905745833333327</v>
      </c>
      <c r="F58" s="171">
        <v>0</v>
      </c>
      <c r="G58" s="171">
        <v>-399.25218541666669</v>
      </c>
      <c r="H58" s="171"/>
      <c r="I58" s="171">
        <v>108.66366875</v>
      </c>
      <c r="J58" s="171">
        <v>108.98777291666667</v>
      </c>
      <c r="K58" s="171">
        <v>224.50870833333332</v>
      </c>
      <c r="L58" s="171">
        <v>169.25695625</v>
      </c>
      <c r="M58" s="171"/>
    </row>
    <row r="59" spans="1:13" ht="27" customHeight="1" x14ac:dyDescent="0.3">
      <c r="A59" s="232" t="s">
        <v>3</v>
      </c>
      <c r="B59" s="232"/>
      <c r="C59" s="233" t="s">
        <v>221</v>
      </c>
      <c r="D59" s="233"/>
      <c r="E59" s="233" t="s">
        <v>385</v>
      </c>
      <c r="F59" s="233"/>
      <c r="G59" s="233" t="s">
        <v>496</v>
      </c>
      <c r="H59" s="233" t="s">
        <v>554</v>
      </c>
      <c r="I59" s="233" t="s">
        <v>496</v>
      </c>
      <c r="J59" s="233"/>
      <c r="K59" s="233"/>
      <c r="L59" s="233" t="s">
        <v>182</v>
      </c>
      <c r="M59" s="233" t="s">
        <v>554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2719</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1769</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2" t="s">
        <v>1770</v>
      </c>
      <c r="B6" s="232"/>
      <c r="C6" s="175" t="s">
        <v>2720</v>
      </c>
      <c r="D6" s="175" t="s">
        <v>2721</v>
      </c>
      <c r="E6" s="175" t="s">
        <v>2722</v>
      </c>
      <c r="F6" s="175" t="s">
        <v>2723</v>
      </c>
      <c r="G6" s="175" t="s">
        <v>2724</v>
      </c>
      <c r="H6" s="175" t="s">
        <v>2725</v>
      </c>
      <c r="I6" s="175" t="s">
        <v>2726</v>
      </c>
      <c r="J6" s="175" t="s">
        <v>2727</v>
      </c>
      <c r="K6" s="175" t="s">
        <v>2728</v>
      </c>
      <c r="L6" s="175" t="s">
        <v>2729</v>
      </c>
      <c r="M6" s="175" t="s">
        <v>2730</v>
      </c>
      <c r="N6" s="175" t="s">
        <v>2731</v>
      </c>
      <c r="O6" s="11" t="s">
        <v>2732</v>
      </c>
      <c r="P6" s="11" t="s">
        <v>2733</v>
      </c>
      <c r="Q6" s="11" t="s">
        <v>2734</v>
      </c>
      <c r="R6" s="11" t="s">
        <v>2735</v>
      </c>
      <c r="S6" s="11" t="s">
        <v>2736</v>
      </c>
      <c r="T6" s="11" t="s">
        <v>2737</v>
      </c>
      <c r="U6" s="11" t="s">
        <v>2738</v>
      </c>
      <c r="V6" s="11" t="s">
        <v>2739</v>
      </c>
      <c r="W6" s="11" t="s">
        <v>2740</v>
      </c>
      <c r="X6" s="176" t="s">
        <v>2741</v>
      </c>
      <c r="Y6" s="176" t="s">
        <v>2742</v>
      </c>
      <c r="Z6" s="176" t="s">
        <v>2743</v>
      </c>
      <c r="AA6" s="176" t="s">
        <v>2744</v>
      </c>
      <c r="AB6" s="176" t="s">
        <v>2745</v>
      </c>
      <c r="AC6" s="176" t="s">
        <v>2746</v>
      </c>
      <c r="AD6" s="176" t="s">
        <v>2747</v>
      </c>
      <c r="AE6" s="176" t="s">
        <v>2748</v>
      </c>
      <c r="AF6" s="176" t="s">
        <v>2749</v>
      </c>
    </row>
    <row r="7" spans="1:32" ht="27" customHeight="1" x14ac:dyDescent="0.3">
      <c r="A7" s="232" t="s">
        <v>26</v>
      </c>
      <c r="B7" s="232"/>
      <c r="C7" s="236" t="s">
        <v>2750</v>
      </c>
      <c r="D7" s="236" t="s">
        <v>2751</v>
      </c>
      <c r="E7" s="236" t="s">
        <v>2752</v>
      </c>
      <c r="F7" s="236" t="s">
        <v>505</v>
      </c>
      <c r="G7" s="236" t="s">
        <v>2753</v>
      </c>
      <c r="H7" s="236" t="s">
        <v>508</v>
      </c>
      <c r="I7" s="236" t="s">
        <v>203</v>
      </c>
      <c r="J7" s="236" t="s">
        <v>519</v>
      </c>
      <c r="K7" s="236" t="s">
        <v>193</v>
      </c>
      <c r="L7" s="236" t="s">
        <v>538</v>
      </c>
      <c r="M7" s="236" t="s">
        <v>354</v>
      </c>
      <c r="N7" s="236" t="s">
        <v>2754</v>
      </c>
      <c r="O7" s="230" t="s">
        <v>471</v>
      </c>
      <c r="P7" s="230" t="s">
        <v>468</v>
      </c>
      <c r="Q7" s="230" t="s">
        <v>393</v>
      </c>
      <c r="R7" s="230" t="s">
        <v>2755</v>
      </c>
      <c r="S7" s="230" t="s">
        <v>456</v>
      </c>
      <c r="T7" s="230" t="s">
        <v>535</v>
      </c>
      <c r="U7" s="230" t="s">
        <v>2756</v>
      </c>
      <c r="V7" s="230" t="s">
        <v>2757</v>
      </c>
      <c r="W7" s="230" t="s">
        <v>2758</v>
      </c>
      <c r="X7" s="237" t="s">
        <v>2759</v>
      </c>
      <c r="Y7" s="237" t="s">
        <v>2760</v>
      </c>
      <c r="Z7" s="237" t="s">
        <v>2761</v>
      </c>
      <c r="AA7" s="237" t="s">
        <v>2762</v>
      </c>
      <c r="AB7" s="237" t="s">
        <v>2763</v>
      </c>
      <c r="AC7" s="237" t="s">
        <v>2764</v>
      </c>
      <c r="AD7" s="237" t="s">
        <v>2756</v>
      </c>
      <c r="AE7" s="237" t="s">
        <v>2765</v>
      </c>
      <c r="AF7" s="237" t="s">
        <v>2757</v>
      </c>
    </row>
    <row r="8" spans="1:32" x14ac:dyDescent="0.3">
      <c r="A8" s="232" t="s">
        <v>2766</v>
      </c>
      <c r="B8" s="232"/>
      <c r="C8" s="175" t="s">
        <v>2767</v>
      </c>
      <c r="D8" s="175" t="s">
        <v>2767</v>
      </c>
      <c r="E8" s="175" t="s">
        <v>2767</v>
      </c>
      <c r="F8" s="175" t="s">
        <v>2767</v>
      </c>
      <c r="G8" s="175" t="s">
        <v>2767</v>
      </c>
      <c r="H8" s="175" t="s">
        <v>2767</v>
      </c>
      <c r="I8" s="175" t="s">
        <v>2767</v>
      </c>
      <c r="J8" s="175" t="s">
        <v>2767</v>
      </c>
      <c r="K8" s="175" t="s">
        <v>2767</v>
      </c>
      <c r="L8" s="175" t="s">
        <v>2767</v>
      </c>
      <c r="M8" s="175" t="s">
        <v>2767</v>
      </c>
      <c r="N8" s="175" t="s">
        <v>2767</v>
      </c>
      <c r="O8" s="11" t="s">
        <v>2768</v>
      </c>
      <c r="P8" s="11" t="s">
        <v>2768</v>
      </c>
      <c r="Q8" s="11" t="s">
        <v>2768</v>
      </c>
      <c r="R8" s="11" t="s">
        <v>2768</v>
      </c>
      <c r="S8" s="11" t="s">
        <v>2768</v>
      </c>
      <c r="T8" s="11" t="s">
        <v>2768</v>
      </c>
      <c r="U8" s="11" t="s">
        <v>2768</v>
      </c>
      <c r="V8" s="11" t="s">
        <v>2768</v>
      </c>
      <c r="W8" s="11" t="s">
        <v>2768</v>
      </c>
      <c r="X8" s="176" t="s">
        <v>2769</v>
      </c>
      <c r="Y8" s="176" t="s">
        <v>2769</v>
      </c>
      <c r="Z8" s="176" t="s">
        <v>2769</v>
      </c>
      <c r="AA8" s="176" t="s">
        <v>2769</v>
      </c>
      <c r="AB8" s="176" t="s">
        <v>2769</v>
      </c>
      <c r="AC8" s="176" t="s">
        <v>2769</v>
      </c>
      <c r="AD8" s="176" t="s">
        <v>2769</v>
      </c>
      <c r="AE8" s="176" t="s">
        <v>2769</v>
      </c>
      <c r="AF8" s="176" t="s">
        <v>2769</v>
      </c>
    </row>
    <row r="9" spans="1:32" ht="27" customHeight="1" x14ac:dyDescent="0.3">
      <c r="A9" s="158" t="s">
        <v>57</v>
      </c>
      <c r="B9" s="158" t="s">
        <v>548</v>
      </c>
      <c r="C9" s="175" t="s">
        <v>2770</v>
      </c>
      <c r="D9" s="175" t="s">
        <v>2770</v>
      </c>
      <c r="E9" s="175" t="s">
        <v>2770</v>
      </c>
      <c r="F9" s="175" t="s">
        <v>2770</v>
      </c>
      <c r="G9" s="175" t="s">
        <v>2770</v>
      </c>
      <c r="H9" s="175" t="s">
        <v>2770</v>
      </c>
      <c r="I9" s="175" t="s">
        <v>2770</v>
      </c>
      <c r="J9" s="175" t="s">
        <v>2770</v>
      </c>
      <c r="K9" s="175" t="s">
        <v>2770</v>
      </c>
      <c r="L9" s="175" t="s">
        <v>2770</v>
      </c>
      <c r="M9" s="175" t="s">
        <v>2770</v>
      </c>
      <c r="N9" s="175" t="s">
        <v>2770</v>
      </c>
      <c r="O9" s="11" t="s">
        <v>2770</v>
      </c>
      <c r="P9" s="11" t="s">
        <v>2770</v>
      </c>
      <c r="Q9" s="11" t="s">
        <v>2770</v>
      </c>
      <c r="R9" s="11" t="s">
        <v>2770</v>
      </c>
      <c r="S9" s="11" t="s">
        <v>2770</v>
      </c>
      <c r="T9" s="11" t="s">
        <v>2770</v>
      </c>
      <c r="U9" s="11" t="s">
        <v>2770</v>
      </c>
      <c r="V9" s="11" t="s">
        <v>2770</v>
      </c>
      <c r="W9" s="11" t="s">
        <v>2770</v>
      </c>
      <c r="X9" s="176" t="s">
        <v>2770</v>
      </c>
      <c r="Y9" s="176" t="s">
        <v>2770</v>
      </c>
      <c r="Z9" s="176" t="s">
        <v>2770</v>
      </c>
      <c r="AA9" s="176" t="s">
        <v>2770</v>
      </c>
      <c r="AB9" s="176" t="s">
        <v>2770</v>
      </c>
      <c r="AC9" s="176" t="s">
        <v>2770</v>
      </c>
      <c r="AD9" s="176" t="s">
        <v>2770</v>
      </c>
      <c r="AE9" s="176" t="s">
        <v>2770</v>
      </c>
      <c r="AF9" s="176" t="s">
        <v>2770</v>
      </c>
    </row>
    <row r="10" spans="1:32" ht="18" customHeight="1" x14ac:dyDescent="0.3">
      <c r="A10" s="161" t="s">
        <v>61</v>
      </c>
      <c r="B10" s="161" t="s">
        <v>777</v>
      </c>
      <c r="C10" s="163">
        <v>504.89749999999998</v>
      </c>
      <c r="D10" s="163">
        <v>508.2122</v>
      </c>
      <c r="E10" s="163">
        <v>505.54829999999998</v>
      </c>
      <c r="F10" s="163">
        <v>513.55010000000004</v>
      </c>
      <c r="G10" s="163">
        <v>515.26840000000004</v>
      </c>
      <c r="H10" s="163">
        <v>513.54340000000002</v>
      </c>
      <c r="I10" s="164">
        <v>517.06690000000003</v>
      </c>
      <c r="J10" s="163">
        <v>505.3</v>
      </c>
      <c r="K10" s="163">
        <v>503.29820000000001</v>
      </c>
      <c r="L10" s="163">
        <v>488.97469999999998</v>
      </c>
      <c r="M10" s="163">
        <v>511.03710000000001</v>
      </c>
      <c r="N10" s="163">
        <v>495.43310000000002</v>
      </c>
      <c r="O10" s="163">
        <v>224.47460000000001</v>
      </c>
      <c r="P10" s="163">
        <v>224.81630000000001</v>
      </c>
      <c r="Q10" s="163">
        <v>225.9204</v>
      </c>
      <c r="R10" s="163">
        <v>220.9468</v>
      </c>
      <c r="S10" s="163">
        <v>218.30930000000001</v>
      </c>
      <c r="T10" s="163">
        <v>222.90280000000001</v>
      </c>
      <c r="U10" s="163">
        <v>226.8</v>
      </c>
      <c r="V10" s="162"/>
      <c r="W10" s="163">
        <v>227.4</v>
      </c>
      <c r="X10" s="163">
        <v>140.41409999999999</v>
      </c>
      <c r="Y10" s="163">
        <v>141.75470000000001</v>
      </c>
      <c r="Z10" s="163">
        <v>138.66290000000001</v>
      </c>
      <c r="AA10" s="163">
        <v>138.57159999999999</v>
      </c>
      <c r="AB10" s="162"/>
      <c r="AC10" s="162"/>
      <c r="AD10" s="163">
        <v>143.72739999999999</v>
      </c>
      <c r="AE10" s="163">
        <v>129.14850000000001</v>
      </c>
      <c r="AF10" s="163">
        <v>140.92160000000001</v>
      </c>
    </row>
    <row r="11" spans="1:32" ht="18" customHeight="1" x14ac:dyDescent="0.3">
      <c r="A11" s="161" t="s">
        <v>61</v>
      </c>
      <c r="B11" s="161" t="s">
        <v>778</v>
      </c>
      <c r="C11" s="166">
        <v>504.68770000000001</v>
      </c>
      <c r="D11" s="166">
        <v>509.05250000000001</v>
      </c>
      <c r="E11" s="166">
        <v>504.76049999999998</v>
      </c>
      <c r="F11" s="166">
        <v>514.4683</v>
      </c>
      <c r="G11" s="166">
        <v>515.15049999999997</v>
      </c>
      <c r="H11" s="166">
        <v>513.72829999999999</v>
      </c>
      <c r="I11" s="166">
        <v>517.06690000000003</v>
      </c>
      <c r="J11" s="166">
        <v>504.92410000000001</v>
      </c>
      <c r="K11" s="166">
        <v>504.14879999999999</v>
      </c>
      <c r="L11" s="166">
        <v>489.52460000000002</v>
      </c>
      <c r="M11" s="166">
        <v>510.5831</v>
      </c>
      <c r="N11" s="166">
        <v>495.38400000000001</v>
      </c>
      <c r="O11" s="166">
        <v>224.75489999999999</v>
      </c>
      <c r="P11" s="166">
        <v>225.30699999999999</v>
      </c>
      <c r="Q11" s="166">
        <v>226.33369999999999</v>
      </c>
      <c r="R11" s="166">
        <v>221.215</v>
      </c>
      <c r="S11" s="166">
        <v>218.1617</v>
      </c>
      <c r="T11" s="166">
        <v>222.9906</v>
      </c>
      <c r="U11" s="166">
        <v>226.9</v>
      </c>
      <c r="V11" s="165"/>
      <c r="W11" s="166">
        <v>227.2</v>
      </c>
      <c r="X11" s="166">
        <v>140.54810000000001</v>
      </c>
      <c r="Y11" s="166">
        <v>139.8947</v>
      </c>
      <c r="Z11" s="166">
        <v>138.63550000000001</v>
      </c>
      <c r="AA11" s="166">
        <v>138.11019999999999</v>
      </c>
      <c r="AB11" s="165"/>
      <c r="AC11" s="165"/>
      <c r="AD11" s="166">
        <v>141.8099</v>
      </c>
      <c r="AE11" s="166">
        <v>129.0273</v>
      </c>
      <c r="AF11" s="166">
        <v>140.20679999999999</v>
      </c>
    </row>
    <row r="12" spans="1:32" ht="18" customHeight="1" x14ac:dyDescent="0.3">
      <c r="A12" s="161" t="s">
        <v>61</v>
      </c>
      <c r="B12" s="161" t="s">
        <v>779</v>
      </c>
      <c r="C12" s="166">
        <v>505.00240000000002</v>
      </c>
      <c r="D12" s="166">
        <v>510.1028</v>
      </c>
      <c r="E12" s="166">
        <v>507.38650000000001</v>
      </c>
      <c r="F12" s="166">
        <v>515.46849999999995</v>
      </c>
      <c r="G12" s="166">
        <v>515.73180000000002</v>
      </c>
      <c r="H12" s="166">
        <v>514.8383</v>
      </c>
      <c r="I12" s="167">
        <v>517.75879999999995</v>
      </c>
      <c r="J12" s="166">
        <v>505.75290000000001</v>
      </c>
      <c r="K12" s="166">
        <v>504.01909999999998</v>
      </c>
      <c r="L12" s="166">
        <v>489.35410000000002</v>
      </c>
      <c r="M12" s="166">
        <v>510.54570000000001</v>
      </c>
      <c r="N12" s="166">
        <v>496.32139999999998</v>
      </c>
      <c r="O12" s="166">
        <v>225.38200000000001</v>
      </c>
      <c r="P12" s="166">
        <v>225.55609999999999</v>
      </c>
      <c r="Q12" s="166">
        <v>226.7766</v>
      </c>
      <c r="R12" s="166">
        <v>221.67400000000001</v>
      </c>
      <c r="S12" s="166">
        <v>218.9812</v>
      </c>
      <c r="T12" s="166">
        <v>223.148</v>
      </c>
      <c r="U12" s="166">
        <v>226.4</v>
      </c>
      <c r="V12" s="165"/>
      <c r="W12" s="166">
        <v>227.3</v>
      </c>
      <c r="X12" s="166">
        <v>140.53630000000001</v>
      </c>
      <c r="Y12" s="166">
        <v>140.0599</v>
      </c>
      <c r="Z12" s="166">
        <v>138.7105</v>
      </c>
      <c r="AA12" s="166">
        <v>138.28200000000001</v>
      </c>
      <c r="AB12" s="165"/>
      <c r="AC12" s="165"/>
      <c r="AD12" s="166">
        <v>141.8391</v>
      </c>
      <c r="AE12" s="166">
        <v>129.2062</v>
      </c>
      <c r="AF12" s="166">
        <v>140.51310000000001</v>
      </c>
    </row>
    <row r="13" spans="1:32" ht="18" customHeight="1" x14ac:dyDescent="0.3">
      <c r="A13" s="161" t="s">
        <v>61</v>
      </c>
      <c r="B13" s="161" t="s">
        <v>780</v>
      </c>
      <c r="C13" s="166">
        <v>504.37299999999999</v>
      </c>
      <c r="D13" s="166">
        <v>510.57549999999998</v>
      </c>
      <c r="E13" s="167">
        <v>509.93365</v>
      </c>
      <c r="F13" s="166">
        <v>516.09550000000002</v>
      </c>
      <c r="G13" s="166">
        <v>516.26030000000003</v>
      </c>
      <c r="H13" s="166">
        <v>514.96</v>
      </c>
      <c r="I13" s="166">
        <v>518.45069999999998</v>
      </c>
      <c r="J13" s="166">
        <v>505.53379999999999</v>
      </c>
      <c r="K13" s="166">
        <v>504.65980000000002</v>
      </c>
      <c r="L13" s="166">
        <v>489.60629999999998</v>
      </c>
      <c r="M13" s="166">
        <v>510.87790000000001</v>
      </c>
      <c r="N13" s="166">
        <v>497.33550000000002</v>
      </c>
      <c r="O13" s="166">
        <v>225.50569999999999</v>
      </c>
      <c r="P13" s="166">
        <v>225.26509999999999</v>
      </c>
      <c r="Q13" s="166">
        <v>226.62620000000001</v>
      </c>
      <c r="R13" s="166">
        <v>222.03729999999999</v>
      </c>
      <c r="S13" s="166">
        <v>219.6309</v>
      </c>
      <c r="T13" s="166">
        <v>223.0652</v>
      </c>
      <c r="U13" s="166">
        <v>226.9</v>
      </c>
      <c r="V13" s="165"/>
      <c r="W13" s="166">
        <v>227.4</v>
      </c>
      <c r="X13" s="166">
        <v>140.29</v>
      </c>
      <c r="Y13" s="166">
        <v>140.45869999999999</v>
      </c>
      <c r="Z13" s="166">
        <v>138.74440000000001</v>
      </c>
      <c r="AA13" s="166">
        <v>137.62549999999999</v>
      </c>
      <c r="AB13" s="165"/>
      <c r="AC13" s="165"/>
      <c r="AD13" s="166">
        <v>142.1319</v>
      </c>
      <c r="AE13" s="166">
        <v>129.39179999999999</v>
      </c>
      <c r="AF13" s="166">
        <v>140.1455</v>
      </c>
    </row>
    <row r="14" spans="1:32" ht="18" customHeight="1" x14ac:dyDescent="0.3">
      <c r="A14" s="161" t="s">
        <v>61</v>
      </c>
      <c r="B14" s="161" t="s">
        <v>781</v>
      </c>
      <c r="C14" s="166">
        <v>505.9991</v>
      </c>
      <c r="D14" s="166">
        <v>512.25599999999997</v>
      </c>
      <c r="E14" s="167">
        <v>512.48080000000004</v>
      </c>
      <c r="F14" s="166">
        <v>518.34209999999996</v>
      </c>
      <c r="G14" s="166">
        <v>518.31230000000005</v>
      </c>
      <c r="H14" s="166">
        <v>517.20699999999999</v>
      </c>
      <c r="I14" s="166">
        <v>518.85739999999998</v>
      </c>
      <c r="J14" s="166">
        <v>507.35879999999997</v>
      </c>
      <c r="K14" s="166">
        <v>506.28800000000001</v>
      </c>
      <c r="L14" s="166">
        <v>490.61750000000001</v>
      </c>
      <c r="M14" s="166">
        <v>512.10270000000003</v>
      </c>
      <c r="N14" s="166">
        <v>497.43729999999999</v>
      </c>
      <c r="O14" s="166">
        <v>226.38910000000001</v>
      </c>
      <c r="P14" s="166">
        <v>227.02080000000001</v>
      </c>
      <c r="Q14" s="166">
        <v>227.90520000000001</v>
      </c>
      <c r="R14" s="166">
        <v>222.8724</v>
      </c>
      <c r="S14" s="166">
        <v>220.38390000000001</v>
      </c>
      <c r="T14" s="166">
        <v>223.3271</v>
      </c>
      <c r="U14" s="166">
        <v>227.5</v>
      </c>
      <c r="V14" s="165"/>
      <c r="W14" s="166">
        <v>228</v>
      </c>
      <c r="X14" s="166">
        <v>140.42089999999999</v>
      </c>
      <c r="Y14" s="166">
        <v>140.7895</v>
      </c>
      <c r="Z14" s="166">
        <v>138.84559999999999</v>
      </c>
      <c r="AA14" s="166">
        <v>137.99100000000001</v>
      </c>
      <c r="AB14" s="165"/>
      <c r="AC14" s="165"/>
      <c r="AD14" s="166">
        <v>142.46860000000001</v>
      </c>
      <c r="AE14" s="166">
        <v>129.4837</v>
      </c>
      <c r="AF14" s="166">
        <v>140.8603</v>
      </c>
    </row>
    <row r="15" spans="1:32" ht="18" customHeight="1" x14ac:dyDescent="0.3">
      <c r="A15" s="161" t="s">
        <v>61</v>
      </c>
      <c r="B15" s="161" t="s">
        <v>782</v>
      </c>
      <c r="C15" s="166">
        <v>506.4187</v>
      </c>
      <c r="D15" s="166">
        <v>513.30629999999996</v>
      </c>
      <c r="E15" s="166">
        <v>512.48080000000004</v>
      </c>
      <c r="F15" s="166">
        <v>518.95820000000003</v>
      </c>
      <c r="G15" s="166">
        <v>518.80010000000004</v>
      </c>
      <c r="H15" s="166">
        <v>516.96939999999995</v>
      </c>
      <c r="I15" s="166">
        <v>518.12919999999997</v>
      </c>
      <c r="J15" s="166">
        <v>508.56369999999998</v>
      </c>
      <c r="K15" s="166">
        <v>506.23270000000002</v>
      </c>
      <c r="L15" s="166">
        <v>490.41250000000002</v>
      </c>
      <c r="M15" s="166">
        <v>512.51149999999996</v>
      </c>
      <c r="N15" s="166">
        <v>497.74040000000002</v>
      </c>
      <c r="O15" s="166">
        <v>226.60810000000001</v>
      </c>
      <c r="P15" s="166">
        <v>226.97</v>
      </c>
      <c r="Q15" s="166">
        <v>227.8142</v>
      </c>
      <c r="R15" s="166">
        <v>223.02590000000001</v>
      </c>
      <c r="S15" s="166">
        <v>220.18459999999999</v>
      </c>
      <c r="T15" s="166">
        <v>223.05699999999999</v>
      </c>
      <c r="U15" s="166">
        <v>226.8</v>
      </c>
      <c r="V15" s="165"/>
      <c r="W15" s="166">
        <v>227.6</v>
      </c>
      <c r="X15" s="166">
        <v>139.86150000000001</v>
      </c>
      <c r="Y15" s="166">
        <v>140.2269</v>
      </c>
      <c r="Z15" s="166">
        <v>138.95429999999999</v>
      </c>
      <c r="AA15" s="166">
        <v>137.99799999999999</v>
      </c>
      <c r="AB15" s="165"/>
      <c r="AC15" s="165"/>
      <c r="AD15" s="166">
        <v>141.92699999999999</v>
      </c>
      <c r="AE15" s="166">
        <v>129.74369999999999</v>
      </c>
      <c r="AF15" s="166">
        <v>140.5744</v>
      </c>
    </row>
    <row r="16" spans="1:32" ht="18" customHeight="1" x14ac:dyDescent="0.3">
      <c r="A16" s="161" t="s">
        <v>61</v>
      </c>
      <c r="B16" s="161" t="s">
        <v>783</v>
      </c>
      <c r="C16" s="166">
        <v>506.10399999999998</v>
      </c>
      <c r="D16" s="166">
        <v>512.41359999999997</v>
      </c>
      <c r="E16" s="167">
        <v>509.94414999999998</v>
      </c>
      <c r="F16" s="166">
        <v>517.98490000000004</v>
      </c>
      <c r="G16" s="166">
        <v>518.22879999999998</v>
      </c>
      <c r="H16" s="166">
        <v>517.65930000000003</v>
      </c>
      <c r="I16" s="166">
        <v>518.00340000000006</v>
      </c>
      <c r="J16" s="166">
        <v>508.39060000000001</v>
      </c>
      <c r="K16" s="166">
        <v>505.17649999999998</v>
      </c>
      <c r="L16" s="166">
        <v>489.54360000000003</v>
      </c>
      <c r="M16" s="166">
        <v>511.42410000000001</v>
      </c>
      <c r="N16" s="166">
        <v>495.5539</v>
      </c>
      <c r="O16" s="166">
        <v>226.51929999999999</v>
      </c>
      <c r="P16" s="166">
        <v>226.73910000000001</v>
      </c>
      <c r="Q16" s="166">
        <v>227.63210000000001</v>
      </c>
      <c r="R16" s="166">
        <v>222.8503</v>
      </c>
      <c r="S16" s="166">
        <v>220.16239999999999</v>
      </c>
      <c r="T16" s="166">
        <v>222.9794</v>
      </c>
      <c r="U16" s="166">
        <v>226.2</v>
      </c>
      <c r="V16" s="165"/>
      <c r="W16" s="166">
        <v>227.2</v>
      </c>
      <c r="X16" s="166">
        <v>140.08359999999999</v>
      </c>
      <c r="Y16" s="166">
        <v>140.3022</v>
      </c>
      <c r="Z16" s="166">
        <v>138.51740000000001</v>
      </c>
      <c r="AA16" s="166">
        <v>137.79140000000001</v>
      </c>
      <c r="AB16" s="165"/>
      <c r="AC16" s="165"/>
      <c r="AD16" s="166">
        <v>141.85380000000001</v>
      </c>
      <c r="AE16" s="166">
        <v>129.84620000000001</v>
      </c>
      <c r="AF16" s="166">
        <v>140.1251</v>
      </c>
    </row>
    <row r="17" spans="1:32" ht="18" customHeight="1" x14ac:dyDescent="0.3">
      <c r="A17" s="161" t="s">
        <v>61</v>
      </c>
      <c r="B17" s="161" t="s">
        <v>784</v>
      </c>
      <c r="C17" s="170">
        <v>506.20890000000003</v>
      </c>
      <c r="D17" s="170">
        <v>512.88620000000003</v>
      </c>
      <c r="E17" s="169">
        <v>511.22246000000001</v>
      </c>
      <c r="F17" s="170">
        <v>518.17550000000006</v>
      </c>
      <c r="G17" s="170">
        <v>518.22220000000004</v>
      </c>
      <c r="H17" s="170">
        <v>517.49599999999998</v>
      </c>
      <c r="I17" s="170">
        <v>518.58510000000001</v>
      </c>
      <c r="J17" s="170">
        <v>507.33120000000002</v>
      </c>
      <c r="K17" s="170">
        <v>504.99110000000002</v>
      </c>
      <c r="L17" s="170">
        <v>489.82049999999998</v>
      </c>
      <c r="M17" s="170">
        <v>511.09780000000001</v>
      </c>
      <c r="N17" s="170">
        <v>496.30680000000001</v>
      </c>
      <c r="O17" s="170">
        <v>226.82980000000001</v>
      </c>
      <c r="P17" s="170">
        <v>227.14420000000001</v>
      </c>
      <c r="Q17" s="170">
        <v>227.75790000000001</v>
      </c>
      <c r="R17" s="170">
        <v>222.94059999999999</v>
      </c>
      <c r="S17" s="170">
        <v>220.4282</v>
      </c>
      <c r="T17" s="170">
        <v>222.8785</v>
      </c>
      <c r="U17" s="170">
        <v>226.3</v>
      </c>
      <c r="V17" s="168"/>
      <c r="W17" s="170">
        <v>227.4</v>
      </c>
      <c r="X17" s="170">
        <v>140.3383</v>
      </c>
      <c r="Y17" s="170">
        <v>140.374</v>
      </c>
      <c r="Z17" s="170">
        <v>138.8201</v>
      </c>
      <c r="AA17" s="170">
        <v>137.7234</v>
      </c>
      <c r="AB17" s="168"/>
      <c r="AC17" s="168"/>
      <c r="AD17" s="170">
        <v>141.75129999999999</v>
      </c>
      <c r="AE17" s="170">
        <v>129.8638</v>
      </c>
      <c r="AF17" s="170">
        <v>140.5335</v>
      </c>
    </row>
    <row r="18" spans="1:32" ht="18" customHeight="1" x14ac:dyDescent="0.3">
      <c r="A18" s="161" t="s">
        <v>61</v>
      </c>
      <c r="B18" s="161" t="s">
        <v>785</v>
      </c>
      <c r="C18" s="163">
        <v>506.20890000000003</v>
      </c>
      <c r="D18" s="163">
        <v>512.25599999999997</v>
      </c>
      <c r="E18" s="164">
        <v>512.24699999999996</v>
      </c>
      <c r="F18" s="163">
        <v>516.46410000000003</v>
      </c>
      <c r="G18" s="163">
        <v>516.59469999999999</v>
      </c>
      <c r="H18" s="163">
        <v>516.04859999999996</v>
      </c>
      <c r="I18" s="164">
        <v>518.41579999999999</v>
      </c>
      <c r="J18" s="163">
        <v>505.04199999999997</v>
      </c>
      <c r="K18" s="163">
        <v>504.18799999999999</v>
      </c>
      <c r="L18" s="163">
        <v>488.33139999999997</v>
      </c>
      <c r="M18" s="163">
        <v>510.17919999999998</v>
      </c>
      <c r="N18" s="163">
        <v>496.4212</v>
      </c>
      <c r="O18" s="163">
        <v>226.97110000000001</v>
      </c>
      <c r="P18" s="163">
        <v>226.80359999999999</v>
      </c>
      <c r="Q18" s="163">
        <v>227.5026</v>
      </c>
      <c r="R18" s="163">
        <v>222.36199999999999</v>
      </c>
      <c r="S18" s="163">
        <v>219.3503</v>
      </c>
      <c r="T18" s="163">
        <v>222.2139</v>
      </c>
      <c r="U18" s="163">
        <v>226.2</v>
      </c>
      <c r="V18" s="162"/>
      <c r="W18" s="163">
        <v>226.4</v>
      </c>
      <c r="X18" s="163">
        <v>140.11539999999999</v>
      </c>
      <c r="Y18" s="163">
        <v>139.78720000000001</v>
      </c>
      <c r="Z18" s="163">
        <v>138.40960000000001</v>
      </c>
      <c r="AA18" s="163">
        <v>137.697</v>
      </c>
      <c r="AB18" s="162"/>
      <c r="AC18" s="162"/>
      <c r="AD18" s="163">
        <v>141.5318</v>
      </c>
      <c r="AE18" s="163">
        <v>130.17769999999999</v>
      </c>
      <c r="AF18" s="163">
        <v>140.1455</v>
      </c>
    </row>
    <row r="19" spans="1:32" ht="18" customHeight="1" x14ac:dyDescent="0.3">
      <c r="A19" s="161" t="s">
        <v>61</v>
      </c>
      <c r="B19" s="161" t="s">
        <v>786</v>
      </c>
      <c r="C19" s="166">
        <v>506.05149999999998</v>
      </c>
      <c r="D19" s="166">
        <v>511.88839999999999</v>
      </c>
      <c r="E19" s="167">
        <v>512.2002</v>
      </c>
      <c r="F19" s="166">
        <v>516.58730000000003</v>
      </c>
      <c r="G19" s="166">
        <v>516.86929999999995</v>
      </c>
      <c r="H19" s="166">
        <v>516.16880000000003</v>
      </c>
      <c r="I19" s="167">
        <v>518.24649999999997</v>
      </c>
      <c r="J19" s="166">
        <v>505.34690000000001</v>
      </c>
      <c r="K19" s="166">
        <v>504.64499999999998</v>
      </c>
      <c r="L19" s="166">
        <v>488.88839999999999</v>
      </c>
      <c r="M19" s="166">
        <v>510.64729999999997</v>
      </c>
      <c r="N19" s="166">
        <v>495.67430000000002</v>
      </c>
      <c r="O19" s="166">
        <v>226.7176</v>
      </c>
      <c r="P19" s="166">
        <v>226.6062</v>
      </c>
      <c r="Q19" s="166">
        <v>227.6223</v>
      </c>
      <c r="R19" s="166">
        <v>222.65520000000001</v>
      </c>
      <c r="S19" s="166">
        <v>219.47579999999999</v>
      </c>
      <c r="T19" s="166">
        <v>222.78200000000001</v>
      </c>
      <c r="U19" s="166">
        <v>226.2</v>
      </c>
      <c r="V19" s="165"/>
      <c r="W19" s="166">
        <v>226.5</v>
      </c>
      <c r="X19" s="166">
        <v>140.16290000000001</v>
      </c>
      <c r="Y19" s="166">
        <v>139.85599999999999</v>
      </c>
      <c r="Z19" s="166">
        <v>138.60509999999999</v>
      </c>
      <c r="AA19" s="166">
        <v>137.71950000000001</v>
      </c>
      <c r="AB19" s="165"/>
      <c r="AC19" s="165"/>
      <c r="AD19" s="166">
        <v>141.70740000000001</v>
      </c>
      <c r="AE19" s="166">
        <v>130.4922</v>
      </c>
      <c r="AF19" s="166">
        <v>140.24760000000001</v>
      </c>
    </row>
    <row r="20" spans="1:32" ht="18" customHeight="1" x14ac:dyDescent="0.3">
      <c r="A20" s="161" t="s">
        <v>61</v>
      </c>
      <c r="B20" s="161" t="s">
        <v>787</v>
      </c>
      <c r="C20" s="166">
        <v>505.63189999999997</v>
      </c>
      <c r="D20" s="166">
        <v>511.52080000000001</v>
      </c>
      <c r="E20" s="167">
        <v>511.18830000000003</v>
      </c>
      <c r="F20" s="166">
        <v>516.2518</v>
      </c>
      <c r="G20" s="166">
        <v>516.22140000000002</v>
      </c>
      <c r="H20" s="166">
        <v>515.22829999999999</v>
      </c>
      <c r="I20" s="166">
        <v>518.24649999999997</v>
      </c>
      <c r="J20" s="166">
        <v>505.07299999999998</v>
      </c>
      <c r="K20" s="166">
        <v>503.74759999999998</v>
      </c>
      <c r="L20" s="166">
        <v>489.0641</v>
      </c>
      <c r="M20" s="166">
        <v>509.66680000000002</v>
      </c>
      <c r="N20" s="166">
        <v>496.79759999999999</v>
      </c>
      <c r="O20" s="166">
        <v>226.6087</v>
      </c>
      <c r="P20" s="166">
        <v>226.2937</v>
      </c>
      <c r="Q20" s="166">
        <v>227.17439999999999</v>
      </c>
      <c r="R20" s="166">
        <v>222.0565</v>
      </c>
      <c r="S20" s="166">
        <v>219.0402</v>
      </c>
      <c r="T20" s="166">
        <v>223.2209</v>
      </c>
      <c r="U20" s="166">
        <v>226.2</v>
      </c>
      <c r="V20" s="165"/>
      <c r="W20" s="166">
        <v>226.5</v>
      </c>
      <c r="X20" s="166">
        <v>140.84129999999999</v>
      </c>
      <c r="Y20" s="166">
        <v>139.95760000000001</v>
      </c>
      <c r="Z20" s="166">
        <v>138.489</v>
      </c>
      <c r="AA20" s="166">
        <v>138.9863</v>
      </c>
      <c r="AB20" s="165"/>
      <c r="AC20" s="165"/>
      <c r="AD20" s="166">
        <v>141.75129999999999</v>
      </c>
      <c r="AE20" s="166">
        <v>130.13069999999999</v>
      </c>
      <c r="AF20" s="166">
        <v>140.94200000000001</v>
      </c>
    </row>
    <row r="21" spans="1:32" ht="18" customHeight="1" x14ac:dyDescent="0.3">
      <c r="A21" s="161" t="s">
        <v>61</v>
      </c>
      <c r="B21" s="161" t="s">
        <v>788</v>
      </c>
      <c r="C21" s="166">
        <v>505.52699999999999</v>
      </c>
      <c r="D21" s="166">
        <v>510.62799999999999</v>
      </c>
      <c r="E21" s="166">
        <v>507.43900000000002</v>
      </c>
      <c r="F21" s="166">
        <v>515.40660000000003</v>
      </c>
      <c r="G21" s="166">
        <v>515.57870000000003</v>
      </c>
      <c r="H21" s="166">
        <v>515.20150000000001</v>
      </c>
      <c r="I21" s="167">
        <v>518.29989999999998</v>
      </c>
      <c r="J21" s="166">
        <v>504.3503</v>
      </c>
      <c r="K21" s="166">
        <v>504.06560000000002</v>
      </c>
      <c r="L21" s="166">
        <v>489.31130000000002</v>
      </c>
      <c r="M21" s="166">
        <v>510.33370000000002</v>
      </c>
      <c r="N21" s="166">
        <v>495.17340000000002</v>
      </c>
      <c r="O21" s="166">
        <v>226.52879999999999</v>
      </c>
      <c r="P21" s="166">
        <v>226.10329999999999</v>
      </c>
      <c r="Q21" s="166">
        <v>226.82159999999999</v>
      </c>
      <c r="R21" s="166">
        <v>221.63050000000001</v>
      </c>
      <c r="S21" s="166">
        <v>218.92949999999999</v>
      </c>
      <c r="T21" s="166">
        <v>223.20179999999999</v>
      </c>
      <c r="U21" s="166">
        <v>226.2</v>
      </c>
      <c r="V21" s="165"/>
      <c r="W21" s="166">
        <v>226.5</v>
      </c>
      <c r="X21" s="166">
        <v>141.14709999999999</v>
      </c>
      <c r="Y21" s="166">
        <v>140.06819999999999</v>
      </c>
      <c r="Z21" s="166">
        <v>138.78749999999999</v>
      </c>
      <c r="AA21" s="166">
        <v>139.9802</v>
      </c>
      <c r="AB21" s="165"/>
      <c r="AC21" s="165"/>
      <c r="AD21" s="166">
        <v>141.5171</v>
      </c>
      <c r="AE21" s="166">
        <v>130.46950000000001</v>
      </c>
      <c r="AF21" s="166">
        <v>140.94200000000001</v>
      </c>
    </row>
    <row r="22" spans="1:32" ht="18" customHeight="1" x14ac:dyDescent="0.3">
      <c r="A22" s="161" t="s">
        <v>61</v>
      </c>
      <c r="B22" s="161" t="s">
        <v>789</v>
      </c>
      <c r="C22" s="166">
        <v>504.68770000000001</v>
      </c>
      <c r="D22" s="166">
        <v>506.79419999999999</v>
      </c>
      <c r="E22" s="167">
        <v>511.27289999999999</v>
      </c>
      <c r="F22" s="166">
        <v>514.14390000000003</v>
      </c>
      <c r="G22" s="166">
        <v>515.37019999999995</v>
      </c>
      <c r="H22" s="166">
        <v>514.62450000000001</v>
      </c>
      <c r="I22" s="166">
        <v>518.35329999999999</v>
      </c>
      <c r="J22" s="166">
        <v>504.9948</v>
      </c>
      <c r="K22" s="166">
        <v>504.92720000000003</v>
      </c>
      <c r="L22" s="166">
        <v>489.9665</v>
      </c>
      <c r="M22" s="166">
        <v>511.48500000000001</v>
      </c>
      <c r="N22" s="166">
        <v>495.64600000000002</v>
      </c>
      <c r="O22" s="166">
        <v>225.8938</v>
      </c>
      <c r="P22" s="166">
        <v>224.36429999999999</v>
      </c>
      <c r="Q22" s="166">
        <v>225.66739999999999</v>
      </c>
      <c r="R22" s="166">
        <v>221.46209999999999</v>
      </c>
      <c r="S22" s="166">
        <v>218.8261</v>
      </c>
      <c r="T22" s="166">
        <v>222.81139999999999</v>
      </c>
      <c r="U22" s="166">
        <v>226.8</v>
      </c>
      <c r="V22" s="165"/>
      <c r="W22" s="166">
        <v>226.2</v>
      </c>
      <c r="X22" s="166">
        <v>140.25739999999999</v>
      </c>
      <c r="Y22" s="166">
        <v>140.1105</v>
      </c>
      <c r="Z22" s="166">
        <v>138.66810000000001</v>
      </c>
      <c r="AA22" s="166">
        <v>139.55160000000001</v>
      </c>
      <c r="AB22" s="165"/>
      <c r="AC22" s="165"/>
      <c r="AD22" s="166">
        <v>141.64879999999999</v>
      </c>
      <c r="AE22" s="166">
        <v>131.2055</v>
      </c>
      <c r="AF22" s="166">
        <v>140.5335</v>
      </c>
    </row>
    <row r="23" spans="1:32" ht="18" customHeight="1" x14ac:dyDescent="0.3">
      <c r="A23" s="161" t="s">
        <v>61</v>
      </c>
      <c r="B23" s="161" t="s">
        <v>790</v>
      </c>
      <c r="C23" s="166">
        <v>505.00240000000002</v>
      </c>
      <c r="D23" s="166">
        <v>508.26459999999997</v>
      </c>
      <c r="E23" s="167">
        <v>515.10680000000002</v>
      </c>
      <c r="F23" s="166">
        <v>515.09490000000005</v>
      </c>
      <c r="G23" s="166">
        <v>515.72519999999997</v>
      </c>
      <c r="H23" s="166">
        <v>515.20939999999996</v>
      </c>
      <c r="I23" s="166">
        <v>518.65340000000003</v>
      </c>
      <c r="J23" s="166">
        <v>507.76749999999998</v>
      </c>
      <c r="K23" s="166">
        <v>506.7713</v>
      </c>
      <c r="L23" s="166">
        <v>492.92840000000001</v>
      </c>
      <c r="M23" s="166">
        <v>513.11300000000006</v>
      </c>
      <c r="N23" s="166">
        <v>499.69200000000001</v>
      </c>
      <c r="O23" s="166">
        <v>226.3192</v>
      </c>
      <c r="P23" s="166">
        <v>224.92859999999999</v>
      </c>
      <c r="Q23" s="166">
        <v>225.49019999999999</v>
      </c>
      <c r="R23" s="166">
        <v>221.79409999999999</v>
      </c>
      <c r="S23" s="166">
        <v>219.16579999999999</v>
      </c>
      <c r="T23" s="166">
        <v>223.87200000000001</v>
      </c>
      <c r="U23" s="166">
        <v>228.1</v>
      </c>
      <c r="V23" s="165"/>
      <c r="W23" s="166">
        <v>227.7</v>
      </c>
      <c r="X23" s="166">
        <v>142.04949999999999</v>
      </c>
      <c r="Y23" s="166">
        <v>141.03190000000001</v>
      </c>
      <c r="Z23" s="166">
        <v>138.95249999999999</v>
      </c>
      <c r="AA23" s="166">
        <v>141.24789999999999</v>
      </c>
      <c r="AB23" s="165"/>
      <c r="AC23" s="165"/>
      <c r="AD23" s="166">
        <v>142.79060000000001</v>
      </c>
      <c r="AE23" s="166">
        <v>131.62469999999999</v>
      </c>
      <c r="AF23" s="166">
        <v>142.12649999999999</v>
      </c>
    </row>
    <row r="24" spans="1:32" ht="18" customHeight="1" x14ac:dyDescent="0.3">
      <c r="A24" s="161" t="s">
        <v>61</v>
      </c>
      <c r="B24" s="161" t="s">
        <v>791</v>
      </c>
      <c r="C24" s="166">
        <v>504.68770000000001</v>
      </c>
      <c r="D24" s="166">
        <v>511.20569999999998</v>
      </c>
      <c r="E24" s="166">
        <v>515.10680000000002</v>
      </c>
      <c r="F24" s="166">
        <v>509.1465</v>
      </c>
      <c r="G24" s="166">
        <v>510.4092</v>
      </c>
      <c r="H24" s="166">
        <v>511.30360000000002</v>
      </c>
      <c r="I24" s="166">
        <v>515.94100000000003</v>
      </c>
      <c r="J24" s="166">
        <v>504.38240000000002</v>
      </c>
      <c r="K24" s="166">
        <v>501.83760000000001</v>
      </c>
      <c r="L24" s="166">
        <v>483.65660000000003</v>
      </c>
      <c r="M24" s="166">
        <v>507.40910000000002</v>
      </c>
      <c r="N24" s="166">
        <v>492.4393</v>
      </c>
      <c r="O24" s="166">
        <v>225.9213</v>
      </c>
      <c r="P24" s="166">
        <v>225.83779999999999</v>
      </c>
      <c r="Q24" s="166">
        <v>225.49010000000001</v>
      </c>
      <c r="R24" s="166">
        <v>221.15</v>
      </c>
      <c r="S24" s="166">
        <v>217.4751</v>
      </c>
      <c r="T24" s="166">
        <v>222.625</v>
      </c>
      <c r="U24" s="166">
        <v>225.6</v>
      </c>
      <c r="V24" s="165"/>
      <c r="W24" s="166">
        <v>225.1</v>
      </c>
      <c r="X24" s="166">
        <v>140.93989999999999</v>
      </c>
      <c r="Y24" s="166">
        <v>140.3792</v>
      </c>
      <c r="Z24" s="166">
        <v>138.4357</v>
      </c>
      <c r="AA24" s="166">
        <v>139.98159999999999</v>
      </c>
      <c r="AB24" s="165"/>
      <c r="AC24" s="165"/>
      <c r="AD24" s="166">
        <v>141.73670000000001</v>
      </c>
      <c r="AE24" s="166">
        <v>130.84739999999999</v>
      </c>
      <c r="AF24" s="166">
        <v>140.5335</v>
      </c>
    </row>
    <row r="25" spans="1:32" ht="18" customHeight="1" x14ac:dyDescent="0.3">
      <c r="A25" s="161" t="s">
        <v>61</v>
      </c>
      <c r="B25" s="161" t="s">
        <v>792</v>
      </c>
      <c r="C25" s="170">
        <v>504.8451</v>
      </c>
      <c r="D25" s="170">
        <v>510.83800000000002</v>
      </c>
      <c r="E25" s="170">
        <v>510.32760000000002</v>
      </c>
      <c r="F25" s="170">
        <v>506.1454</v>
      </c>
      <c r="G25" s="170">
        <v>507.10239999999999</v>
      </c>
      <c r="H25" s="170">
        <v>508.46390000000002</v>
      </c>
      <c r="I25" s="169">
        <v>516.38527999999997</v>
      </c>
      <c r="J25" s="170">
        <v>505.13940000000002</v>
      </c>
      <c r="K25" s="170">
        <v>501.77569999999997</v>
      </c>
      <c r="L25" s="170">
        <v>484.06020000000001</v>
      </c>
      <c r="M25" s="170">
        <v>508.0403</v>
      </c>
      <c r="N25" s="170">
        <v>493.38319999999999</v>
      </c>
      <c r="O25" s="170">
        <v>224.631</v>
      </c>
      <c r="P25" s="170">
        <v>225.04730000000001</v>
      </c>
      <c r="Q25" s="170">
        <v>224.9528</v>
      </c>
      <c r="R25" s="170">
        <v>219.85339999999999</v>
      </c>
      <c r="S25" s="170">
        <v>216.48580000000001</v>
      </c>
      <c r="T25" s="170">
        <v>223.0102</v>
      </c>
      <c r="U25" s="170">
        <v>225.6</v>
      </c>
      <c r="V25" s="168"/>
      <c r="W25" s="170">
        <v>224.4</v>
      </c>
      <c r="X25" s="170">
        <v>139.35470000000001</v>
      </c>
      <c r="Y25" s="170">
        <v>140.1885</v>
      </c>
      <c r="Z25" s="170">
        <v>138.5411</v>
      </c>
      <c r="AA25" s="170">
        <v>140.00540000000001</v>
      </c>
      <c r="AB25" s="170">
        <v>136.3854</v>
      </c>
      <c r="AC25" s="168"/>
      <c r="AD25" s="170">
        <v>141.48779999999999</v>
      </c>
      <c r="AE25" s="170">
        <v>130.81979999999999</v>
      </c>
      <c r="AF25" s="170">
        <v>140.1251</v>
      </c>
    </row>
    <row r="26" spans="1:32" ht="18" customHeight="1" x14ac:dyDescent="0.3">
      <c r="A26" s="161" t="s">
        <v>61</v>
      </c>
      <c r="B26" s="161" t="s">
        <v>793</v>
      </c>
      <c r="C26" s="163">
        <v>502.43200000000002</v>
      </c>
      <c r="D26" s="163">
        <v>506.2165</v>
      </c>
      <c r="E26" s="164">
        <v>505.8372</v>
      </c>
      <c r="F26" s="163">
        <v>501.46699999999998</v>
      </c>
      <c r="G26" s="163">
        <v>502.96319999999997</v>
      </c>
      <c r="H26" s="163">
        <v>504.61419999999998</v>
      </c>
      <c r="I26" s="164">
        <v>516.50593000000003</v>
      </c>
      <c r="J26" s="163">
        <v>502.22859999999997</v>
      </c>
      <c r="K26" s="163">
        <v>500.93770000000001</v>
      </c>
      <c r="L26" s="163">
        <v>483.60550000000001</v>
      </c>
      <c r="M26" s="163">
        <v>507.7208</v>
      </c>
      <c r="N26" s="163">
        <v>492.32429999999999</v>
      </c>
      <c r="O26" s="163">
        <v>223.6739</v>
      </c>
      <c r="P26" s="163">
        <v>222.56</v>
      </c>
      <c r="Q26" s="163">
        <v>222.8948</v>
      </c>
      <c r="R26" s="163">
        <v>217.8554</v>
      </c>
      <c r="S26" s="163">
        <v>214.54409999999999</v>
      </c>
      <c r="T26" s="163">
        <v>222.3716</v>
      </c>
      <c r="U26" s="163">
        <v>224.9</v>
      </c>
      <c r="V26" s="162"/>
      <c r="W26" s="163">
        <v>223.4</v>
      </c>
      <c r="X26" s="163">
        <v>138.9075</v>
      </c>
      <c r="Y26" s="163">
        <v>139.63999999999999</v>
      </c>
      <c r="Z26" s="163">
        <v>137.5163</v>
      </c>
      <c r="AA26" s="163">
        <v>138.4032</v>
      </c>
      <c r="AB26" s="163">
        <v>134.75700000000001</v>
      </c>
      <c r="AC26" s="162"/>
      <c r="AD26" s="163">
        <v>140.52180000000001</v>
      </c>
      <c r="AE26" s="163">
        <v>130.4486</v>
      </c>
      <c r="AF26" s="163">
        <v>139.32859999999999</v>
      </c>
    </row>
    <row r="27" spans="1:32" ht="18" customHeight="1" x14ac:dyDescent="0.3">
      <c r="A27" s="161" t="s">
        <v>61</v>
      </c>
      <c r="B27" s="161" t="s">
        <v>794</v>
      </c>
      <c r="C27" s="166">
        <v>500.43869999999998</v>
      </c>
      <c r="D27" s="166">
        <v>502.06760000000003</v>
      </c>
      <c r="E27" s="167">
        <v>501.34679999999997</v>
      </c>
      <c r="F27" s="166">
        <v>499.42989999999998</v>
      </c>
      <c r="G27" s="166">
        <v>502.6046</v>
      </c>
      <c r="H27" s="166">
        <v>503.20670000000001</v>
      </c>
      <c r="I27" s="167">
        <v>515.93627000000004</v>
      </c>
      <c r="J27" s="166">
        <v>502.06599999999997</v>
      </c>
      <c r="K27" s="166">
        <v>500.86509999999998</v>
      </c>
      <c r="L27" s="166">
        <v>481.37880000000001</v>
      </c>
      <c r="M27" s="166">
        <v>507.78120000000001</v>
      </c>
      <c r="N27" s="166">
        <v>491.18619999999999</v>
      </c>
      <c r="O27" s="166">
        <v>223.2311</v>
      </c>
      <c r="P27" s="166">
        <v>225.19479999999999</v>
      </c>
      <c r="Q27" s="166">
        <v>224.59819999999999</v>
      </c>
      <c r="R27" s="166">
        <v>219.4657</v>
      </c>
      <c r="S27" s="166">
        <v>216.58179999999999</v>
      </c>
      <c r="T27" s="166">
        <v>221.351</v>
      </c>
      <c r="U27" s="166">
        <v>224.3</v>
      </c>
      <c r="V27" s="165"/>
      <c r="W27" s="166">
        <v>222.9</v>
      </c>
      <c r="X27" s="166">
        <v>138.8878</v>
      </c>
      <c r="Y27" s="166">
        <v>139.2424</v>
      </c>
      <c r="Z27" s="166">
        <v>137.20060000000001</v>
      </c>
      <c r="AA27" s="166">
        <v>138.05549999999999</v>
      </c>
      <c r="AB27" s="166">
        <v>134.4948</v>
      </c>
      <c r="AC27" s="165"/>
      <c r="AD27" s="166">
        <v>140.21440000000001</v>
      </c>
      <c r="AE27" s="166">
        <v>130.12790000000001</v>
      </c>
      <c r="AF27" s="166">
        <v>139.32859999999999</v>
      </c>
    </row>
    <row r="28" spans="1:32" ht="18" customHeight="1" x14ac:dyDescent="0.3">
      <c r="A28" s="161" t="s">
        <v>61</v>
      </c>
      <c r="B28" s="161" t="s">
        <v>795</v>
      </c>
      <c r="C28" s="166">
        <v>504.68770000000001</v>
      </c>
      <c r="D28" s="166">
        <v>501.5949</v>
      </c>
      <c r="E28" s="166">
        <v>501.34679999999997</v>
      </c>
      <c r="F28" s="166">
        <v>498.78680000000003</v>
      </c>
      <c r="G28" s="166">
        <v>502.16879999999998</v>
      </c>
      <c r="H28" s="166">
        <v>502.65320000000003</v>
      </c>
      <c r="I28" s="167">
        <v>515.14209000000005</v>
      </c>
      <c r="J28" s="166">
        <v>502.56689999999998</v>
      </c>
      <c r="K28" s="166">
        <v>501.30270000000002</v>
      </c>
      <c r="L28" s="166">
        <v>482.4248</v>
      </c>
      <c r="M28" s="166">
        <v>508.24430000000001</v>
      </c>
      <c r="N28" s="166">
        <v>493.01389999999998</v>
      </c>
      <c r="O28" s="166">
        <v>223.1172</v>
      </c>
      <c r="P28" s="166">
        <v>224.9101</v>
      </c>
      <c r="Q28" s="166">
        <v>224.43729999999999</v>
      </c>
      <c r="R28" s="166">
        <v>220.03909999999999</v>
      </c>
      <c r="S28" s="166">
        <v>217.58580000000001</v>
      </c>
      <c r="T28" s="166">
        <v>221.5557</v>
      </c>
      <c r="U28" s="166">
        <v>224.9</v>
      </c>
      <c r="V28" s="165"/>
      <c r="W28" s="166">
        <v>223.1</v>
      </c>
      <c r="X28" s="166">
        <v>139.4434</v>
      </c>
      <c r="Y28" s="166">
        <v>141.05760000000001</v>
      </c>
      <c r="Z28" s="166">
        <v>137.07079999999999</v>
      </c>
      <c r="AA28" s="166">
        <v>138.44329999999999</v>
      </c>
      <c r="AB28" s="166">
        <v>134.6052</v>
      </c>
      <c r="AC28" s="165"/>
      <c r="AD28" s="166">
        <v>142.35149999999999</v>
      </c>
      <c r="AE28" s="166">
        <v>129.97810000000001</v>
      </c>
      <c r="AF28" s="166">
        <v>139.73699999999999</v>
      </c>
    </row>
    <row r="29" spans="1:32" ht="18" customHeight="1" x14ac:dyDescent="0.3">
      <c r="A29" s="161" t="s">
        <v>61</v>
      </c>
      <c r="B29" s="161" t="s">
        <v>796</v>
      </c>
      <c r="C29" s="166">
        <v>503.58609999999999</v>
      </c>
      <c r="D29" s="166">
        <v>498.39139999999998</v>
      </c>
      <c r="E29" s="167">
        <v>498.82585</v>
      </c>
      <c r="F29" s="166">
        <v>496.91500000000002</v>
      </c>
      <c r="G29" s="166">
        <v>500.01310000000001</v>
      </c>
      <c r="H29" s="166">
        <v>501.17200000000003</v>
      </c>
      <c r="I29" s="167">
        <v>514.91962000000001</v>
      </c>
      <c r="J29" s="166">
        <v>501.13679999999999</v>
      </c>
      <c r="K29" s="166">
        <v>500.16829999999999</v>
      </c>
      <c r="L29" s="166">
        <v>481.25670000000002</v>
      </c>
      <c r="M29" s="166">
        <v>507.0616</v>
      </c>
      <c r="N29" s="166">
        <v>492.28320000000002</v>
      </c>
      <c r="O29" s="166">
        <v>222.2337</v>
      </c>
      <c r="P29" s="166">
        <v>223.1977</v>
      </c>
      <c r="Q29" s="166">
        <v>222.93969999999999</v>
      </c>
      <c r="R29" s="166">
        <v>219.29499999999999</v>
      </c>
      <c r="S29" s="166">
        <v>216.5744</v>
      </c>
      <c r="T29" s="166">
        <v>221.4213</v>
      </c>
      <c r="U29" s="166">
        <v>224.3</v>
      </c>
      <c r="V29" s="165"/>
      <c r="W29" s="166">
        <v>222.5</v>
      </c>
      <c r="X29" s="166">
        <v>139.20349999999999</v>
      </c>
      <c r="Y29" s="166">
        <v>140.58330000000001</v>
      </c>
      <c r="Z29" s="166">
        <v>136.87430000000001</v>
      </c>
      <c r="AA29" s="166">
        <v>138.48259999999999</v>
      </c>
      <c r="AB29" s="166">
        <v>134.66040000000001</v>
      </c>
      <c r="AC29" s="165"/>
      <c r="AD29" s="166">
        <v>141.89769999999999</v>
      </c>
      <c r="AE29" s="166">
        <v>129.4323</v>
      </c>
      <c r="AF29" s="166">
        <v>139.73699999999999</v>
      </c>
    </row>
    <row r="30" spans="1:32" ht="18" customHeight="1" x14ac:dyDescent="0.3">
      <c r="A30" s="161" t="s">
        <v>61</v>
      </c>
      <c r="B30" s="161" t="s">
        <v>797</v>
      </c>
      <c r="C30" s="166">
        <v>503.11399999999998</v>
      </c>
      <c r="D30" s="166">
        <v>496.92079999999999</v>
      </c>
      <c r="E30" s="166">
        <v>496.30489999999998</v>
      </c>
      <c r="F30" s="166">
        <v>494.4864</v>
      </c>
      <c r="G30" s="166">
        <v>497.58010000000002</v>
      </c>
      <c r="H30" s="166">
        <v>499.26769999999999</v>
      </c>
      <c r="I30" s="166">
        <v>510.67880000000002</v>
      </c>
      <c r="J30" s="166">
        <v>499.54180000000002</v>
      </c>
      <c r="K30" s="166">
        <v>499.86649999999997</v>
      </c>
      <c r="L30" s="166">
        <v>481.04660000000001</v>
      </c>
      <c r="M30" s="166">
        <v>506.43549999999999</v>
      </c>
      <c r="N30" s="166">
        <v>491.06479999999999</v>
      </c>
      <c r="O30" s="166">
        <v>221.79040000000001</v>
      </c>
      <c r="P30" s="166">
        <v>222.3167</v>
      </c>
      <c r="Q30" s="166">
        <v>222.1688</v>
      </c>
      <c r="R30" s="166">
        <v>217.86879999999999</v>
      </c>
      <c r="S30" s="166">
        <v>215.19380000000001</v>
      </c>
      <c r="T30" s="166">
        <v>221.10480000000001</v>
      </c>
      <c r="U30" s="166">
        <v>224.3</v>
      </c>
      <c r="V30" s="165"/>
      <c r="W30" s="166">
        <v>222.5</v>
      </c>
      <c r="X30" s="166">
        <v>139.18279999999999</v>
      </c>
      <c r="Y30" s="166">
        <v>140.88120000000001</v>
      </c>
      <c r="Z30" s="166">
        <v>136.55410000000001</v>
      </c>
      <c r="AA30" s="166">
        <v>138.5265</v>
      </c>
      <c r="AB30" s="166">
        <v>134.6052</v>
      </c>
      <c r="AC30" s="165"/>
      <c r="AD30" s="166">
        <v>142.04409999999999</v>
      </c>
      <c r="AE30" s="166">
        <v>128.84899999999999</v>
      </c>
      <c r="AF30" s="166">
        <v>139.6962</v>
      </c>
    </row>
    <row r="31" spans="1:32" ht="18" customHeight="1" x14ac:dyDescent="0.3">
      <c r="A31" s="161" t="s">
        <v>61</v>
      </c>
      <c r="B31" s="161" t="s">
        <v>798</v>
      </c>
      <c r="C31" s="166">
        <v>503.69099999999997</v>
      </c>
      <c r="D31" s="166">
        <v>498.33890000000002</v>
      </c>
      <c r="E31" s="166">
        <v>495.88479999999998</v>
      </c>
      <c r="F31" s="166">
        <v>494.0478</v>
      </c>
      <c r="G31" s="166">
        <v>497.1139</v>
      </c>
      <c r="H31" s="166">
        <v>498.90269999999998</v>
      </c>
      <c r="I31" s="167">
        <v>513.19669999999996</v>
      </c>
      <c r="J31" s="166">
        <v>499.05470000000003</v>
      </c>
      <c r="K31" s="166">
        <v>499.7072</v>
      </c>
      <c r="L31" s="166">
        <v>481.24310000000003</v>
      </c>
      <c r="M31" s="166">
        <v>506.70920000000001</v>
      </c>
      <c r="N31" s="166">
        <v>491.04259999999999</v>
      </c>
      <c r="O31" s="166">
        <v>222.29300000000001</v>
      </c>
      <c r="P31" s="166">
        <v>223.56620000000001</v>
      </c>
      <c r="Q31" s="166">
        <v>222.59139999999999</v>
      </c>
      <c r="R31" s="166">
        <v>217.70140000000001</v>
      </c>
      <c r="S31" s="166">
        <v>215.58510000000001</v>
      </c>
      <c r="T31" s="166">
        <v>221.23609999999999</v>
      </c>
      <c r="U31" s="166">
        <v>224.6</v>
      </c>
      <c r="V31" s="165"/>
      <c r="W31" s="166">
        <v>222.6</v>
      </c>
      <c r="X31" s="166">
        <v>139.07509999999999</v>
      </c>
      <c r="Y31" s="166">
        <v>141.0975</v>
      </c>
      <c r="Z31" s="166">
        <v>136.63509999999999</v>
      </c>
      <c r="AA31" s="166">
        <v>138.25819999999999</v>
      </c>
      <c r="AB31" s="166">
        <v>134.3844</v>
      </c>
      <c r="AC31" s="165"/>
      <c r="AD31" s="166">
        <v>142.33680000000001</v>
      </c>
      <c r="AE31" s="166">
        <v>128.62010000000001</v>
      </c>
      <c r="AF31" s="166">
        <v>139.34899999999999</v>
      </c>
    </row>
    <row r="32" spans="1:32" ht="18" customHeight="1" x14ac:dyDescent="0.3">
      <c r="A32" s="161" t="s">
        <v>61</v>
      </c>
      <c r="B32" s="161" t="s">
        <v>799</v>
      </c>
      <c r="C32" s="166">
        <v>502.6943</v>
      </c>
      <c r="D32" s="166">
        <v>496.76330000000002</v>
      </c>
      <c r="E32" s="166">
        <v>491.2106</v>
      </c>
      <c r="F32" s="166">
        <v>493.66989999999998</v>
      </c>
      <c r="G32" s="166">
        <v>496.51389999999998</v>
      </c>
      <c r="H32" s="166">
        <v>498.22809999999998</v>
      </c>
      <c r="I32" s="167">
        <v>512.19579999999996</v>
      </c>
      <c r="J32" s="166">
        <v>499.27569999999997</v>
      </c>
      <c r="K32" s="166">
        <v>500.61759999999998</v>
      </c>
      <c r="L32" s="166">
        <v>481.57549999999998</v>
      </c>
      <c r="M32" s="166">
        <v>507.66669999999999</v>
      </c>
      <c r="N32" s="166">
        <v>491.65159999999997</v>
      </c>
      <c r="O32" s="166">
        <v>221.40799999999999</v>
      </c>
      <c r="P32" s="166">
        <v>222.7723</v>
      </c>
      <c r="Q32" s="166">
        <v>221.75069999999999</v>
      </c>
      <c r="R32" s="166">
        <v>218.98390000000001</v>
      </c>
      <c r="S32" s="166">
        <v>216.4341</v>
      </c>
      <c r="T32" s="166">
        <v>221.44059999999999</v>
      </c>
      <c r="U32" s="166">
        <v>224.3</v>
      </c>
      <c r="V32" s="165"/>
      <c r="W32" s="166">
        <v>222.3</v>
      </c>
      <c r="X32" s="166">
        <v>139.9512</v>
      </c>
      <c r="Y32" s="166">
        <v>141.20660000000001</v>
      </c>
      <c r="Z32" s="166">
        <v>136.53450000000001</v>
      </c>
      <c r="AA32" s="166">
        <v>138.1756</v>
      </c>
      <c r="AB32" s="166">
        <v>134.32919999999999</v>
      </c>
      <c r="AC32" s="165"/>
      <c r="AD32" s="166">
        <v>142.07329999999999</v>
      </c>
      <c r="AE32" s="166">
        <v>129.29580000000001</v>
      </c>
      <c r="AF32" s="166">
        <v>139.36940000000001</v>
      </c>
    </row>
    <row r="33" spans="1:32" ht="18" customHeight="1" x14ac:dyDescent="0.3">
      <c r="A33" s="161" t="s">
        <v>61</v>
      </c>
      <c r="B33" s="161" t="s">
        <v>800</v>
      </c>
      <c r="C33" s="170">
        <v>502.32709999999997</v>
      </c>
      <c r="D33" s="170">
        <v>495.4504</v>
      </c>
      <c r="E33" s="169">
        <v>492.52355</v>
      </c>
      <c r="F33" s="170">
        <v>493.06119999999999</v>
      </c>
      <c r="G33" s="170">
        <v>495.6891</v>
      </c>
      <c r="H33" s="170">
        <v>497.38940000000002</v>
      </c>
      <c r="I33" s="169">
        <v>510.94198</v>
      </c>
      <c r="J33" s="170">
        <v>497.90210000000002</v>
      </c>
      <c r="K33" s="170">
        <v>499.12209999999999</v>
      </c>
      <c r="L33" s="170">
        <v>480.08620000000002</v>
      </c>
      <c r="M33" s="170">
        <v>505.37009999999998</v>
      </c>
      <c r="N33" s="170">
        <v>489.27510000000001</v>
      </c>
      <c r="O33" s="170">
        <v>220.6354</v>
      </c>
      <c r="P33" s="170">
        <v>222.31030000000001</v>
      </c>
      <c r="Q33" s="170">
        <v>221.15029999999999</v>
      </c>
      <c r="R33" s="170">
        <v>218.77780000000001</v>
      </c>
      <c r="S33" s="170">
        <v>216.77369999999999</v>
      </c>
      <c r="T33" s="170">
        <v>221.0667</v>
      </c>
      <c r="U33" s="170">
        <v>224.1</v>
      </c>
      <c r="V33" s="168"/>
      <c r="W33" s="170">
        <v>221.9</v>
      </c>
      <c r="X33" s="169">
        <v>139.58175</v>
      </c>
      <c r="Y33" s="170">
        <v>140.5635</v>
      </c>
      <c r="Z33" s="170">
        <v>136.4727</v>
      </c>
      <c r="AA33" s="170">
        <v>138.23249999999999</v>
      </c>
      <c r="AB33" s="170">
        <v>134.08080000000001</v>
      </c>
      <c r="AC33" s="168"/>
      <c r="AD33" s="170">
        <v>141.57570000000001</v>
      </c>
      <c r="AE33" s="170">
        <v>128.96719999999999</v>
      </c>
      <c r="AF33" s="170">
        <v>139.36940000000001</v>
      </c>
    </row>
    <row r="34" spans="1:32" ht="18" customHeight="1" x14ac:dyDescent="0.3">
      <c r="A34" s="161" t="s">
        <v>61</v>
      </c>
      <c r="B34" s="161" t="s">
        <v>801</v>
      </c>
      <c r="C34" s="163">
        <v>506.57619999999997</v>
      </c>
      <c r="D34" s="163">
        <v>496.86829999999998</v>
      </c>
      <c r="E34" s="163">
        <v>493.8365</v>
      </c>
      <c r="F34" s="163">
        <v>493.74090000000001</v>
      </c>
      <c r="G34" s="163">
        <v>496.27699999999999</v>
      </c>
      <c r="H34" s="163">
        <v>498.89460000000003</v>
      </c>
      <c r="I34" s="164">
        <v>510.62849999999997</v>
      </c>
      <c r="J34" s="163">
        <v>498.71559999999999</v>
      </c>
      <c r="K34" s="163">
        <v>498.17399999999998</v>
      </c>
      <c r="L34" s="163">
        <v>480.32</v>
      </c>
      <c r="M34" s="163">
        <v>505.8245</v>
      </c>
      <c r="N34" s="163">
        <v>489.8836</v>
      </c>
      <c r="O34" s="163">
        <v>222.00200000000001</v>
      </c>
      <c r="P34" s="163">
        <v>222.04589999999999</v>
      </c>
      <c r="Q34" s="163">
        <v>223.12889999999999</v>
      </c>
      <c r="R34" s="163">
        <v>219.2653</v>
      </c>
      <c r="S34" s="163">
        <v>217.0616</v>
      </c>
      <c r="T34" s="163">
        <v>221.1037</v>
      </c>
      <c r="U34" s="163">
        <v>223.7</v>
      </c>
      <c r="V34" s="162"/>
      <c r="W34" s="163">
        <v>221.7</v>
      </c>
      <c r="X34" s="163">
        <v>139.2123</v>
      </c>
      <c r="Y34" s="163">
        <v>140.19579999999999</v>
      </c>
      <c r="Z34" s="163">
        <v>136.7689</v>
      </c>
      <c r="AA34" s="163">
        <v>137.96299999999999</v>
      </c>
      <c r="AB34" s="163">
        <v>134.48099999999999</v>
      </c>
      <c r="AC34" s="162"/>
      <c r="AD34" s="163">
        <v>141.6781</v>
      </c>
      <c r="AE34" s="163">
        <v>129.12430000000001</v>
      </c>
      <c r="AF34" s="163">
        <v>139.34899999999999</v>
      </c>
    </row>
    <row r="35" spans="1:32" ht="18" customHeight="1" x14ac:dyDescent="0.3">
      <c r="A35" s="161" t="s">
        <v>61</v>
      </c>
      <c r="B35" s="161" t="s">
        <v>802</v>
      </c>
      <c r="C35" s="166">
        <v>508.25479999999999</v>
      </c>
      <c r="D35" s="166">
        <v>502.22519999999997</v>
      </c>
      <c r="E35" s="166">
        <v>501.29430000000002</v>
      </c>
      <c r="F35" s="166">
        <v>497.08339999999998</v>
      </c>
      <c r="G35" s="166">
        <v>499.31009999999998</v>
      </c>
      <c r="H35" s="166">
        <v>500.7201</v>
      </c>
      <c r="I35" s="166">
        <v>515.83579999999995</v>
      </c>
      <c r="J35" s="166">
        <v>501.30720000000002</v>
      </c>
      <c r="K35" s="166">
        <v>501.44900000000001</v>
      </c>
      <c r="L35" s="166">
        <v>482.22250000000003</v>
      </c>
      <c r="M35" s="166">
        <v>508.75200000000001</v>
      </c>
      <c r="N35" s="166">
        <v>492.7004</v>
      </c>
      <c r="O35" s="166">
        <v>222.22219999999999</v>
      </c>
      <c r="P35" s="166">
        <v>225.64109999999999</v>
      </c>
      <c r="Q35" s="166">
        <v>225.13470000000001</v>
      </c>
      <c r="R35" s="166">
        <v>220.27619999999999</v>
      </c>
      <c r="S35" s="166">
        <v>217.77780000000001</v>
      </c>
      <c r="T35" s="166">
        <v>221.3896</v>
      </c>
      <c r="U35" s="166">
        <v>224.3</v>
      </c>
      <c r="V35" s="165"/>
      <c r="W35" s="166">
        <v>222.2</v>
      </c>
      <c r="X35" s="166">
        <v>139.88560000000001</v>
      </c>
      <c r="Y35" s="166">
        <v>140.61359999999999</v>
      </c>
      <c r="Z35" s="166">
        <v>137.10890000000001</v>
      </c>
      <c r="AA35" s="166">
        <v>138.2328</v>
      </c>
      <c r="AB35" s="166">
        <v>135.01920000000001</v>
      </c>
      <c r="AC35" s="165"/>
      <c r="AD35" s="166">
        <v>142.00020000000001</v>
      </c>
      <c r="AE35" s="166">
        <v>129.79769999999999</v>
      </c>
      <c r="AF35" s="166">
        <v>139.73699999999999</v>
      </c>
    </row>
    <row r="36" spans="1:32" ht="18" customHeight="1" x14ac:dyDescent="0.3">
      <c r="A36" s="161" t="s">
        <v>61</v>
      </c>
      <c r="B36" s="161" t="s">
        <v>803</v>
      </c>
      <c r="C36" s="166">
        <v>510.98250000000002</v>
      </c>
      <c r="D36" s="166">
        <v>505.53379999999999</v>
      </c>
      <c r="E36" s="166">
        <v>501.24180000000001</v>
      </c>
      <c r="F36" s="166">
        <v>499.15550000000002</v>
      </c>
      <c r="G36" s="166">
        <v>501.49059999999997</v>
      </c>
      <c r="H36" s="166">
        <v>502.7396</v>
      </c>
      <c r="I36" s="167">
        <v>513.07545000000005</v>
      </c>
      <c r="J36" s="166">
        <v>502.12209999999999</v>
      </c>
      <c r="K36" s="166">
        <v>503.4307</v>
      </c>
      <c r="L36" s="166">
        <v>483.21480000000003</v>
      </c>
      <c r="M36" s="166">
        <v>509.42840000000001</v>
      </c>
      <c r="N36" s="166">
        <v>493.63459999999998</v>
      </c>
      <c r="O36" s="166">
        <v>222.36369999999999</v>
      </c>
      <c r="P36" s="166">
        <v>226.97030000000001</v>
      </c>
      <c r="Q36" s="166">
        <v>225.49850000000001</v>
      </c>
      <c r="R36" s="166">
        <v>221.31299999999999</v>
      </c>
      <c r="S36" s="166">
        <v>218.708</v>
      </c>
      <c r="T36" s="166">
        <v>221.50069999999999</v>
      </c>
      <c r="U36" s="166">
        <v>224.9</v>
      </c>
      <c r="V36" s="165"/>
      <c r="W36" s="166">
        <v>222.6</v>
      </c>
      <c r="X36" s="166">
        <v>139.06319999999999</v>
      </c>
      <c r="Y36" s="166">
        <v>141.8749</v>
      </c>
      <c r="Z36" s="166">
        <v>137.1337</v>
      </c>
      <c r="AA36" s="166">
        <v>138.4984</v>
      </c>
      <c r="AB36" s="166">
        <v>135.40559999999999</v>
      </c>
      <c r="AC36" s="165"/>
      <c r="AD36" s="166">
        <v>142.732</v>
      </c>
      <c r="AE36" s="166">
        <v>129.7236</v>
      </c>
      <c r="AF36" s="166">
        <v>139.6962</v>
      </c>
    </row>
    <row r="37" spans="1:32" ht="18" customHeight="1" x14ac:dyDescent="0.3">
      <c r="A37" s="161" t="s">
        <v>61</v>
      </c>
      <c r="B37" s="161" t="s">
        <v>804</v>
      </c>
      <c r="C37" s="166">
        <v>511.2448</v>
      </c>
      <c r="D37" s="166">
        <v>506.89920000000001</v>
      </c>
      <c r="E37" s="166">
        <v>506.23110000000003</v>
      </c>
      <c r="F37" s="166">
        <v>499.01130000000001</v>
      </c>
      <c r="G37" s="166">
        <v>501.12450000000001</v>
      </c>
      <c r="H37" s="166">
        <v>503.10469999999998</v>
      </c>
      <c r="I37" s="167">
        <v>510.31509999999997</v>
      </c>
      <c r="J37" s="166">
        <v>502.29320000000001</v>
      </c>
      <c r="K37" s="166">
        <v>502.59379999999999</v>
      </c>
      <c r="L37" s="166">
        <v>483.15609999999998</v>
      </c>
      <c r="M37" s="166">
        <v>510.58080000000001</v>
      </c>
      <c r="N37" s="166">
        <v>493.05669999999998</v>
      </c>
      <c r="O37" s="166">
        <v>222.98390000000001</v>
      </c>
      <c r="P37" s="166">
        <v>227.25909999999999</v>
      </c>
      <c r="Q37" s="166">
        <v>225.9111</v>
      </c>
      <c r="R37" s="166">
        <v>220.86279999999999</v>
      </c>
      <c r="S37" s="166">
        <v>218.1395</v>
      </c>
      <c r="T37" s="166">
        <v>221.6953</v>
      </c>
      <c r="U37" s="166">
        <v>224.9</v>
      </c>
      <c r="V37" s="165"/>
      <c r="W37" s="166">
        <v>222.4</v>
      </c>
      <c r="X37" s="166">
        <v>139.1696</v>
      </c>
      <c r="Y37" s="166">
        <v>141.0043</v>
      </c>
      <c r="Z37" s="166">
        <v>137.1258</v>
      </c>
      <c r="AA37" s="166">
        <v>138.34100000000001</v>
      </c>
      <c r="AB37" s="166">
        <v>135.12960000000001</v>
      </c>
      <c r="AC37" s="165"/>
      <c r="AD37" s="166">
        <v>142.249</v>
      </c>
      <c r="AE37" s="166">
        <v>128.63059999999999</v>
      </c>
      <c r="AF37" s="166">
        <v>139.36940000000001</v>
      </c>
    </row>
    <row r="38" spans="1:32" ht="18" customHeight="1" x14ac:dyDescent="0.3">
      <c r="A38" s="161" t="s">
        <v>61</v>
      </c>
      <c r="B38" s="161" t="s">
        <v>805</v>
      </c>
      <c r="C38" s="166">
        <v>507.99250000000001</v>
      </c>
      <c r="D38" s="166">
        <v>500.17700000000002</v>
      </c>
      <c r="E38" s="166">
        <v>499.87619999999998</v>
      </c>
      <c r="F38" s="166">
        <v>493.53809999999999</v>
      </c>
      <c r="G38" s="166">
        <v>496.31330000000003</v>
      </c>
      <c r="H38" s="166">
        <v>497.86</v>
      </c>
      <c r="I38" s="166">
        <v>510.31509999999997</v>
      </c>
      <c r="J38" s="166">
        <v>498.55439999999999</v>
      </c>
      <c r="K38" s="166">
        <v>500.61219999999997</v>
      </c>
      <c r="L38" s="166">
        <v>480.95150000000001</v>
      </c>
      <c r="M38" s="166">
        <v>507.6259</v>
      </c>
      <c r="N38" s="166">
        <v>491.71769999999998</v>
      </c>
      <c r="O38" s="166">
        <v>222.1328</v>
      </c>
      <c r="P38" s="166">
        <v>223.58080000000001</v>
      </c>
      <c r="Q38" s="166">
        <v>223.83009999999999</v>
      </c>
      <c r="R38" s="166">
        <v>218.61580000000001</v>
      </c>
      <c r="S38" s="166">
        <v>215.8878</v>
      </c>
      <c r="T38" s="166">
        <v>221.19</v>
      </c>
      <c r="U38" s="166">
        <v>224.9</v>
      </c>
      <c r="V38" s="165"/>
      <c r="W38" s="166">
        <v>222.1</v>
      </c>
      <c r="X38" s="166">
        <v>139.90819999999999</v>
      </c>
      <c r="Y38" s="166">
        <v>140.5488</v>
      </c>
      <c r="Z38" s="166">
        <v>136.774</v>
      </c>
      <c r="AA38" s="166">
        <v>138.2936</v>
      </c>
      <c r="AB38" s="166">
        <v>134.6052</v>
      </c>
      <c r="AC38" s="165"/>
      <c r="AD38" s="166">
        <v>141.94159999999999</v>
      </c>
      <c r="AE38" s="166">
        <v>127.9679</v>
      </c>
      <c r="AF38" s="166">
        <v>139.73699999999999</v>
      </c>
    </row>
    <row r="39" spans="1:32" ht="18" customHeight="1" x14ac:dyDescent="0.3">
      <c r="A39" s="161" t="s">
        <v>61</v>
      </c>
      <c r="B39" s="161" t="s">
        <v>806</v>
      </c>
      <c r="C39" s="166">
        <v>505.05489999999998</v>
      </c>
      <c r="D39" s="166">
        <v>498.39139999999998</v>
      </c>
      <c r="E39" s="167">
        <v>500.08629999999999</v>
      </c>
      <c r="F39" s="166">
        <v>492.38440000000003</v>
      </c>
      <c r="G39" s="166">
        <v>494.80810000000002</v>
      </c>
      <c r="H39" s="166">
        <v>497.23779999999999</v>
      </c>
      <c r="I39" s="165"/>
      <c r="J39" s="166">
        <v>498.25299999999999</v>
      </c>
      <c r="K39" s="166">
        <v>500.5111</v>
      </c>
      <c r="L39" s="166">
        <v>480.67290000000003</v>
      </c>
      <c r="M39" s="166">
        <v>508.03969999999998</v>
      </c>
      <c r="N39" s="166">
        <v>491.87709999999998</v>
      </c>
      <c r="O39" s="166">
        <v>220.9255</v>
      </c>
      <c r="P39" s="166">
        <v>223.07259999999999</v>
      </c>
      <c r="Q39" s="166">
        <v>222.8997</v>
      </c>
      <c r="R39" s="166">
        <v>218.06290000000001</v>
      </c>
      <c r="S39" s="166">
        <v>215.48910000000001</v>
      </c>
      <c r="T39" s="166">
        <v>220.9299</v>
      </c>
      <c r="U39" s="166">
        <v>224.2</v>
      </c>
      <c r="V39" s="165"/>
      <c r="W39" s="166">
        <v>222.2</v>
      </c>
      <c r="X39" s="166">
        <v>139.06460000000001</v>
      </c>
      <c r="Y39" s="166">
        <v>140.64580000000001</v>
      </c>
      <c r="Z39" s="166">
        <v>136.52879999999999</v>
      </c>
      <c r="AA39" s="166">
        <v>138.34899999999999</v>
      </c>
      <c r="AB39" s="166">
        <v>134.42580000000001</v>
      </c>
      <c r="AC39" s="165"/>
      <c r="AD39" s="166">
        <v>142.02940000000001</v>
      </c>
      <c r="AE39" s="166">
        <v>127.8672</v>
      </c>
      <c r="AF39" s="166">
        <v>139.75749999999999</v>
      </c>
    </row>
    <row r="40" spans="1:32" ht="18" customHeight="1" x14ac:dyDescent="0.3">
      <c r="A40" s="161" t="s">
        <v>61</v>
      </c>
      <c r="B40" s="161" t="s">
        <v>807</v>
      </c>
      <c r="C40" s="166">
        <v>505.15980000000002</v>
      </c>
      <c r="D40" s="166">
        <v>497.4461</v>
      </c>
      <c r="E40" s="167">
        <v>500.29640000000001</v>
      </c>
      <c r="F40" s="166">
        <v>492.38260000000002</v>
      </c>
      <c r="G40" s="166">
        <v>494.94060000000002</v>
      </c>
      <c r="H40" s="166">
        <v>496.81060000000002</v>
      </c>
      <c r="I40" s="165"/>
      <c r="J40" s="166">
        <v>499.1508</v>
      </c>
      <c r="K40" s="166">
        <v>501.31009999999998</v>
      </c>
      <c r="L40" s="166">
        <v>480.94369999999998</v>
      </c>
      <c r="M40" s="166">
        <v>508.32920000000001</v>
      </c>
      <c r="N40" s="166">
        <v>492.21980000000002</v>
      </c>
      <c r="O40" s="166">
        <v>220.8818</v>
      </c>
      <c r="P40" s="166">
        <v>223.95050000000001</v>
      </c>
      <c r="Q40" s="166">
        <v>222.93299999999999</v>
      </c>
      <c r="R40" s="166">
        <v>218.00790000000001</v>
      </c>
      <c r="S40" s="166">
        <v>215.62200000000001</v>
      </c>
      <c r="T40" s="166">
        <v>221.22569999999999</v>
      </c>
      <c r="U40" s="166">
        <v>224.3</v>
      </c>
      <c r="V40" s="165"/>
      <c r="W40" s="166">
        <v>222.3</v>
      </c>
      <c r="X40" s="166">
        <v>139.10239999999999</v>
      </c>
      <c r="Y40" s="166">
        <v>140.72669999999999</v>
      </c>
      <c r="Z40" s="166">
        <v>136.41370000000001</v>
      </c>
      <c r="AA40" s="166">
        <v>138.22450000000001</v>
      </c>
      <c r="AB40" s="166">
        <v>134.68799999999999</v>
      </c>
      <c r="AC40" s="165"/>
      <c r="AD40" s="166">
        <v>142.1026</v>
      </c>
      <c r="AE40" s="166">
        <v>127.5416</v>
      </c>
      <c r="AF40" s="166">
        <v>139.73699999999999</v>
      </c>
    </row>
    <row r="41" spans="1:32" ht="18" customHeight="1" x14ac:dyDescent="0.3">
      <c r="A41" s="161" t="s">
        <v>61</v>
      </c>
      <c r="B41" s="161" t="s">
        <v>808</v>
      </c>
      <c r="C41" s="170">
        <v>505.4221</v>
      </c>
      <c r="D41" s="170">
        <v>500.85969999999998</v>
      </c>
      <c r="E41" s="170">
        <v>500.29640000000001</v>
      </c>
      <c r="F41" s="170">
        <v>495.03359999999998</v>
      </c>
      <c r="G41" s="170">
        <v>498.09690000000001</v>
      </c>
      <c r="H41" s="170">
        <v>499.35910000000001</v>
      </c>
      <c r="I41" s="168"/>
      <c r="J41" s="170">
        <v>500.74669999999998</v>
      </c>
      <c r="K41" s="170">
        <v>502.80869999999999</v>
      </c>
      <c r="L41" s="170">
        <v>482.03129999999999</v>
      </c>
      <c r="M41" s="170">
        <v>509.68360000000001</v>
      </c>
      <c r="N41" s="170">
        <v>492.33</v>
      </c>
      <c r="O41" s="170">
        <v>221.24789999999999</v>
      </c>
      <c r="P41" s="170">
        <v>225.09059999999999</v>
      </c>
      <c r="Q41" s="170">
        <v>222.767</v>
      </c>
      <c r="R41" s="170">
        <v>219.06739999999999</v>
      </c>
      <c r="S41" s="170">
        <v>216.81059999999999</v>
      </c>
      <c r="T41" s="170">
        <v>221.25380000000001</v>
      </c>
      <c r="U41" s="170">
        <v>224.9</v>
      </c>
      <c r="V41" s="168"/>
      <c r="W41" s="170">
        <v>223.2</v>
      </c>
      <c r="X41" s="170">
        <v>139.36689999999999</v>
      </c>
      <c r="Y41" s="170">
        <v>141.3528</v>
      </c>
      <c r="Z41" s="170">
        <v>136.4451</v>
      </c>
      <c r="AA41" s="170">
        <v>138.51679999999999</v>
      </c>
      <c r="AB41" s="170">
        <v>134.31540000000001</v>
      </c>
      <c r="AC41" s="168"/>
      <c r="AD41" s="170">
        <v>142.61490000000001</v>
      </c>
      <c r="AE41" s="170">
        <v>128.4426</v>
      </c>
      <c r="AF41" s="170">
        <v>139.73699999999999</v>
      </c>
    </row>
    <row r="42" spans="1:32" ht="18" customHeight="1" x14ac:dyDescent="0.3">
      <c r="A42" s="161" t="s">
        <v>61</v>
      </c>
      <c r="B42" s="161" t="s">
        <v>809</v>
      </c>
      <c r="C42" s="163">
        <v>505.63189999999997</v>
      </c>
      <c r="D42" s="163">
        <v>502.96039999999999</v>
      </c>
      <c r="E42" s="163">
        <v>501.71440000000001</v>
      </c>
      <c r="F42" s="163">
        <v>496.64159999999998</v>
      </c>
      <c r="G42" s="163">
        <v>498.62119999999999</v>
      </c>
      <c r="H42" s="163">
        <v>499.50240000000002</v>
      </c>
      <c r="I42" s="162"/>
      <c r="J42" s="163">
        <v>501.16269999999997</v>
      </c>
      <c r="K42" s="163">
        <v>500.68950000000001</v>
      </c>
      <c r="L42" s="163">
        <v>482.39670000000001</v>
      </c>
      <c r="M42" s="163">
        <v>507.40879999999999</v>
      </c>
      <c r="N42" s="163">
        <v>492.2253</v>
      </c>
      <c r="O42" s="163">
        <v>221.5325</v>
      </c>
      <c r="P42" s="163">
        <v>225.3896</v>
      </c>
      <c r="Q42" s="163">
        <v>223.04239999999999</v>
      </c>
      <c r="R42" s="163">
        <v>219.81370000000001</v>
      </c>
      <c r="S42" s="163">
        <v>217.34960000000001</v>
      </c>
      <c r="T42" s="163">
        <v>221.8193</v>
      </c>
      <c r="U42" s="163">
        <v>224.8</v>
      </c>
      <c r="V42" s="162"/>
      <c r="W42" s="163">
        <v>223.2</v>
      </c>
      <c r="X42" s="163">
        <v>139.3758</v>
      </c>
      <c r="Y42" s="163">
        <v>141.5966</v>
      </c>
      <c r="Z42" s="163">
        <v>136.99170000000001</v>
      </c>
      <c r="AA42" s="163">
        <v>138.73849999999999</v>
      </c>
      <c r="AB42" s="163">
        <v>134.56379999999999</v>
      </c>
      <c r="AC42" s="162"/>
      <c r="AD42" s="163">
        <v>142.77590000000001</v>
      </c>
      <c r="AE42" s="163">
        <v>128.8194</v>
      </c>
      <c r="AF42" s="163">
        <v>139.61449999999999</v>
      </c>
    </row>
    <row r="43" spans="1:32" ht="18" customHeight="1" x14ac:dyDescent="0.3">
      <c r="A43" s="161" t="s">
        <v>61</v>
      </c>
      <c r="B43" s="161" t="s">
        <v>810</v>
      </c>
      <c r="C43" s="166">
        <v>506.20890000000003</v>
      </c>
      <c r="D43" s="166">
        <v>502.54020000000003</v>
      </c>
      <c r="E43" s="166">
        <v>500.34890000000001</v>
      </c>
      <c r="F43" s="166">
        <v>497.3802</v>
      </c>
      <c r="G43" s="166">
        <v>499.30950000000001</v>
      </c>
      <c r="H43" s="166">
        <v>501.28980000000001</v>
      </c>
      <c r="I43" s="165"/>
      <c r="J43" s="166">
        <v>501.0797</v>
      </c>
      <c r="K43" s="166">
        <v>500.67759999999998</v>
      </c>
      <c r="L43" s="166">
        <v>481.63810000000001</v>
      </c>
      <c r="M43" s="166">
        <v>507.05840000000001</v>
      </c>
      <c r="N43" s="166">
        <v>491.935</v>
      </c>
      <c r="O43" s="166">
        <v>222.07249999999999</v>
      </c>
      <c r="P43" s="166">
        <v>225.60820000000001</v>
      </c>
      <c r="Q43" s="166">
        <v>223.673</v>
      </c>
      <c r="R43" s="166">
        <v>219.9563</v>
      </c>
      <c r="S43" s="166">
        <v>217.64490000000001</v>
      </c>
      <c r="T43" s="166">
        <v>221.96260000000001</v>
      </c>
      <c r="U43" s="166">
        <v>224.9</v>
      </c>
      <c r="V43" s="165"/>
      <c r="W43" s="166">
        <v>223.1</v>
      </c>
      <c r="X43" s="167">
        <v>139.40299999999999</v>
      </c>
      <c r="Y43" s="166">
        <v>141.1806</v>
      </c>
      <c r="Z43" s="166">
        <v>136.95490000000001</v>
      </c>
      <c r="AA43" s="166">
        <v>138.36510000000001</v>
      </c>
      <c r="AB43" s="166">
        <v>134.57759999999999</v>
      </c>
      <c r="AC43" s="165"/>
      <c r="AD43" s="166">
        <v>142.62960000000001</v>
      </c>
      <c r="AE43" s="166">
        <v>129.36490000000001</v>
      </c>
      <c r="AF43" s="166">
        <v>139.73699999999999</v>
      </c>
    </row>
    <row r="44" spans="1:32" ht="18" customHeight="1" x14ac:dyDescent="0.3">
      <c r="A44" s="161" t="s">
        <v>61</v>
      </c>
      <c r="B44" s="161" t="s">
        <v>811</v>
      </c>
      <c r="C44" s="166">
        <v>507.363</v>
      </c>
      <c r="D44" s="166">
        <v>505.06110000000001</v>
      </c>
      <c r="E44" s="166">
        <v>500.66399999999999</v>
      </c>
      <c r="F44" s="166">
        <v>499.73309999999998</v>
      </c>
      <c r="G44" s="166">
        <v>500.9547</v>
      </c>
      <c r="H44" s="166">
        <v>502.53089999999997</v>
      </c>
      <c r="I44" s="165"/>
      <c r="J44" s="166">
        <v>500.56849999999997</v>
      </c>
      <c r="K44" s="166">
        <v>499.97919999999999</v>
      </c>
      <c r="L44" s="166">
        <v>481.19560000000001</v>
      </c>
      <c r="M44" s="166">
        <v>506.36970000000002</v>
      </c>
      <c r="N44" s="166">
        <v>491.43369999999999</v>
      </c>
      <c r="O44" s="166">
        <v>223.2955</v>
      </c>
      <c r="P44" s="166">
        <v>227.02459999999999</v>
      </c>
      <c r="Q44" s="166">
        <v>225.2843</v>
      </c>
      <c r="R44" s="166">
        <v>220.9521</v>
      </c>
      <c r="S44" s="166">
        <v>218.804</v>
      </c>
      <c r="T44" s="166">
        <v>221.92699999999999</v>
      </c>
      <c r="U44" s="166">
        <v>224.9</v>
      </c>
      <c r="V44" s="165"/>
      <c r="W44" s="166">
        <v>223.9</v>
      </c>
      <c r="X44" s="166">
        <v>139.43020000000001</v>
      </c>
      <c r="Y44" s="166">
        <v>141.1063</v>
      </c>
      <c r="Z44" s="166">
        <v>137.00729999999999</v>
      </c>
      <c r="AA44" s="166">
        <v>138.88399999999999</v>
      </c>
      <c r="AB44" s="166">
        <v>135.06059999999999</v>
      </c>
      <c r="AC44" s="165"/>
      <c r="AD44" s="166">
        <v>142.3954</v>
      </c>
      <c r="AE44" s="166">
        <v>129.42869999999999</v>
      </c>
      <c r="AF44" s="166">
        <v>139.6962</v>
      </c>
    </row>
    <row r="45" spans="1:32" ht="18" customHeight="1" x14ac:dyDescent="0.3">
      <c r="A45" s="161" t="s">
        <v>61</v>
      </c>
      <c r="B45" s="161" t="s">
        <v>812</v>
      </c>
      <c r="C45" s="166">
        <v>510.09070000000003</v>
      </c>
      <c r="D45" s="166">
        <v>513.67399999999998</v>
      </c>
      <c r="E45" s="166">
        <v>512.0607</v>
      </c>
      <c r="F45" s="166">
        <v>502.35379999999998</v>
      </c>
      <c r="G45" s="166">
        <v>504.63130000000001</v>
      </c>
      <c r="H45" s="166">
        <v>504.86349999999999</v>
      </c>
      <c r="I45" s="165"/>
      <c r="J45" s="166">
        <v>500.16930000000002</v>
      </c>
      <c r="K45" s="166">
        <v>499.23590000000002</v>
      </c>
      <c r="L45" s="166">
        <v>480.82040000000001</v>
      </c>
      <c r="M45" s="166">
        <v>505.21710000000002</v>
      </c>
      <c r="N45" s="166">
        <v>490.08620000000002</v>
      </c>
      <c r="O45" s="166">
        <v>224.09739999999999</v>
      </c>
      <c r="P45" s="166">
        <v>226.8546</v>
      </c>
      <c r="Q45" s="166">
        <v>226.51689999999999</v>
      </c>
      <c r="R45" s="166">
        <v>222.20519999999999</v>
      </c>
      <c r="S45" s="166">
        <v>219.7047</v>
      </c>
      <c r="T45" s="166">
        <v>221.8175</v>
      </c>
      <c r="U45" s="166">
        <v>224.4</v>
      </c>
      <c r="V45" s="165"/>
      <c r="W45" s="166">
        <v>223.7</v>
      </c>
      <c r="X45" s="166">
        <v>139.37950000000001</v>
      </c>
      <c r="Y45" s="166">
        <v>139.10400000000001</v>
      </c>
      <c r="Z45" s="166">
        <v>136.9776</v>
      </c>
      <c r="AA45" s="166">
        <v>138.98519999999999</v>
      </c>
      <c r="AB45" s="166">
        <v>135.04679999999999</v>
      </c>
      <c r="AC45" s="165"/>
      <c r="AD45" s="166">
        <v>140.4778</v>
      </c>
      <c r="AE45" s="166">
        <v>130.05930000000001</v>
      </c>
      <c r="AF45" s="166">
        <v>139.73699999999999</v>
      </c>
    </row>
    <row r="46" spans="1:32" ht="18" customHeight="1" x14ac:dyDescent="0.3">
      <c r="A46" s="161" t="s">
        <v>61</v>
      </c>
      <c r="B46" s="161" t="s">
        <v>813</v>
      </c>
      <c r="C46" s="166">
        <v>509.35640000000001</v>
      </c>
      <c r="D46" s="166">
        <v>511.04809999999998</v>
      </c>
      <c r="E46" s="166">
        <v>510.6952</v>
      </c>
      <c r="F46" s="166">
        <v>501.32909999999998</v>
      </c>
      <c r="G46" s="166">
        <v>503.49400000000003</v>
      </c>
      <c r="H46" s="166">
        <v>503.63679999999999</v>
      </c>
      <c r="I46" s="165"/>
      <c r="J46" s="166">
        <v>498.05689999999998</v>
      </c>
      <c r="K46" s="166">
        <v>495.79539999999997</v>
      </c>
      <c r="L46" s="166">
        <v>476.86180000000002</v>
      </c>
      <c r="M46" s="166">
        <v>502.37400000000002</v>
      </c>
      <c r="N46" s="166">
        <v>486.70429999999999</v>
      </c>
      <c r="O46" s="166">
        <v>223.249</v>
      </c>
      <c r="P46" s="166">
        <v>225.36689999999999</v>
      </c>
      <c r="Q46" s="166">
        <v>226.35040000000001</v>
      </c>
      <c r="R46" s="166">
        <v>221.94630000000001</v>
      </c>
      <c r="S46" s="166">
        <v>219.38720000000001</v>
      </c>
      <c r="T46" s="166">
        <v>221.1687</v>
      </c>
      <c r="U46" s="166">
        <v>223</v>
      </c>
      <c r="V46" s="165"/>
      <c r="W46" s="166">
        <v>222.7</v>
      </c>
      <c r="X46" s="166">
        <v>138.5788</v>
      </c>
      <c r="Y46" s="166">
        <v>140.06440000000001</v>
      </c>
      <c r="Z46" s="166">
        <v>136.60839999999999</v>
      </c>
      <c r="AA46" s="166">
        <v>138.64070000000001</v>
      </c>
      <c r="AB46" s="166">
        <v>134.20500000000001</v>
      </c>
      <c r="AC46" s="165"/>
      <c r="AD46" s="166">
        <v>141.42930000000001</v>
      </c>
      <c r="AE46" s="166">
        <v>130.00700000000001</v>
      </c>
      <c r="AF46" s="166">
        <v>138.94059999999999</v>
      </c>
    </row>
    <row r="47" spans="1:32" ht="18" customHeight="1" x14ac:dyDescent="0.3">
      <c r="A47" s="161" t="s">
        <v>61</v>
      </c>
      <c r="B47" s="161" t="s">
        <v>814</v>
      </c>
      <c r="C47" s="166">
        <v>507.57279999999997</v>
      </c>
      <c r="D47" s="166">
        <v>506.58409999999998</v>
      </c>
      <c r="E47" s="166">
        <v>505.96850000000001</v>
      </c>
      <c r="F47" s="166">
        <v>498.33120000000002</v>
      </c>
      <c r="G47" s="166">
        <v>500.56029999999998</v>
      </c>
      <c r="H47" s="166">
        <v>501.37799999999999</v>
      </c>
      <c r="I47" s="165"/>
      <c r="J47" s="166">
        <v>497.27949999999998</v>
      </c>
      <c r="K47" s="166">
        <v>496.38029999999998</v>
      </c>
      <c r="L47" s="166">
        <v>476.98680000000002</v>
      </c>
      <c r="M47" s="166">
        <v>502.38720000000001</v>
      </c>
      <c r="N47" s="166">
        <v>487.56349999999998</v>
      </c>
      <c r="O47" s="166">
        <v>222.04349999999999</v>
      </c>
      <c r="P47" s="166">
        <v>223.4331</v>
      </c>
      <c r="Q47" s="166">
        <v>224.9187</v>
      </c>
      <c r="R47" s="166">
        <v>220.09309999999999</v>
      </c>
      <c r="S47" s="166">
        <v>218.07310000000001</v>
      </c>
      <c r="T47" s="166">
        <v>221.23929999999999</v>
      </c>
      <c r="U47" s="166">
        <v>223.7</v>
      </c>
      <c r="V47" s="165"/>
      <c r="W47" s="166">
        <v>223</v>
      </c>
      <c r="X47" s="167">
        <v>139.0256</v>
      </c>
      <c r="Y47" s="166">
        <v>140.5591</v>
      </c>
      <c r="Z47" s="166">
        <v>136.6353</v>
      </c>
      <c r="AA47" s="166">
        <v>139.44909999999999</v>
      </c>
      <c r="AB47" s="166">
        <v>135.87479999999999</v>
      </c>
      <c r="AC47" s="165"/>
      <c r="AD47" s="166">
        <v>141.78059999999999</v>
      </c>
      <c r="AE47" s="166">
        <v>129.98249999999999</v>
      </c>
      <c r="AF47" s="166">
        <v>139.34899999999999</v>
      </c>
    </row>
    <row r="48" spans="1:32" ht="18" customHeight="1" x14ac:dyDescent="0.3">
      <c r="A48" s="161" t="s">
        <v>61</v>
      </c>
      <c r="B48" s="161" t="s">
        <v>815</v>
      </c>
      <c r="C48" s="166">
        <v>507.10070000000002</v>
      </c>
      <c r="D48" s="166">
        <v>505.58629999999999</v>
      </c>
      <c r="E48" s="166">
        <v>505.12810000000002</v>
      </c>
      <c r="F48" s="166">
        <v>498.73669999999998</v>
      </c>
      <c r="G48" s="166">
        <v>500.99369999999999</v>
      </c>
      <c r="H48" s="166">
        <v>501.65170000000001</v>
      </c>
      <c r="I48" s="165"/>
      <c r="J48" s="166">
        <v>498.93040000000002</v>
      </c>
      <c r="K48" s="166">
        <v>499.93770000000001</v>
      </c>
      <c r="L48" s="166">
        <v>485.99189999999999</v>
      </c>
      <c r="M48" s="166">
        <v>506.16039999999998</v>
      </c>
      <c r="N48" s="166">
        <v>491.49029999999999</v>
      </c>
      <c r="O48" s="166">
        <v>221.2988</v>
      </c>
      <c r="P48" s="166">
        <v>223.358</v>
      </c>
      <c r="Q48" s="166">
        <v>224.96180000000001</v>
      </c>
      <c r="R48" s="166">
        <v>220.654</v>
      </c>
      <c r="S48" s="166">
        <v>218.61199999999999</v>
      </c>
      <c r="T48" s="166">
        <v>222.4384</v>
      </c>
      <c r="U48" s="166">
        <v>225.6</v>
      </c>
      <c r="V48" s="165"/>
      <c r="W48" s="166">
        <v>225.3</v>
      </c>
      <c r="X48" s="166">
        <v>139.47239999999999</v>
      </c>
      <c r="Y48" s="166">
        <v>141.7586</v>
      </c>
      <c r="Z48" s="166">
        <v>138.4751</v>
      </c>
      <c r="AA48" s="166">
        <v>139.71629999999999</v>
      </c>
      <c r="AB48" s="166">
        <v>135.86099999999999</v>
      </c>
      <c r="AC48" s="165"/>
      <c r="AD48" s="166">
        <v>143.01009999999999</v>
      </c>
      <c r="AE48" s="166">
        <v>129.56010000000001</v>
      </c>
      <c r="AF48" s="166">
        <v>139.49199999999999</v>
      </c>
    </row>
    <row r="49" spans="1:32" ht="18" customHeight="1" x14ac:dyDescent="0.3">
      <c r="A49" s="161" t="s">
        <v>61</v>
      </c>
      <c r="B49" s="161" t="s">
        <v>816</v>
      </c>
      <c r="C49" s="170">
        <v>507.363</v>
      </c>
      <c r="D49" s="170">
        <v>506.6891</v>
      </c>
      <c r="E49" s="169">
        <v>507.64904999999999</v>
      </c>
      <c r="F49" s="170">
        <v>498.81180000000001</v>
      </c>
      <c r="G49" s="170">
        <v>500.98860000000002</v>
      </c>
      <c r="H49" s="170">
        <v>502.46420000000001</v>
      </c>
      <c r="I49" s="168"/>
      <c r="J49" s="170">
        <v>498.0557</v>
      </c>
      <c r="K49" s="170">
        <v>500.3888</v>
      </c>
      <c r="L49" s="170">
        <v>485.22949999999997</v>
      </c>
      <c r="M49" s="170">
        <v>506.46129999999999</v>
      </c>
      <c r="N49" s="170">
        <v>491.74250000000001</v>
      </c>
      <c r="O49" s="170">
        <v>221.15530000000001</v>
      </c>
      <c r="P49" s="170">
        <v>223.5831</v>
      </c>
      <c r="Q49" s="170">
        <v>224.9067</v>
      </c>
      <c r="R49" s="170">
        <v>220.66970000000001</v>
      </c>
      <c r="S49" s="170">
        <v>218.84829999999999</v>
      </c>
      <c r="T49" s="170">
        <v>222.10079999999999</v>
      </c>
      <c r="U49" s="170">
        <v>225.6</v>
      </c>
      <c r="V49" s="168"/>
      <c r="W49" s="170">
        <v>225.4</v>
      </c>
      <c r="X49" s="169">
        <v>139.87880000000001</v>
      </c>
      <c r="Y49" s="170">
        <v>140.8312</v>
      </c>
      <c r="Z49" s="170">
        <v>138.59970000000001</v>
      </c>
      <c r="AA49" s="170">
        <v>139.6978</v>
      </c>
      <c r="AB49" s="170">
        <v>135.93</v>
      </c>
      <c r="AC49" s="168"/>
      <c r="AD49" s="170">
        <v>141.48779999999999</v>
      </c>
      <c r="AE49" s="170">
        <v>129.4092</v>
      </c>
      <c r="AF49" s="170">
        <v>139.96170000000001</v>
      </c>
    </row>
    <row r="50" spans="1:32" ht="18" customHeight="1" x14ac:dyDescent="0.3">
      <c r="A50" s="161" t="s">
        <v>61</v>
      </c>
      <c r="B50" s="161" t="s">
        <v>817</v>
      </c>
      <c r="C50" s="163">
        <v>508.14980000000003</v>
      </c>
      <c r="D50" s="163">
        <v>508.31720000000001</v>
      </c>
      <c r="E50" s="164">
        <v>510.17</v>
      </c>
      <c r="F50" s="163">
        <v>500.39980000000003</v>
      </c>
      <c r="G50" s="163">
        <v>502.47199999999998</v>
      </c>
      <c r="H50" s="163">
        <v>504.00979999999998</v>
      </c>
      <c r="I50" s="162"/>
      <c r="J50" s="163">
        <v>499.1207</v>
      </c>
      <c r="K50" s="163">
        <v>500.7527</v>
      </c>
      <c r="L50" s="163">
        <v>486.36099999999999</v>
      </c>
      <c r="M50" s="163">
        <v>506.65300000000002</v>
      </c>
      <c r="N50" s="163">
        <v>493.17910000000001</v>
      </c>
      <c r="O50" s="163">
        <v>221.51769999999999</v>
      </c>
      <c r="P50" s="163">
        <v>224.35069999999999</v>
      </c>
      <c r="Q50" s="163">
        <v>225.4691</v>
      </c>
      <c r="R50" s="163">
        <v>221.29050000000001</v>
      </c>
      <c r="S50" s="163">
        <v>219.26169999999999</v>
      </c>
      <c r="T50" s="163">
        <v>222.32550000000001</v>
      </c>
      <c r="U50" s="163">
        <v>226.2</v>
      </c>
      <c r="V50" s="162"/>
      <c r="W50" s="163">
        <v>225.6</v>
      </c>
      <c r="X50" s="163">
        <v>140.2852</v>
      </c>
      <c r="Y50" s="163">
        <v>140.87430000000001</v>
      </c>
      <c r="Z50" s="163">
        <v>138.54750000000001</v>
      </c>
      <c r="AA50" s="163">
        <v>139.99019999999999</v>
      </c>
      <c r="AB50" s="163">
        <v>136.34399999999999</v>
      </c>
      <c r="AC50" s="162"/>
      <c r="AD50" s="163">
        <v>141.78059999999999</v>
      </c>
      <c r="AE50" s="163">
        <v>128.83799999999999</v>
      </c>
      <c r="AF50" s="163">
        <v>140.5335</v>
      </c>
    </row>
    <row r="51" spans="1:32" ht="18" customHeight="1" x14ac:dyDescent="0.3">
      <c r="A51" s="161" t="s">
        <v>61</v>
      </c>
      <c r="B51" s="161" t="s">
        <v>818</v>
      </c>
      <c r="C51" s="166">
        <v>508.517</v>
      </c>
      <c r="D51" s="166">
        <v>508.7373</v>
      </c>
      <c r="E51" s="167">
        <v>510.17</v>
      </c>
      <c r="F51" s="166">
        <v>502.28809999999999</v>
      </c>
      <c r="G51" s="166">
        <v>503.90620000000001</v>
      </c>
      <c r="H51" s="166">
        <v>503.75839999999999</v>
      </c>
      <c r="I51" s="165"/>
      <c r="J51" s="166">
        <v>499.77330000000001</v>
      </c>
      <c r="K51" s="166">
        <v>501.4479</v>
      </c>
      <c r="L51" s="166">
        <v>486.87939999999998</v>
      </c>
      <c r="M51" s="166">
        <v>508.17450000000002</v>
      </c>
      <c r="N51" s="166">
        <v>493.60140000000001</v>
      </c>
      <c r="O51" s="166">
        <v>222.0651</v>
      </c>
      <c r="P51" s="166">
        <v>224.79259999999999</v>
      </c>
      <c r="Q51" s="166">
        <v>225.96870000000001</v>
      </c>
      <c r="R51" s="166">
        <v>219.65710000000001</v>
      </c>
      <c r="S51" s="166">
        <v>218.12479999999999</v>
      </c>
      <c r="T51" s="166">
        <v>222.7749</v>
      </c>
      <c r="U51" s="166">
        <v>226.2</v>
      </c>
      <c r="V51" s="165"/>
      <c r="W51" s="166">
        <v>226.5</v>
      </c>
      <c r="X51" s="166">
        <v>138.36160000000001</v>
      </c>
      <c r="Y51" s="166">
        <v>141.0479</v>
      </c>
      <c r="Z51" s="166">
        <v>138.9503</v>
      </c>
      <c r="AA51" s="166">
        <v>139.40090000000001</v>
      </c>
      <c r="AB51" s="166">
        <v>136.19220000000001</v>
      </c>
      <c r="AC51" s="165"/>
      <c r="AD51" s="166">
        <v>141.94159999999999</v>
      </c>
      <c r="AE51" s="166">
        <v>128.24420000000001</v>
      </c>
      <c r="AF51" s="166">
        <v>138.96100000000001</v>
      </c>
    </row>
    <row r="52" spans="1:32" ht="18" customHeight="1" x14ac:dyDescent="0.3">
      <c r="A52" s="161" t="s">
        <v>61</v>
      </c>
      <c r="B52" s="161" t="s">
        <v>819</v>
      </c>
      <c r="C52" s="166">
        <v>505.73680000000002</v>
      </c>
      <c r="D52" s="166">
        <v>508.78980000000001</v>
      </c>
      <c r="E52" s="166">
        <v>510.17</v>
      </c>
      <c r="F52" s="166">
        <v>502.0204</v>
      </c>
      <c r="G52" s="166">
        <v>502.72840000000002</v>
      </c>
      <c r="H52" s="166">
        <v>503.87400000000002</v>
      </c>
      <c r="I52" s="165"/>
      <c r="J52" s="166">
        <v>500.01549999999997</v>
      </c>
      <c r="K52" s="166">
        <v>502.0677</v>
      </c>
      <c r="L52" s="166">
        <v>487.68720000000002</v>
      </c>
      <c r="M52" s="166">
        <v>508.2953</v>
      </c>
      <c r="N52" s="166">
        <v>494.50940000000003</v>
      </c>
      <c r="O52" s="166">
        <v>221.8212</v>
      </c>
      <c r="P52" s="166">
        <v>224.93819999999999</v>
      </c>
      <c r="Q52" s="166">
        <v>226.36080000000001</v>
      </c>
      <c r="R52" s="166">
        <v>219.4768</v>
      </c>
      <c r="S52" s="166">
        <v>217.56370000000001</v>
      </c>
      <c r="T52" s="166">
        <v>222.95660000000001</v>
      </c>
      <c r="U52" s="166">
        <v>226.9</v>
      </c>
      <c r="V52" s="165"/>
      <c r="W52" s="166">
        <v>226.6</v>
      </c>
      <c r="X52" s="166">
        <v>139.1979</v>
      </c>
      <c r="Y52" s="166">
        <v>141.23269999999999</v>
      </c>
      <c r="Z52" s="166">
        <v>139.10069999999999</v>
      </c>
      <c r="AA52" s="166">
        <v>139.625</v>
      </c>
      <c r="AB52" s="166">
        <v>136.08179999999999</v>
      </c>
      <c r="AC52" s="165"/>
      <c r="AD52" s="166">
        <v>142.05869999999999</v>
      </c>
      <c r="AE52" s="166">
        <v>128.1602</v>
      </c>
      <c r="AF52" s="166">
        <v>139.67580000000001</v>
      </c>
    </row>
    <row r="53" spans="1:32" ht="18" customHeight="1" x14ac:dyDescent="0.3">
      <c r="A53" s="161" t="s">
        <v>61</v>
      </c>
      <c r="B53" s="161" t="s">
        <v>820</v>
      </c>
      <c r="C53" s="166">
        <v>509.3039</v>
      </c>
      <c r="D53" s="166">
        <v>511.4683</v>
      </c>
      <c r="E53" s="166">
        <v>510.59019999999998</v>
      </c>
      <c r="F53" s="166">
        <v>502.12209999999999</v>
      </c>
      <c r="G53" s="166">
        <v>503.05650000000003</v>
      </c>
      <c r="H53" s="166">
        <v>504.48039999999997</v>
      </c>
      <c r="I53" s="165"/>
      <c r="J53" s="166">
        <v>498.77789999999999</v>
      </c>
      <c r="K53" s="166">
        <v>499.56490000000002</v>
      </c>
      <c r="L53" s="166">
        <v>480.26010000000002</v>
      </c>
      <c r="M53" s="166">
        <v>506.24689999999998</v>
      </c>
      <c r="N53" s="166">
        <v>489.81150000000002</v>
      </c>
      <c r="O53" s="166">
        <v>222.80109999999999</v>
      </c>
      <c r="P53" s="166">
        <v>225.6728</v>
      </c>
      <c r="Q53" s="166">
        <v>226.78190000000001</v>
      </c>
      <c r="R53" s="166">
        <v>218.84289999999999</v>
      </c>
      <c r="S53" s="166">
        <v>216.471</v>
      </c>
      <c r="T53" s="166">
        <v>222.0531</v>
      </c>
      <c r="U53" s="166">
        <v>224.9</v>
      </c>
      <c r="V53" s="165"/>
      <c r="W53" s="166">
        <v>225.3</v>
      </c>
      <c r="X53" s="166">
        <v>139.21019999999999</v>
      </c>
      <c r="Y53" s="166">
        <v>140.01830000000001</v>
      </c>
      <c r="Z53" s="166">
        <v>138.8143</v>
      </c>
      <c r="AA53" s="166">
        <v>139.47980000000001</v>
      </c>
      <c r="AB53" s="166">
        <v>136.31639999999999</v>
      </c>
      <c r="AC53" s="165"/>
      <c r="AD53" s="166">
        <v>141.00479999999999</v>
      </c>
      <c r="AE53" s="166">
        <v>128.56129999999999</v>
      </c>
      <c r="AF53" s="166">
        <v>140.1455</v>
      </c>
    </row>
    <row r="54" spans="1:32" ht="18" customHeight="1" x14ac:dyDescent="0.3">
      <c r="A54" s="161" t="s">
        <v>61</v>
      </c>
      <c r="B54" s="161" t="s">
        <v>821</v>
      </c>
      <c r="C54" s="166">
        <v>503.74349999999998</v>
      </c>
      <c r="D54" s="166">
        <v>509.26249999999999</v>
      </c>
      <c r="E54" s="166">
        <v>508.96199999999999</v>
      </c>
      <c r="F54" s="166">
        <v>501.58539999999999</v>
      </c>
      <c r="G54" s="166">
        <v>502.74810000000002</v>
      </c>
      <c r="H54" s="166">
        <v>503.93959999999998</v>
      </c>
      <c r="I54" s="165"/>
      <c r="J54" s="166">
        <v>498.53429999999997</v>
      </c>
      <c r="K54" s="166">
        <v>498.4461</v>
      </c>
      <c r="L54" s="166">
        <v>478.66399999999999</v>
      </c>
      <c r="M54" s="166">
        <v>504.29520000000002</v>
      </c>
      <c r="N54" s="166">
        <v>489.43209999999999</v>
      </c>
      <c r="O54" s="166">
        <v>222.5514</v>
      </c>
      <c r="P54" s="166">
        <v>224.65020000000001</v>
      </c>
      <c r="Q54" s="166">
        <v>226.22069999999999</v>
      </c>
      <c r="R54" s="166">
        <v>218.57910000000001</v>
      </c>
      <c r="S54" s="166">
        <v>216.32339999999999</v>
      </c>
      <c r="T54" s="166">
        <v>222.13390000000001</v>
      </c>
      <c r="U54" s="166">
        <v>224.3</v>
      </c>
      <c r="V54" s="165"/>
      <c r="W54" s="166">
        <v>225</v>
      </c>
      <c r="X54" s="166">
        <v>139.17910000000001</v>
      </c>
      <c r="Y54" s="166">
        <v>139.53129999999999</v>
      </c>
      <c r="Z54" s="166">
        <v>139.06049999999999</v>
      </c>
      <c r="AA54" s="166">
        <v>139.2021</v>
      </c>
      <c r="AB54" s="166">
        <v>135.8058</v>
      </c>
      <c r="AC54" s="165"/>
      <c r="AD54" s="166">
        <v>140.66810000000001</v>
      </c>
      <c r="AE54" s="166">
        <v>128.6694</v>
      </c>
      <c r="AF54" s="166">
        <v>139.41030000000001</v>
      </c>
    </row>
    <row r="55" spans="1:32" ht="18" customHeight="1" x14ac:dyDescent="0.3">
      <c r="A55" s="161" t="s">
        <v>61</v>
      </c>
      <c r="B55" s="161" t="s">
        <v>822</v>
      </c>
      <c r="C55" s="166">
        <v>502.90410000000003</v>
      </c>
      <c r="D55" s="166">
        <v>501.5949</v>
      </c>
      <c r="E55" s="166">
        <v>500.19139999999999</v>
      </c>
      <c r="F55" s="166">
        <v>501.7226</v>
      </c>
      <c r="G55" s="166">
        <v>503.08929999999998</v>
      </c>
      <c r="H55" s="166">
        <v>503.46699999999998</v>
      </c>
      <c r="I55" s="165"/>
      <c r="J55" s="166">
        <v>498.92610000000002</v>
      </c>
      <c r="K55" s="166">
        <v>498.58969999999999</v>
      </c>
      <c r="L55" s="166">
        <v>479.286</v>
      </c>
      <c r="M55" s="166">
        <v>504.92099999999999</v>
      </c>
      <c r="N55" s="166">
        <v>489.42700000000002</v>
      </c>
      <c r="O55" s="166">
        <v>222.8494</v>
      </c>
      <c r="P55" s="166">
        <v>222.08199999999999</v>
      </c>
      <c r="Q55" s="166">
        <v>225.98920000000001</v>
      </c>
      <c r="R55" s="166">
        <v>220.0744</v>
      </c>
      <c r="S55" s="166">
        <v>216.75899999999999</v>
      </c>
      <c r="T55" s="166">
        <v>222.01070000000001</v>
      </c>
      <c r="U55" s="166">
        <v>224.9</v>
      </c>
      <c r="V55" s="165"/>
      <c r="W55" s="166">
        <v>225.3</v>
      </c>
      <c r="X55" s="166">
        <v>139.29910000000001</v>
      </c>
      <c r="Y55" s="166">
        <v>139.68989999999999</v>
      </c>
      <c r="Z55" s="166">
        <v>139.2056</v>
      </c>
      <c r="AA55" s="166">
        <v>139.43790000000001</v>
      </c>
      <c r="AB55" s="166">
        <v>135.9024</v>
      </c>
      <c r="AC55" s="165"/>
      <c r="AD55" s="166">
        <v>140.68279999999999</v>
      </c>
      <c r="AE55" s="166">
        <v>128.08959999999999</v>
      </c>
      <c r="AF55" s="166">
        <v>139.73699999999999</v>
      </c>
    </row>
    <row r="56" spans="1:32" ht="18" customHeight="1" x14ac:dyDescent="0.3">
      <c r="A56" s="161" t="s">
        <v>61</v>
      </c>
      <c r="B56" s="161" t="s">
        <v>823</v>
      </c>
      <c r="C56" s="166">
        <v>503.9008</v>
      </c>
      <c r="D56" s="166">
        <v>505.58629999999999</v>
      </c>
      <c r="E56" s="167">
        <v>497.32909999999998</v>
      </c>
      <c r="F56" s="166">
        <v>505.19850000000002</v>
      </c>
      <c r="G56" s="166">
        <v>506.2276</v>
      </c>
      <c r="H56" s="166">
        <v>506.82830000000001</v>
      </c>
      <c r="I56" s="165"/>
      <c r="J56" s="166">
        <v>499.8766</v>
      </c>
      <c r="K56" s="166">
        <v>499.28230000000002</v>
      </c>
      <c r="L56" s="166">
        <v>480.11619999999999</v>
      </c>
      <c r="M56" s="166">
        <v>505.1395</v>
      </c>
      <c r="N56" s="166">
        <v>489.60899999999998</v>
      </c>
      <c r="O56" s="166">
        <v>223.38990000000001</v>
      </c>
      <c r="P56" s="166">
        <v>224.13120000000001</v>
      </c>
      <c r="Q56" s="166">
        <v>226.3526</v>
      </c>
      <c r="R56" s="166">
        <v>221.27709999999999</v>
      </c>
      <c r="S56" s="166">
        <v>218.5087</v>
      </c>
      <c r="T56" s="166">
        <v>222.3073</v>
      </c>
      <c r="U56" s="166">
        <v>224.8</v>
      </c>
      <c r="V56" s="165"/>
      <c r="W56" s="166">
        <v>225.2</v>
      </c>
      <c r="X56" s="166">
        <v>139.33940000000001</v>
      </c>
      <c r="Y56" s="166">
        <v>139.7852</v>
      </c>
      <c r="Z56" s="166">
        <v>139.20079999999999</v>
      </c>
      <c r="AA56" s="166">
        <v>139.08260000000001</v>
      </c>
      <c r="AB56" s="166">
        <v>135.309</v>
      </c>
      <c r="AC56" s="165"/>
      <c r="AD56" s="166">
        <v>140.756</v>
      </c>
      <c r="AE56" s="166">
        <v>128.2561</v>
      </c>
      <c r="AF56" s="166">
        <v>139.73699999999999</v>
      </c>
    </row>
    <row r="57" spans="1:32" ht="18" customHeight="1" x14ac:dyDescent="0.3">
      <c r="A57" s="161" t="s">
        <v>824</v>
      </c>
      <c r="B57" s="161" t="s">
        <v>62</v>
      </c>
      <c r="C57" s="170">
        <v>498.18299999999999</v>
      </c>
      <c r="D57" s="170">
        <v>500.91230000000002</v>
      </c>
      <c r="E57" s="170">
        <v>494.46679999999998</v>
      </c>
      <c r="F57" s="170">
        <v>504.37029999999999</v>
      </c>
      <c r="G57" s="170">
        <v>505.88780000000003</v>
      </c>
      <c r="H57" s="170">
        <v>506.1823</v>
      </c>
      <c r="I57" s="168"/>
      <c r="J57" s="170">
        <v>499.3</v>
      </c>
      <c r="K57" s="170">
        <v>498.50549999999998</v>
      </c>
      <c r="L57" s="170">
        <v>480.01150000000001</v>
      </c>
      <c r="M57" s="170">
        <v>504.39530000000002</v>
      </c>
      <c r="N57" s="170">
        <v>488.70749999999998</v>
      </c>
      <c r="O57" s="170">
        <v>221.5762</v>
      </c>
      <c r="P57" s="170">
        <v>222.77610000000001</v>
      </c>
      <c r="Q57" s="170">
        <v>224.81059999999999</v>
      </c>
      <c r="R57" s="170">
        <v>221.5427</v>
      </c>
      <c r="S57" s="170">
        <v>217.96969999999999</v>
      </c>
      <c r="T57" s="170">
        <v>221.86099999999999</v>
      </c>
      <c r="U57" s="170">
        <v>224.3</v>
      </c>
      <c r="V57" s="168"/>
      <c r="W57" s="170">
        <v>224.8</v>
      </c>
      <c r="X57" s="170">
        <v>138.5796</v>
      </c>
      <c r="Y57" s="170">
        <v>140.9256</v>
      </c>
      <c r="Z57" s="170">
        <v>139.08080000000001</v>
      </c>
      <c r="AA57" s="170">
        <v>139.10489999999999</v>
      </c>
      <c r="AB57" s="170">
        <v>135.39179999999999</v>
      </c>
      <c r="AC57" s="168"/>
      <c r="AD57" s="170">
        <v>142.36609999999999</v>
      </c>
      <c r="AE57" s="170">
        <v>128.6404</v>
      </c>
      <c r="AF57" s="170">
        <v>139.67580000000001</v>
      </c>
    </row>
    <row r="58" spans="1:32" x14ac:dyDescent="0.3">
      <c r="A58" s="232" t="s">
        <v>836</v>
      </c>
      <c r="B58" s="232"/>
      <c r="C58" s="171">
        <v>511.2448</v>
      </c>
      <c r="D58" s="171">
        <v>513.67399999999998</v>
      </c>
      <c r="E58" s="171">
        <v>515.10680000000002</v>
      </c>
      <c r="F58" s="171">
        <v>518.95820000000003</v>
      </c>
      <c r="G58" s="171">
        <v>518.80010000000004</v>
      </c>
      <c r="H58" s="171">
        <v>517.65930000000003</v>
      </c>
      <c r="I58" s="171">
        <v>518.85739999999998</v>
      </c>
      <c r="J58" s="171">
        <v>508.56369999999998</v>
      </c>
      <c r="K58" s="171">
        <v>506.7713</v>
      </c>
      <c r="L58" s="171">
        <v>492.92840000000001</v>
      </c>
      <c r="M58" s="171">
        <v>513.11300000000006</v>
      </c>
      <c r="N58" s="171">
        <v>499.69200000000001</v>
      </c>
      <c r="O58" s="171">
        <v>226.97110000000001</v>
      </c>
      <c r="P58" s="171">
        <v>227.25909999999999</v>
      </c>
      <c r="Q58" s="171">
        <v>227.90520000000001</v>
      </c>
      <c r="R58" s="171">
        <v>223.02590000000001</v>
      </c>
      <c r="S58" s="171">
        <v>220.4282</v>
      </c>
      <c r="T58" s="171">
        <v>223.87200000000001</v>
      </c>
      <c r="U58" s="171">
        <v>228.1</v>
      </c>
      <c r="V58" s="171">
        <v>0</v>
      </c>
      <c r="W58" s="171">
        <v>228</v>
      </c>
      <c r="X58" s="171">
        <v>142.04949999999999</v>
      </c>
      <c r="Y58" s="171">
        <v>141.8749</v>
      </c>
      <c r="Z58" s="171">
        <v>139.2056</v>
      </c>
      <c r="AA58" s="171">
        <v>141.24789999999999</v>
      </c>
      <c r="AB58" s="171">
        <v>136.3854</v>
      </c>
      <c r="AC58" s="171">
        <v>0</v>
      </c>
      <c r="AD58" s="171">
        <v>143.72739999999999</v>
      </c>
      <c r="AE58" s="171">
        <v>131.62469999999999</v>
      </c>
      <c r="AF58" s="171">
        <v>142.12649999999999</v>
      </c>
    </row>
    <row r="59" spans="1:32" x14ac:dyDescent="0.3">
      <c r="A59" s="232" t="s">
        <v>837</v>
      </c>
      <c r="B59" s="232"/>
      <c r="C59" s="171">
        <v>498.18299999999999</v>
      </c>
      <c r="D59" s="171">
        <v>495.4504</v>
      </c>
      <c r="E59" s="171">
        <v>491.2106</v>
      </c>
      <c r="F59" s="171">
        <v>492.38260000000002</v>
      </c>
      <c r="G59" s="171">
        <v>494.80810000000002</v>
      </c>
      <c r="H59" s="171">
        <v>496.81060000000002</v>
      </c>
      <c r="I59" s="171">
        <v>510.31509999999997</v>
      </c>
      <c r="J59" s="171">
        <v>497.27949999999998</v>
      </c>
      <c r="K59" s="171">
        <v>495.79539999999997</v>
      </c>
      <c r="L59" s="171">
        <v>476.86180000000002</v>
      </c>
      <c r="M59" s="171">
        <v>502.37400000000002</v>
      </c>
      <c r="N59" s="171">
        <v>486.70429999999999</v>
      </c>
      <c r="O59" s="171">
        <v>220.6354</v>
      </c>
      <c r="P59" s="171">
        <v>222.04589999999999</v>
      </c>
      <c r="Q59" s="171">
        <v>221.15029999999999</v>
      </c>
      <c r="R59" s="171">
        <v>217.70140000000001</v>
      </c>
      <c r="S59" s="171">
        <v>214.54409999999999</v>
      </c>
      <c r="T59" s="171">
        <v>220.9299</v>
      </c>
      <c r="U59" s="171">
        <v>223</v>
      </c>
      <c r="V59" s="171">
        <v>0</v>
      </c>
      <c r="W59" s="171">
        <v>221.7</v>
      </c>
      <c r="X59" s="171">
        <v>138.36160000000001</v>
      </c>
      <c r="Y59" s="171">
        <v>139.10400000000001</v>
      </c>
      <c r="Z59" s="171">
        <v>136.41370000000001</v>
      </c>
      <c r="AA59" s="171">
        <v>137.62549999999999</v>
      </c>
      <c r="AB59" s="171">
        <v>134.08080000000001</v>
      </c>
      <c r="AC59" s="171">
        <v>0</v>
      </c>
      <c r="AD59" s="171">
        <v>140.21440000000001</v>
      </c>
      <c r="AE59" s="171">
        <v>127.5416</v>
      </c>
      <c r="AF59" s="171">
        <v>138.94059999999999</v>
      </c>
    </row>
    <row r="60" spans="1:32" x14ac:dyDescent="0.3">
      <c r="A60" s="232" t="s">
        <v>838</v>
      </c>
      <c r="B60" s="232"/>
      <c r="C60" s="171">
        <v>505.64829791666665</v>
      </c>
      <c r="D60" s="171">
        <v>505.94077499999997</v>
      </c>
      <c r="E60" s="171">
        <v>505.02840854166664</v>
      </c>
      <c r="F60" s="171">
        <v>503.9479604166666</v>
      </c>
      <c r="G60" s="171">
        <v>505.5525520833333</v>
      </c>
      <c r="H60" s="171">
        <v>506.1389145833333</v>
      </c>
      <c r="I60" s="171">
        <v>515.72921448275861</v>
      </c>
      <c r="J60" s="171">
        <v>501.87071041666661</v>
      </c>
      <c r="K60" s="171">
        <v>501.58312916666671</v>
      </c>
      <c r="L60" s="171">
        <v>484.17868541666661</v>
      </c>
      <c r="M60" s="171">
        <v>508.08052916666662</v>
      </c>
      <c r="N60" s="171">
        <v>492.86372499999999</v>
      </c>
      <c r="O60" s="171">
        <v>223.46904166666667</v>
      </c>
      <c r="P60" s="171">
        <v>224.85946458333333</v>
      </c>
      <c r="Q60" s="171">
        <v>225.20270208333329</v>
      </c>
      <c r="R60" s="171">
        <v>220.47948958333333</v>
      </c>
      <c r="S60" s="171">
        <v>217.89928750000001</v>
      </c>
      <c r="T60" s="171">
        <v>222.14206041666662</v>
      </c>
      <c r="U60" s="171">
        <v>225.33125000000001</v>
      </c>
      <c r="V60" s="171">
        <v>0</v>
      </c>
      <c r="W60" s="171">
        <v>224.65208333333334</v>
      </c>
      <c r="X60" s="171">
        <v>139.67423020833331</v>
      </c>
      <c r="Y60" s="171">
        <v>140.53709375</v>
      </c>
      <c r="Z60" s="171">
        <v>137.87806458333333</v>
      </c>
      <c r="AA60" s="171">
        <v>138.75123333333332</v>
      </c>
      <c r="AB60" s="171">
        <v>135.1162181818182</v>
      </c>
      <c r="AC60" s="171">
        <v>0</v>
      </c>
      <c r="AD60" s="171">
        <v>141.86018333333331</v>
      </c>
      <c r="AE60" s="171">
        <v>129.38298958333334</v>
      </c>
      <c r="AF60" s="171">
        <v>139.93573333333333</v>
      </c>
    </row>
    <row r="61" spans="1:32" x14ac:dyDescent="0.3">
      <c r="A61" s="232" t="s">
        <v>2401</v>
      </c>
      <c r="B61" s="232"/>
      <c r="C61" s="159" t="s">
        <v>190</v>
      </c>
      <c r="D61" s="159" t="s">
        <v>190</v>
      </c>
      <c r="E61" s="159" t="s">
        <v>190</v>
      </c>
      <c r="F61" s="159" t="s">
        <v>2402</v>
      </c>
      <c r="G61" s="159" t="s">
        <v>2402</v>
      </c>
      <c r="H61" s="159" t="s">
        <v>2402</v>
      </c>
      <c r="I61" s="159" t="s">
        <v>430</v>
      </c>
      <c r="J61" s="159" t="s">
        <v>430</v>
      </c>
      <c r="K61" s="159" t="s">
        <v>430</v>
      </c>
      <c r="L61" s="159" t="s">
        <v>430</v>
      </c>
      <c r="M61" s="159" t="s">
        <v>430</v>
      </c>
      <c r="N61" s="159" t="s">
        <v>430</v>
      </c>
      <c r="O61" s="159" t="s">
        <v>190</v>
      </c>
      <c r="P61" s="159" t="s">
        <v>190</v>
      </c>
      <c r="Q61" s="159" t="s">
        <v>190</v>
      </c>
      <c r="R61" s="159" t="s">
        <v>2402</v>
      </c>
      <c r="S61" s="159" t="s">
        <v>2402</v>
      </c>
      <c r="T61" s="159" t="s">
        <v>430</v>
      </c>
      <c r="U61" s="159" t="s">
        <v>430</v>
      </c>
      <c r="V61" s="159" t="s">
        <v>430</v>
      </c>
      <c r="W61" s="159" t="s">
        <v>430</v>
      </c>
      <c r="X61" s="159" t="s">
        <v>430</v>
      </c>
      <c r="Y61" s="159" t="s">
        <v>430</v>
      </c>
      <c r="Z61" s="159" t="s">
        <v>430</v>
      </c>
      <c r="AA61" s="159" t="s">
        <v>430</v>
      </c>
      <c r="AB61" s="159" t="s">
        <v>430</v>
      </c>
      <c r="AC61" s="159" t="s">
        <v>430</v>
      </c>
      <c r="AD61" s="159" t="s">
        <v>430</v>
      </c>
      <c r="AE61" s="159" t="s">
        <v>430</v>
      </c>
      <c r="AF61" s="159" t="s">
        <v>430</v>
      </c>
    </row>
    <row r="62" spans="1:32" ht="27" customHeight="1" x14ac:dyDescent="0.3">
      <c r="A62" s="232" t="s">
        <v>3</v>
      </c>
      <c r="B62" s="232"/>
      <c r="C62" s="233" t="s">
        <v>496</v>
      </c>
      <c r="D62" s="233"/>
      <c r="E62" s="233"/>
      <c r="F62" s="233"/>
      <c r="G62" s="233"/>
      <c r="H62" s="233"/>
      <c r="I62" s="233" t="s">
        <v>182</v>
      </c>
      <c r="J62" s="233" t="s">
        <v>496</v>
      </c>
      <c r="K62" s="233" t="s">
        <v>182</v>
      </c>
      <c r="L62" s="233" t="s">
        <v>496</v>
      </c>
      <c r="M62" s="233" t="s">
        <v>353</v>
      </c>
      <c r="N62" s="233" t="s">
        <v>182</v>
      </c>
      <c r="O62" s="233" t="s">
        <v>385</v>
      </c>
      <c r="P62" s="233"/>
      <c r="Q62" s="233"/>
      <c r="R62" s="233"/>
      <c r="S62" s="233"/>
      <c r="T62" s="233" t="s">
        <v>496</v>
      </c>
      <c r="U62" s="233" t="s">
        <v>2411</v>
      </c>
      <c r="V62" s="233"/>
      <c r="W62" s="233"/>
      <c r="X62" s="233" t="s">
        <v>385</v>
      </c>
      <c r="Y62" s="233" t="s">
        <v>912</v>
      </c>
      <c r="Z62" s="233" t="s">
        <v>385</v>
      </c>
      <c r="AA62" s="233" t="s">
        <v>2412</v>
      </c>
      <c r="AB62" s="233" t="s">
        <v>560</v>
      </c>
      <c r="AC62" s="233" t="s">
        <v>385</v>
      </c>
      <c r="AD62" s="233" t="s">
        <v>83</v>
      </c>
      <c r="AE62" s="233" t="s">
        <v>385</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2771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2772</v>
      </c>
      <c r="C5" s="1"/>
      <c r="D5" s="1"/>
      <c r="E5" s="1"/>
      <c r="F5" s="1"/>
      <c r="G5" s="1"/>
    </row>
    <row r="6" spans="1:7" ht="34.950000000000003" customHeight="1" x14ac:dyDescent="0.3">
      <c r="A6" s="1"/>
      <c r="B6" s="3" t="s">
        <v>3</v>
      </c>
      <c r="C6" s="3" t="s">
        <v>4</v>
      </c>
      <c r="D6" s="3" t="s">
        <v>6</v>
      </c>
      <c r="E6" s="3" t="s">
        <v>7</v>
      </c>
      <c r="F6" s="3" t="s">
        <v>8</v>
      </c>
      <c r="G6" s="3" t="s">
        <v>2773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2774</v>
      </c>
      <c r="C5" s="1"/>
      <c r="D5" s="1"/>
      <c r="E5" s="1"/>
      <c r="F5" s="1"/>
      <c r="G5" s="1"/>
      <c r="H5" s="1"/>
      <c r="I5" s="1"/>
    </row>
    <row r="6" spans="1:9" ht="34.950000000000003" customHeight="1" x14ac:dyDescent="0.3">
      <c r="A6" s="1"/>
      <c r="B6" s="3" t="s">
        <v>4</v>
      </c>
      <c r="C6" s="3" t="s">
        <v>2775</v>
      </c>
      <c r="D6" s="3" t="s">
        <v>2776</v>
      </c>
      <c r="E6" s="3" t="s">
        <v>7</v>
      </c>
      <c r="F6" s="3" t="s">
        <v>8</v>
      </c>
      <c r="G6" s="3" t="s">
        <v>2777</v>
      </c>
      <c r="H6" s="3" t="s">
        <v>2773</v>
      </c>
      <c r="I6" s="3" t="s">
        <v>2778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2779</v>
      </c>
      <c r="C5" s="1"/>
      <c r="D5" s="1"/>
      <c r="E5" s="1"/>
      <c r="F5" s="1"/>
      <c r="G5" s="1"/>
      <c r="H5" s="1"/>
      <c r="I5" s="1"/>
    </row>
    <row r="6" spans="1:9" ht="30" customHeight="1" x14ac:dyDescent="0.3">
      <c r="A6" s="1"/>
      <c r="B6" s="201" t="s">
        <v>2780</v>
      </c>
      <c r="C6" s="201"/>
      <c r="D6" s="201"/>
      <c r="E6" s="201"/>
      <c r="F6" s="201"/>
      <c r="G6" s="201"/>
      <c r="H6" s="201"/>
      <c r="I6" s="201"/>
    </row>
    <row r="7" spans="1:9" ht="19.95" customHeight="1" x14ac:dyDescent="0.3">
      <c r="A7" s="1"/>
      <c r="B7" s="201" t="s">
        <v>2781</v>
      </c>
      <c r="C7" s="201" t="s">
        <v>2782</v>
      </c>
      <c r="D7" s="201"/>
      <c r="E7" s="201" t="s">
        <v>2783</v>
      </c>
      <c r="F7" s="201"/>
      <c r="G7" s="201" t="s">
        <v>2784</v>
      </c>
      <c r="H7" s="201"/>
      <c r="I7" s="201"/>
    </row>
    <row r="8" spans="1:9" ht="19.95" customHeight="1" x14ac:dyDescent="0.3">
      <c r="A8" s="1"/>
      <c r="B8" s="201"/>
      <c r="C8" s="3" t="s">
        <v>2785</v>
      </c>
      <c r="D8" s="3" t="s">
        <v>2786</v>
      </c>
      <c r="E8" s="3" t="s">
        <v>2785</v>
      </c>
      <c r="F8" s="3" t="s">
        <v>2786</v>
      </c>
      <c r="G8" s="3" t="s">
        <v>2785</v>
      </c>
      <c r="H8" s="3" t="s">
        <v>2786</v>
      </c>
      <c r="I8" s="3" t="s">
        <v>2787</v>
      </c>
    </row>
    <row r="9" spans="1:9" ht="26.4" x14ac:dyDescent="0.3">
      <c r="A9" s="1"/>
      <c r="B9" s="86" t="s">
        <v>2788</v>
      </c>
      <c r="C9" s="86" t="s">
        <v>2789</v>
      </c>
      <c r="D9" s="86" t="s">
        <v>2789</v>
      </c>
      <c r="E9" s="86" t="s">
        <v>2789</v>
      </c>
      <c r="F9" s="86" t="s">
        <v>2789</v>
      </c>
      <c r="G9" s="86" t="s">
        <v>2789</v>
      </c>
      <c r="H9" s="86" t="s">
        <v>2789</v>
      </c>
      <c r="I9" s="86" t="s">
        <v>2790</v>
      </c>
    </row>
    <row r="10" spans="1:9" ht="26.4" x14ac:dyDescent="0.3">
      <c r="A10" s="1"/>
      <c r="B10" s="86" t="s">
        <v>2791</v>
      </c>
      <c r="C10" s="86" t="s">
        <v>2789</v>
      </c>
      <c r="D10" s="86" t="s">
        <v>2789</v>
      </c>
      <c r="E10" s="86" t="s">
        <v>2789</v>
      </c>
      <c r="F10" s="86" t="s">
        <v>2789</v>
      </c>
      <c r="G10" s="86" t="s">
        <v>2789</v>
      </c>
      <c r="H10" s="86" t="s">
        <v>2789</v>
      </c>
      <c r="I10" s="86" t="s">
        <v>2790</v>
      </c>
    </row>
    <row r="11" spans="1:9" ht="26.4" x14ac:dyDescent="0.3">
      <c r="A11" s="1"/>
      <c r="B11" s="86" t="s">
        <v>2792</v>
      </c>
      <c r="C11" s="86" t="s">
        <v>2793</v>
      </c>
      <c r="D11" s="86" t="s">
        <v>2794</v>
      </c>
      <c r="E11" s="86" t="s">
        <v>2795</v>
      </c>
      <c r="F11" s="86" t="s">
        <v>2796</v>
      </c>
      <c r="G11" s="86" t="s">
        <v>554</v>
      </c>
      <c r="H11" s="86" t="s">
        <v>554</v>
      </c>
      <c r="I11" s="86" t="s">
        <v>554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2797</v>
      </c>
      <c r="C14" s="201"/>
      <c r="D14" s="201"/>
      <c r="E14" s="201"/>
      <c r="F14" s="201"/>
      <c r="G14" s="201"/>
      <c r="H14" s="201"/>
      <c r="I14" s="201"/>
    </row>
    <row r="15" spans="1:9" ht="19.95" customHeight="1" x14ac:dyDescent="0.3">
      <c r="A15" s="1"/>
      <c r="B15" s="201" t="s">
        <v>2781</v>
      </c>
      <c r="C15" s="201" t="s">
        <v>2782</v>
      </c>
      <c r="D15" s="201"/>
      <c r="E15" s="201" t="s">
        <v>2783</v>
      </c>
      <c r="F15" s="201"/>
      <c r="G15" s="201" t="s">
        <v>2784</v>
      </c>
      <c r="H15" s="201"/>
      <c r="I15" s="201"/>
    </row>
    <row r="16" spans="1:9" ht="19.95" customHeight="1" x14ac:dyDescent="0.3">
      <c r="A16" s="1"/>
      <c r="B16" s="201"/>
      <c r="C16" s="3" t="s">
        <v>2785</v>
      </c>
      <c r="D16" s="3" t="s">
        <v>2786</v>
      </c>
      <c r="E16" s="3" t="s">
        <v>2785</v>
      </c>
      <c r="F16" s="3" t="s">
        <v>2786</v>
      </c>
      <c r="G16" s="3" t="s">
        <v>2785</v>
      </c>
      <c r="H16" s="3" t="s">
        <v>2786</v>
      </c>
      <c r="I16" s="3" t="s">
        <v>2787</v>
      </c>
    </row>
    <row r="17" spans="1:9" ht="26.4" x14ac:dyDescent="0.3">
      <c r="A17" s="1"/>
      <c r="B17" s="86" t="s">
        <v>2788</v>
      </c>
      <c r="C17" s="86" t="s">
        <v>2789</v>
      </c>
      <c r="D17" s="86" t="s">
        <v>2789</v>
      </c>
      <c r="E17" s="86" t="s">
        <v>2789</v>
      </c>
      <c r="F17" s="86" t="s">
        <v>2789</v>
      </c>
      <c r="G17" s="86" t="s">
        <v>2789</v>
      </c>
      <c r="H17" s="86" t="s">
        <v>2789</v>
      </c>
      <c r="I17" s="86" t="s">
        <v>2790</v>
      </c>
    </row>
    <row r="18" spans="1:9" ht="26.4" x14ac:dyDescent="0.3">
      <c r="A18" s="1"/>
      <c r="B18" s="86" t="s">
        <v>2791</v>
      </c>
      <c r="C18" s="86" t="s">
        <v>2789</v>
      </c>
      <c r="D18" s="86" t="s">
        <v>2789</v>
      </c>
      <c r="E18" s="86" t="s">
        <v>2789</v>
      </c>
      <c r="F18" s="86" t="s">
        <v>2789</v>
      </c>
      <c r="G18" s="86" t="s">
        <v>2789</v>
      </c>
      <c r="H18" s="86" t="s">
        <v>2789</v>
      </c>
      <c r="I18" s="86" t="s">
        <v>2790</v>
      </c>
    </row>
    <row r="19" spans="1:9" ht="26.4" x14ac:dyDescent="0.3">
      <c r="A19" s="1"/>
      <c r="B19" s="86" t="s">
        <v>2792</v>
      </c>
      <c r="C19" s="86" t="s">
        <v>2793</v>
      </c>
      <c r="D19" s="86" t="s">
        <v>2798</v>
      </c>
      <c r="E19" s="86" t="s">
        <v>2795</v>
      </c>
      <c r="F19" s="86" t="s">
        <v>2796</v>
      </c>
      <c r="G19" s="86" t="s">
        <v>554</v>
      </c>
      <c r="H19" s="86" t="s">
        <v>554</v>
      </c>
      <c r="I19" s="86" t="s">
        <v>554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764</v>
      </c>
      <c r="C22" s="201"/>
      <c r="D22" s="201"/>
      <c r="E22" s="201"/>
      <c r="F22" s="201"/>
      <c r="G22" s="201"/>
      <c r="H22" s="201"/>
      <c r="I22" s="201"/>
    </row>
    <row r="23" spans="1:9" ht="19.95" customHeight="1" x14ac:dyDescent="0.3">
      <c r="A23" s="1"/>
      <c r="B23" s="201" t="s">
        <v>2781</v>
      </c>
      <c r="C23" s="201" t="s">
        <v>2782</v>
      </c>
      <c r="D23" s="201"/>
      <c r="E23" s="201" t="s">
        <v>2783</v>
      </c>
      <c r="F23" s="201"/>
      <c r="G23" s="201" t="s">
        <v>2784</v>
      </c>
      <c r="H23" s="201"/>
      <c r="I23" s="201"/>
    </row>
    <row r="24" spans="1:9" ht="19.95" customHeight="1" x14ac:dyDescent="0.3">
      <c r="A24" s="1"/>
      <c r="B24" s="201"/>
      <c r="C24" s="3" t="s">
        <v>2785</v>
      </c>
      <c r="D24" s="3" t="s">
        <v>2786</v>
      </c>
      <c r="E24" s="3" t="s">
        <v>2785</v>
      </c>
      <c r="F24" s="3" t="s">
        <v>2786</v>
      </c>
      <c r="G24" s="3" t="s">
        <v>2785</v>
      </c>
      <c r="H24" s="3" t="s">
        <v>2786</v>
      </c>
      <c r="I24" s="3" t="s">
        <v>2787</v>
      </c>
    </row>
    <row r="25" spans="1:9" ht="26.4" x14ac:dyDescent="0.3">
      <c r="A25" s="1"/>
      <c r="B25" s="86" t="s">
        <v>2788</v>
      </c>
      <c r="C25" s="86" t="s">
        <v>2789</v>
      </c>
      <c r="D25" s="86" t="s">
        <v>2789</v>
      </c>
      <c r="E25" s="86" t="s">
        <v>2789</v>
      </c>
      <c r="F25" s="86" t="s">
        <v>2789</v>
      </c>
      <c r="G25" s="86" t="s">
        <v>2789</v>
      </c>
      <c r="H25" s="86" t="s">
        <v>2789</v>
      </c>
      <c r="I25" s="86" t="s">
        <v>2790</v>
      </c>
    </row>
    <row r="26" spans="1:9" ht="26.4" x14ac:dyDescent="0.3">
      <c r="A26" s="1"/>
      <c r="B26" s="86" t="s">
        <v>2791</v>
      </c>
      <c r="C26" s="86" t="s">
        <v>2789</v>
      </c>
      <c r="D26" s="86" t="s">
        <v>2789</v>
      </c>
      <c r="E26" s="86" t="s">
        <v>2789</v>
      </c>
      <c r="F26" s="86" t="s">
        <v>2789</v>
      </c>
      <c r="G26" s="86" t="s">
        <v>2789</v>
      </c>
      <c r="H26" s="86" t="s">
        <v>2789</v>
      </c>
      <c r="I26" s="86" t="s">
        <v>2790</v>
      </c>
    </row>
    <row r="27" spans="1:9" x14ac:dyDescent="0.3">
      <c r="A27" s="1"/>
      <c r="B27" s="86" t="s">
        <v>2792</v>
      </c>
      <c r="C27" s="86" t="s">
        <v>2789</v>
      </c>
      <c r="D27" s="86" t="s">
        <v>2789</v>
      </c>
      <c r="E27" s="86" t="s">
        <v>2789</v>
      </c>
      <c r="F27" s="86" t="s">
        <v>2789</v>
      </c>
      <c r="G27" s="86" t="s">
        <v>554</v>
      </c>
      <c r="H27" s="86" t="s">
        <v>554</v>
      </c>
      <c r="I27" s="86" t="s">
        <v>554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2799</v>
      </c>
      <c r="C30" s="201"/>
      <c r="D30" s="201"/>
      <c r="E30" s="201"/>
      <c r="F30" s="201"/>
      <c r="G30" s="201"/>
      <c r="H30" s="201"/>
      <c r="I30" s="201"/>
    </row>
    <row r="31" spans="1:9" ht="19.95" customHeight="1" x14ac:dyDescent="0.3">
      <c r="A31" s="1"/>
      <c r="B31" s="201" t="s">
        <v>2781</v>
      </c>
      <c r="C31" s="201" t="s">
        <v>2782</v>
      </c>
      <c r="D31" s="201"/>
      <c r="E31" s="201" t="s">
        <v>2783</v>
      </c>
      <c r="F31" s="201"/>
      <c r="G31" s="201" t="s">
        <v>2784</v>
      </c>
      <c r="H31" s="201"/>
      <c r="I31" s="201"/>
    </row>
    <row r="32" spans="1:9" ht="19.95" customHeight="1" x14ac:dyDescent="0.3">
      <c r="A32" s="1"/>
      <c r="B32" s="201"/>
      <c r="C32" s="3" t="s">
        <v>2785</v>
      </c>
      <c r="D32" s="3" t="s">
        <v>2786</v>
      </c>
      <c r="E32" s="3" t="s">
        <v>2785</v>
      </c>
      <c r="F32" s="3" t="s">
        <v>2786</v>
      </c>
      <c r="G32" s="3" t="s">
        <v>2785</v>
      </c>
      <c r="H32" s="3" t="s">
        <v>2786</v>
      </c>
      <c r="I32" s="3" t="s">
        <v>2787</v>
      </c>
    </row>
    <row r="33" spans="1:9" ht="26.4" x14ac:dyDescent="0.3">
      <c r="A33" s="1"/>
      <c r="B33" s="86" t="s">
        <v>2788</v>
      </c>
      <c r="C33" s="86" t="s">
        <v>2789</v>
      </c>
      <c r="D33" s="86" t="s">
        <v>2789</v>
      </c>
      <c r="E33" s="86" t="s">
        <v>2789</v>
      </c>
      <c r="F33" s="86" t="s">
        <v>2789</v>
      </c>
      <c r="G33" s="86" t="s">
        <v>2789</v>
      </c>
      <c r="H33" s="86" t="s">
        <v>2789</v>
      </c>
      <c r="I33" s="86" t="s">
        <v>2790</v>
      </c>
    </row>
    <row r="34" spans="1:9" ht="26.4" x14ac:dyDescent="0.3">
      <c r="A34" s="1"/>
      <c r="B34" s="86" t="s">
        <v>2791</v>
      </c>
      <c r="C34" s="86" t="s">
        <v>2789</v>
      </c>
      <c r="D34" s="86" t="s">
        <v>2789</v>
      </c>
      <c r="E34" s="86" t="s">
        <v>2789</v>
      </c>
      <c r="F34" s="86" t="s">
        <v>2789</v>
      </c>
      <c r="G34" s="86" t="s">
        <v>2789</v>
      </c>
      <c r="H34" s="86" t="s">
        <v>2789</v>
      </c>
      <c r="I34" s="86" t="s">
        <v>2790</v>
      </c>
    </row>
    <row r="35" spans="1:9" ht="26.4" x14ac:dyDescent="0.3">
      <c r="A35" s="1"/>
      <c r="B35" s="86" t="s">
        <v>2792</v>
      </c>
      <c r="C35" s="86" t="s">
        <v>2793</v>
      </c>
      <c r="D35" s="86" t="s">
        <v>2798</v>
      </c>
      <c r="E35" s="86" t="s">
        <v>2795</v>
      </c>
      <c r="F35" s="86" t="s">
        <v>2800</v>
      </c>
      <c r="G35" s="86" t="s">
        <v>554</v>
      </c>
      <c r="H35" s="86" t="s">
        <v>554</v>
      </c>
      <c r="I35" s="86" t="s">
        <v>554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2757</v>
      </c>
      <c r="C38" s="201"/>
      <c r="D38" s="201"/>
      <c r="E38" s="201"/>
      <c r="F38" s="201"/>
      <c r="G38" s="201"/>
      <c r="H38" s="201"/>
      <c r="I38" s="201"/>
    </row>
    <row r="39" spans="1:9" ht="19.95" customHeight="1" x14ac:dyDescent="0.3">
      <c r="A39" s="1"/>
      <c r="B39" s="201" t="s">
        <v>2781</v>
      </c>
      <c r="C39" s="201" t="s">
        <v>2782</v>
      </c>
      <c r="D39" s="201"/>
      <c r="E39" s="201" t="s">
        <v>2783</v>
      </c>
      <c r="F39" s="201"/>
      <c r="G39" s="201" t="s">
        <v>2784</v>
      </c>
      <c r="H39" s="201"/>
      <c r="I39" s="201"/>
    </row>
    <row r="40" spans="1:9" ht="19.95" customHeight="1" x14ac:dyDescent="0.3">
      <c r="A40" s="1"/>
      <c r="B40" s="201"/>
      <c r="C40" s="3" t="s">
        <v>2785</v>
      </c>
      <c r="D40" s="3" t="s">
        <v>2786</v>
      </c>
      <c r="E40" s="3" t="s">
        <v>2785</v>
      </c>
      <c r="F40" s="3" t="s">
        <v>2786</v>
      </c>
      <c r="G40" s="3" t="s">
        <v>2785</v>
      </c>
      <c r="H40" s="3" t="s">
        <v>2786</v>
      </c>
      <c r="I40" s="3" t="s">
        <v>2787</v>
      </c>
    </row>
    <row r="41" spans="1:9" ht="26.4" x14ac:dyDescent="0.3">
      <c r="A41" s="1"/>
      <c r="B41" s="86" t="s">
        <v>2788</v>
      </c>
      <c r="C41" s="86" t="s">
        <v>2789</v>
      </c>
      <c r="D41" s="86" t="s">
        <v>2789</v>
      </c>
      <c r="E41" s="86" t="s">
        <v>2789</v>
      </c>
      <c r="F41" s="86" t="s">
        <v>2789</v>
      </c>
      <c r="G41" s="86" t="s">
        <v>2789</v>
      </c>
      <c r="H41" s="86" t="s">
        <v>2789</v>
      </c>
      <c r="I41" s="86" t="s">
        <v>2790</v>
      </c>
    </row>
    <row r="42" spans="1:9" ht="26.4" x14ac:dyDescent="0.3">
      <c r="A42" s="1"/>
      <c r="B42" s="86" t="s">
        <v>2791</v>
      </c>
      <c r="C42" s="86" t="s">
        <v>2789</v>
      </c>
      <c r="D42" s="86" t="s">
        <v>2789</v>
      </c>
      <c r="E42" s="86" t="s">
        <v>2789</v>
      </c>
      <c r="F42" s="86" t="s">
        <v>2789</v>
      </c>
      <c r="G42" s="86" t="s">
        <v>2789</v>
      </c>
      <c r="H42" s="86" t="s">
        <v>2789</v>
      </c>
      <c r="I42" s="86" t="s">
        <v>2790</v>
      </c>
    </row>
    <row r="43" spans="1:9" ht="26.4" x14ac:dyDescent="0.3">
      <c r="A43" s="1"/>
      <c r="B43" s="86" t="s">
        <v>2792</v>
      </c>
      <c r="C43" s="86" t="s">
        <v>2793</v>
      </c>
      <c r="D43" s="86" t="s">
        <v>2801</v>
      </c>
      <c r="E43" s="86" t="s">
        <v>2795</v>
      </c>
      <c r="F43" s="86" t="s">
        <v>2796</v>
      </c>
      <c r="G43" s="86" t="s">
        <v>554</v>
      </c>
      <c r="H43" s="86" t="s">
        <v>554</v>
      </c>
      <c r="I43" s="86" t="s">
        <v>554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2802</v>
      </c>
      <c r="C46" s="201"/>
      <c r="D46" s="201"/>
      <c r="E46" s="201"/>
      <c r="F46" s="201"/>
      <c r="G46" s="201"/>
      <c r="H46" s="201"/>
      <c r="I46" s="201"/>
    </row>
    <row r="47" spans="1:9" ht="19.95" customHeight="1" x14ac:dyDescent="0.3">
      <c r="A47" s="1"/>
      <c r="B47" s="201" t="s">
        <v>2781</v>
      </c>
      <c r="C47" s="201" t="s">
        <v>2782</v>
      </c>
      <c r="D47" s="201"/>
      <c r="E47" s="201" t="s">
        <v>2783</v>
      </c>
      <c r="F47" s="201"/>
      <c r="G47" s="201" t="s">
        <v>2784</v>
      </c>
      <c r="H47" s="201"/>
      <c r="I47" s="201"/>
    </row>
    <row r="48" spans="1:9" ht="19.95" customHeight="1" x14ac:dyDescent="0.3">
      <c r="A48" s="1"/>
      <c r="B48" s="201"/>
      <c r="C48" s="3" t="s">
        <v>2785</v>
      </c>
      <c r="D48" s="3" t="s">
        <v>2786</v>
      </c>
      <c r="E48" s="3" t="s">
        <v>2785</v>
      </c>
      <c r="F48" s="3" t="s">
        <v>2786</v>
      </c>
      <c r="G48" s="3" t="s">
        <v>2785</v>
      </c>
      <c r="H48" s="3" t="s">
        <v>2786</v>
      </c>
      <c r="I48" s="3" t="s">
        <v>2787</v>
      </c>
    </row>
    <row r="49" spans="1:9" ht="26.4" x14ac:dyDescent="0.3">
      <c r="A49" s="1"/>
      <c r="B49" s="86" t="s">
        <v>2788</v>
      </c>
      <c r="C49" s="86" t="s">
        <v>2789</v>
      </c>
      <c r="D49" s="86" t="s">
        <v>2789</v>
      </c>
      <c r="E49" s="86" t="s">
        <v>2789</v>
      </c>
      <c r="F49" s="86" t="s">
        <v>2789</v>
      </c>
      <c r="G49" s="86" t="s">
        <v>2789</v>
      </c>
      <c r="H49" s="86" t="s">
        <v>2789</v>
      </c>
      <c r="I49" s="86" t="s">
        <v>2790</v>
      </c>
    </row>
    <row r="50" spans="1:9" ht="26.4" x14ac:dyDescent="0.3">
      <c r="A50" s="1"/>
      <c r="B50" s="86" t="s">
        <v>2791</v>
      </c>
      <c r="C50" s="86" t="s">
        <v>2789</v>
      </c>
      <c r="D50" s="86" t="s">
        <v>2789</v>
      </c>
      <c r="E50" s="86" t="s">
        <v>2789</v>
      </c>
      <c r="F50" s="86" t="s">
        <v>2789</v>
      </c>
      <c r="G50" s="86" t="s">
        <v>2789</v>
      </c>
      <c r="H50" s="86" t="s">
        <v>2789</v>
      </c>
      <c r="I50" s="86" t="s">
        <v>2790</v>
      </c>
    </row>
    <row r="51" spans="1:9" ht="26.4" x14ac:dyDescent="0.3">
      <c r="A51" s="1"/>
      <c r="B51" s="86" t="s">
        <v>2792</v>
      </c>
      <c r="C51" s="86" t="s">
        <v>2793</v>
      </c>
      <c r="D51" s="86" t="s">
        <v>2794</v>
      </c>
      <c r="E51" s="86" t="s">
        <v>2795</v>
      </c>
      <c r="F51" s="86" t="s">
        <v>2796</v>
      </c>
      <c r="G51" s="86" t="s">
        <v>554</v>
      </c>
      <c r="H51" s="86" t="s">
        <v>554</v>
      </c>
      <c r="I51" s="86" t="s">
        <v>554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37</v>
      </c>
      <c r="C54" s="201"/>
      <c r="D54" s="201"/>
      <c r="E54" s="201"/>
      <c r="F54" s="201"/>
      <c r="G54" s="201"/>
      <c r="H54" s="201"/>
      <c r="I54" s="201"/>
    </row>
    <row r="55" spans="1:9" ht="19.95" customHeight="1" x14ac:dyDescent="0.3">
      <c r="A55" s="1"/>
      <c r="B55" s="201" t="s">
        <v>2781</v>
      </c>
      <c r="C55" s="201" t="s">
        <v>2782</v>
      </c>
      <c r="D55" s="201"/>
      <c r="E55" s="201" t="s">
        <v>2783</v>
      </c>
      <c r="F55" s="201"/>
      <c r="G55" s="201" t="s">
        <v>2784</v>
      </c>
      <c r="H55" s="201"/>
      <c r="I55" s="201"/>
    </row>
    <row r="56" spans="1:9" ht="19.95" customHeight="1" x14ac:dyDescent="0.3">
      <c r="A56" s="1"/>
      <c r="B56" s="201"/>
      <c r="C56" s="3" t="s">
        <v>2785</v>
      </c>
      <c r="D56" s="3" t="s">
        <v>2786</v>
      </c>
      <c r="E56" s="3" t="s">
        <v>2785</v>
      </c>
      <c r="F56" s="3" t="s">
        <v>2786</v>
      </c>
      <c r="G56" s="3" t="s">
        <v>2785</v>
      </c>
      <c r="H56" s="3" t="s">
        <v>2786</v>
      </c>
      <c r="I56" s="3" t="s">
        <v>2787</v>
      </c>
    </row>
    <row r="57" spans="1:9" ht="26.4" x14ac:dyDescent="0.3">
      <c r="A57" s="1"/>
      <c r="B57" s="86" t="s">
        <v>2788</v>
      </c>
      <c r="C57" s="86" t="s">
        <v>2789</v>
      </c>
      <c r="D57" s="86" t="s">
        <v>2789</v>
      </c>
      <c r="E57" s="86" t="s">
        <v>2789</v>
      </c>
      <c r="F57" s="86" t="s">
        <v>2789</v>
      </c>
      <c r="G57" s="86" t="s">
        <v>2789</v>
      </c>
      <c r="H57" s="86" t="s">
        <v>2789</v>
      </c>
      <c r="I57" s="86" t="s">
        <v>2790</v>
      </c>
    </row>
    <row r="58" spans="1:9" ht="26.4" x14ac:dyDescent="0.3">
      <c r="A58" s="1"/>
      <c r="B58" s="86" t="s">
        <v>2791</v>
      </c>
      <c r="C58" s="86" t="s">
        <v>2789</v>
      </c>
      <c r="D58" s="86" t="s">
        <v>2789</v>
      </c>
      <c r="E58" s="86" t="s">
        <v>2789</v>
      </c>
      <c r="F58" s="86" t="s">
        <v>2789</v>
      </c>
      <c r="G58" s="86" t="s">
        <v>2789</v>
      </c>
      <c r="H58" s="86" t="s">
        <v>2789</v>
      </c>
      <c r="I58" s="86" t="s">
        <v>2790</v>
      </c>
    </row>
    <row r="59" spans="1:9" ht="26.4" x14ac:dyDescent="0.3">
      <c r="A59" s="1"/>
      <c r="B59" s="86" t="s">
        <v>2792</v>
      </c>
      <c r="C59" s="86" t="s">
        <v>2793</v>
      </c>
      <c r="D59" s="86" t="s">
        <v>2798</v>
      </c>
      <c r="E59" s="86" t="s">
        <v>2795</v>
      </c>
      <c r="F59" s="86" t="s">
        <v>2796</v>
      </c>
      <c r="G59" s="86" t="s">
        <v>554</v>
      </c>
      <c r="H59" s="86" t="s">
        <v>554</v>
      </c>
      <c r="I59" s="86" t="s">
        <v>554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2803</v>
      </c>
      <c r="C62" s="201"/>
      <c r="D62" s="201"/>
      <c r="E62" s="201"/>
      <c r="F62" s="201"/>
      <c r="G62" s="201"/>
      <c r="H62" s="201"/>
      <c r="I62" s="201"/>
    </row>
    <row r="63" spans="1:9" ht="19.95" customHeight="1" x14ac:dyDescent="0.3">
      <c r="A63" s="1"/>
      <c r="B63" s="201" t="s">
        <v>2781</v>
      </c>
      <c r="C63" s="201" t="s">
        <v>2782</v>
      </c>
      <c r="D63" s="201"/>
      <c r="E63" s="201" t="s">
        <v>2783</v>
      </c>
      <c r="F63" s="201"/>
      <c r="G63" s="201" t="s">
        <v>2784</v>
      </c>
      <c r="H63" s="201"/>
      <c r="I63" s="201"/>
    </row>
    <row r="64" spans="1:9" ht="19.95" customHeight="1" x14ac:dyDescent="0.3">
      <c r="A64" s="1"/>
      <c r="B64" s="201"/>
      <c r="C64" s="3" t="s">
        <v>2785</v>
      </c>
      <c r="D64" s="3" t="s">
        <v>2786</v>
      </c>
      <c r="E64" s="3" t="s">
        <v>2785</v>
      </c>
      <c r="F64" s="3" t="s">
        <v>2786</v>
      </c>
      <c r="G64" s="3" t="s">
        <v>2785</v>
      </c>
      <c r="H64" s="3" t="s">
        <v>2786</v>
      </c>
      <c r="I64" s="3" t="s">
        <v>2787</v>
      </c>
    </row>
    <row r="65" spans="1:9" ht="26.4" x14ac:dyDescent="0.3">
      <c r="A65" s="1"/>
      <c r="B65" s="86" t="s">
        <v>2788</v>
      </c>
      <c r="C65" s="86" t="s">
        <v>2789</v>
      </c>
      <c r="D65" s="86" t="s">
        <v>2789</v>
      </c>
      <c r="E65" s="86" t="s">
        <v>2789</v>
      </c>
      <c r="F65" s="86" t="s">
        <v>2789</v>
      </c>
      <c r="G65" s="86" t="s">
        <v>2789</v>
      </c>
      <c r="H65" s="86" t="s">
        <v>2789</v>
      </c>
      <c r="I65" s="86" t="s">
        <v>2790</v>
      </c>
    </row>
    <row r="66" spans="1:9" ht="26.4" x14ac:dyDescent="0.3">
      <c r="A66" s="1"/>
      <c r="B66" s="86" t="s">
        <v>2791</v>
      </c>
      <c r="C66" s="86" t="s">
        <v>2789</v>
      </c>
      <c r="D66" s="86" t="s">
        <v>2789</v>
      </c>
      <c r="E66" s="86" t="s">
        <v>2789</v>
      </c>
      <c r="F66" s="86" t="s">
        <v>2789</v>
      </c>
      <c r="G66" s="86" t="s">
        <v>2789</v>
      </c>
      <c r="H66" s="86" t="s">
        <v>2789</v>
      </c>
      <c r="I66" s="86" t="s">
        <v>2790</v>
      </c>
    </row>
    <row r="67" spans="1:9" ht="26.4" x14ac:dyDescent="0.3">
      <c r="A67" s="1"/>
      <c r="B67" s="86" t="s">
        <v>2792</v>
      </c>
      <c r="C67" s="86" t="s">
        <v>2793</v>
      </c>
      <c r="D67" s="86" t="s">
        <v>2798</v>
      </c>
      <c r="E67" s="86" t="s">
        <v>2795</v>
      </c>
      <c r="F67" s="86" t="s">
        <v>2800</v>
      </c>
      <c r="G67" s="86" t="s">
        <v>554</v>
      </c>
      <c r="H67" s="86" t="s">
        <v>554</v>
      </c>
      <c r="I67" s="86" t="s">
        <v>554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1" t="s">
        <v>2804</v>
      </c>
      <c r="C70" s="201"/>
      <c r="D70" s="201"/>
      <c r="E70" s="201"/>
      <c r="F70" s="201"/>
      <c r="G70" s="201"/>
      <c r="H70" s="201"/>
      <c r="I70" s="201"/>
    </row>
    <row r="71" spans="1:9" ht="19.95" customHeight="1" x14ac:dyDescent="0.3">
      <c r="A71" s="1"/>
      <c r="B71" s="201" t="s">
        <v>2781</v>
      </c>
      <c r="C71" s="201" t="s">
        <v>2782</v>
      </c>
      <c r="D71" s="201"/>
      <c r="E71" s="201" t="s">
        <v>2783</v>
      </c>
      <c r="F71" s="201"/>
      <c r="G71" s="201" t="s">
        <v>2784</v>
      </c>
      <c r="H71" s="201"/>
      <c r="I71" s="201"/>
    </row>
    <row r="72" spans="1:9" ht="19.95" customHeight="1" x14ac:dyDescent="0.3">
      <c r="A72" s="1"/>
      <c r="B72" s="201"/>
      <c r="C72" s="3" t="s">
        <v>2785</v>
      </c>
      <c r="D72" s="3" t="s">
        <v>2786</v>
      </c>
      <c r="E72" s="3" t="s">
        <v>2785</v>
      </c>
      <c r="F72" s="3" t="s">
        <v>2786</v>
      </c>
      <c r="G72" s="3" t="s">
        <v>2785</v>
      </c>
      <c r="H72" s="3" t="s">
        <v>2786</v>
      </c>
      <c r="I72" s="3" t="s">
        <v>2787</v>
      </c>
    </row>
    <row r="73" spans="1:9" ht="26.4" x14ac:dyDescent="0.3">
      <c r="A73" s="1"/>
      <c r="B73" s="86" t="s">
        <v>2788</v>
      </c>
      <c r="C73" s="86" t="s">
        <v>2789</v>
      </c>
      <c r="D73" s="86" t="s">
        <v>2789</v>
      </c>
      <c r="E73" s="86" t="s">
        <v>2789</v>
      </c>
      <c r="F73" s="86" t="s">
        <v>2789</v>
      </c>
      <c r="G73" s="86" t="s">
        <v>2789</v>
      </c>
      <c r="H73" s="86" t="s">
        <v>2789</v>
      </c>
      <c r="I73" s="86" t="s">
        <v>2790</v>
      </c>
    </row>
    <row r="74" spans="1:9" ht="26.4" x14ac:dyDescent="0.3">
      <c r="A74" s="1"/>
      <c r="B74" s="86" t="s">
        <v>2791</v>
      </c>
      <c r="C74" s="86" t="s">
        <v>2789</v>
      </c>
      <c r="D74" s="86" t="s">
        <v>2789</v>
      </c>
      <c r="E74" s="86" t="s">
        <v>2789</v>
      </c>
      <c r="F74" s="86" t="s">
        <v>2789</v>
      </c>
      <c r="G74" s="86" t="s">
        <v>2789</v>
      </c>
      <c r="H74" s="86" t="s">
        <v>2789</v>
      </c>
      <c r="I74" s="86" t="s">
        <v>2790</v>
      </c>
    </row>
    <row r="75" spans="1:9" ht="26.4" x14ac:dyDescent="0.3">
      <c r="A75" s="1"/>
      <c r="B75" s="86" t="s">
        <v>2792</v>
      </c>
      <c r="C75" s="86" t="s">
        <v>2793</v>
      </c>
      <c r="D75" s="86" t="s">
        <v>2794</v>
      </c>
      <c r="E75" s="86" t="s">
        <v>2795</v>
      </c>
      <c r="F75" s="86" t="s">
        <v>2800</v>
      </c>
      <c r="G75" s="86" t="s">
        <v>554</v>
      </c>
      <c r="H75" s="86" t="s">
        <v>554</v>
      </c>
      <c r="I75" s="86" t="s">
        <v>554</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1" t="s">
        <v>484</v>
      </c>
      <c r="C78" s="201"/>
      <c r="D78" s="201"/>
      <c r="E78" s="201"/>
      <c r="F78" s="201"/>
      <c r="G78" s="201"/>
      <c r="H78" s="201"/>
      <c r="I78" s="201"/>
    </row>
    <row r="79" spans="1:9" ht="19.95" customHeight="1" x14ac:dyDescent="0.3">
      <c r="A79" s="1"/>
      <c r="B79" s="201" t="s">
        <v>2781</v>
      </c>
      <c r="C79" s="201" t="s">
        <v>2782</v>
      </c>
      <c r="D79" s="201"/>
      <c r="E79" s="201" t="s">
        <v>2783</v>
      </c>
      <c r="F79" s="201"/>
      <c r="G79" s="201" t="s">
        <v>2784</v>
      </c>
      <c r="H79" s="201"/>
      <c r="I79" s="201"/>
    </row>
    <row r="80" spans="1:9" ht="19.95" customHeight="1" x14ac:dyDescent="0.3">
      <c r="A80" s="1"/>
      <c r="B80" s="201"/>
      <c r="C80" s="3" t="s">
        <v>2785</v>
      </c>
      <c r="D80" s="3" t="s">
        <v>2786</v>
      </c>
      <c r="E80" s="3" t="s">
        <v>2785</v>
      </c>
      <c r="F80" s="3" t="s">
        <v>2786</v>
      </c>
      <c r="G80" s="3" t="s">
        <v>2785</v>
      </c>
      <c r="H80" s="3" t="s">
        <v>2786</v>
      </c>
      <c r="I80" s="3" t="s">
        <v>2787</v>
      </c>
    </row>
    <row r="81" spans="1:9" ht="26.4" x14ac:dyDescent="0.3">
      <c r="A81" s="1"/>
      <c r="B81" s="86" t="s">
        <v>2788</v>
      </c>
      <c r="C81" s="86" t="s">
        <v>2789</v>
      </c>
      <c r="D81" s="86" t="s">
        <v>2789</v>
      </c>
      <c r="E81" s="86" t="s">
        <v>2789</v>
      </c>
      <c r="F81" s="86" t="s">
        <v>2789</v>
      </c>
      <c r="G81" s="86" t="s">
        <v>2789</v>
      </c>
      <c r="H81" s="86" t="s">
        <v>2789</v>
      </c>
      <c r="I81" s="86" t="s">
        <v>2790</v>
      </c>
    </row>
    <row r="82" spans="1:9" ht="26.4" x14ac:dyDescent="0.3">
      <c r="A82" s="1"/>
      <c r="B82" s="86" t="s">
        <v>2791</v>
      </c>
      <c r="C82" s="86" t="s">
        <v>2789</v>
      </c>
      <c r="D82" s="86" t="s">
        <v>2789</v>
      </c>
      <c r="E82" s="86" t="s">
        <v>2789</v>
      </c>
      <c r="F82" s="86" t="s">
        <v>2789</v>
      </c>
      <c r="G82" s="86" t="s">
        <v>2789</v>
      </c>
      <c r="H82" s="86" t="s">
        <v>2789</v>
      </c>
      <c r="I82" s="86" t="s">
        <v>2790</v>
      </c>
    </row>
    <row r="83" spans="1:9" ht="26.4" x14ac:dyDescent="0.3">
      <c r="A83" s="1"/>
      <c r="B83" s="86" t="s">
        <v>2792</v>
      </c>
      <c r="C83" s="86" t="s">
        <v>2793</v>
      </c>
      <c r="D83" s="86" t="s">
        <v>2798</v>
      </c>
      <c r="E83" s="86" t="s">
        <v>2795</v>
      </c>
      <c r="F83" s="86" t="s">
        <v>2796</v>
      </c>
      <c r="G83" s="86" t="s">
        <v>554</v>
      </c>
      <c r="H83" s="86" t="s">
        <v>554</v>
      </c>
      <c r="I83" s="86" t="s">
        <v>554</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2805</v>
      </c>
      <c r="C5" s="1"/>
      <c r="D5" s="1"/>
      <c r="E5" s="1"/>
      <c r="F5" s="1"/>
      <c r="G5" s="1"/>
    </row>
    <row r="6" spans="1:7" ht="30" customHeight="1" x14ac:dyDescent="0.3">
      <c r="A6" s="1"/>
      <c r="B6" s="201" t="s">
        <v>2780</v>
      </c>
      <c r="C6" s="201"/>
      <c r="D6" s="201"/>
      <c r="E6" s="201"/>
      <c r="F6" s="201"/>
      <c r="G6" s="201"/>
    </row>
    <row r="7" spans="1:7" x14ac:dyDescent="0.3">
      <c r="A7" s="1"/>
      <c r="B7" s="201" t="s">
        <v>2806</v>
      </c>
      <c r="C7" s="201" t="s">
        <v>2807</v>
      </c>
      <c r="D7" s="201" t="s">
        <v>2808</v>
      </c>
      <c r="E7" s="201" t="s">
        <v>2809</v>
      </c>
      <c r="F7" s="201" t="s">
        <v>2810</v>
      </c>
      <c r="G7" s="201"/>
    </row>
    <row r="8" spans="1:7" x14ac:dyDescent="0.3">
      <c r="A8" s="1"/>
      <c r="B8" s="201"/>
      <c r="C8" s="201"/>
      <c r="D8" s="201"/>
      <c r="E8" s="201"/>
      <c r="F8" s="201" t="s">
        <v>2786</v>
      </c>
      <c r="G8" s="201"/>
    </row>
    <row r="9" spans="1:7" x14ac:dyDescent="0.3">
      <c r="A9" s="1"/>
      <c r="B9" s="201"/>
      <c r="C9" s="201"/>
      <c r="D9" s="201"/>
      <c r="E9" s="201"/>
      <c r="F9" s="3" t="s">
        <v>2811</v>
      </c>
      <c r="G9" s="3" t="s">
        <v>2812</v>
      </c>
    </row>
    <row r="10" spans="1:7" x14ac:dyDescent="0.3">
      <c r="A10" s="1"/>
      <c r="B10" s="86" t="s">
        <v>2788</v>
      </c>
      <c r="C10" s="86" t="s">
        <v>2789</v>
      </c>
      <c r="D10" s="86" t="s">
        <v>2789</v>
      </c>
      <c r="E10" s="86">
        <v>0</v>
      </c>
      <c r="F10" s="86">
        <v>60.36</v>
      </c>
      <c r="G10" s="86">
        <v>59.64</v>
      </c>
    </row>
    <row r="11" spans="1:7" x14ac:dyDescent="0.3">
      <c r="A11" s="1"/>
      <c r="B11" s="86" t="s">
        <v>2813</v>
      </c>
      <c r="C11" s="86" t="s">
        <v>2789</v>
      </c>
      <c r="D11" s="86" t="s">
        <v>2789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2797</v>
      </c>
      <c r="C14" s="201"/>
      <c r="D14" s="201"/>
      <c r="E14" s="201"/>
      <c r="F14" s="201"/>
      <c r="G14" s="201"/>
    </row>
    <row r="15" spans="1:7" x14ac:dyDescent="0.3">
      <c r="A15" s="1"/>
      <c r="B15" s="201" t="s">
        <v>2806</v>
      </c>
      <c r="C15" s="201" t="s">
        <v>2807</v>
      </c>
      <c r="D15" s="201" t="s">
        <v>2808</v>
      </c>
      <c r="E15" s="201" t="s">
        <v>2809</v>
      </c>
      <c r="F15" s="201" t="s">
        <v>2810</v>
      </c>
      <c r="G15" s="201"/>
    </row>
    <row r="16" spans="1:7" x14ac:dyDescent="0.3">
      <c r="A16" s="1"/>
      <c r="B16" s="201"/>
      <c r="C16" s="201"/>
      <c r="D16" s="201"/>
      <c r="E16" s="201"/>
      <c r="F16" s="201" t="s">
        <v>2786</v>
      </c>
      <c r="G16" s="201"/>
    </row>
    <row r="17" spans="1:7" x14ac:dyDescent="0.3">
      <c r="A17" s="1"/>
      <c r="B17" s="201"/>
      <c r="C17" s="201"/>
      <c r="D17" s="201"/>
      <c r="E17" s="201"/>
      <c r="F17" s="3" t="s">
        <v>2811</v>
      </c>
      <c r="G17" s="3" t="s">
        <v>2812</v>
      </c>
    </row>
    <row r="18" spans="1:7" x14ac:dyDescent="0.3">
      <c r="A18" s="1"/>
      <c r="B18" s="86" t="s">
        <v>2788</v>
      </c>
      <c r="C18" s="86" t="s">
        <v>2789</v>
      </c>
      <c r="D18" s="86" t="s">
        <v>2789</v>
      </c>
      <c r="E18" s="86">
        <v>0</v>
      </c>
      <c r="F18" s="86">
        <v>60.36</v>
      </c>
      <c r="G18" s="86">
        <v>59.64</v>
      </c>
    </row>
    <row r="19" spans="1:7" x14ac:dyDescent="0.3">
      <c r="A19" s="1"/>
      <c r="B19" s="86" t="s">
        <v>2813</v>
      </c>
      <c r="C19" s="86" t="s">
        <v>2789</v>
      </c>
      <c r="D19" s="86" t="s">
        <v>2789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764</v>
      </c>
      <c r="C22" s="201"/>
      <c r="D22" s="201"/>
      <c r="E22" s="201"/>
      <c r="F22" s="201"/>
      <c r="G22" s="201"/>
    </row>
    <row r="23" spans="1:7" x14ac:dyDescent="0.3">
      <c r="A23" s="1"/>
      <c r="B23" s="201" t="s">
        <v>2806</v>
      </c>
      <c r="C23" s="201" t="s">
        <v>2807</v>
      </c>
      <c r="D23" s="201" t="s">
        <v>2808</v>
      </c>
      <c r="E23" s="201" t="s">
        <v>2809</v>
      </c>
      <c r="F23" s="201" t="s">
        <v>2810</v>
      </c>
      <c r="G23" s="201"/>
    </row>
    <row r="24" spans="1:7" x14ac:dyDescent="0.3">
      <c r="A24" s="1"/>
      <c r="B24" s="201"/>
      <c r="C24" s="201"/>
      <c r="D24" s="201"/>
      <c r="E24" s="201"/>
      <c r="F24" s="201" t="s">
        <v>2786</v>
      </c>
      <c r="G24" s="201"/>
    </row>
    <row r="25" spans="1:7" x14ac:dyDescent="0.3">
      <c r="A25" s="1"/>
      <c r="B25" s="201"/>
      <c r="C25" s="201"/>
      <c r="D25" s="201"/>
      <c r="E25" s="201"/>
      <c r="F25" s="3" t="s">
        <v>2811</v>
      </c>
      <c r="G25" s="3" t="s">
        <v>2812</v>
      </c>
    </row>
    <row r="26" spans="1:7" x14ac:dyDescent="0.3">
      <c r="A26" s="1"/>
      <c r="B26" s="86" t="s">
        <v>2788</v>
      </c>
      <c r="C26" s="86" t="s">
        <v>2789</v>
      </c>
      <c r="D26" s="86" t="s">
        <v>2789</v>
      </c>
      <c r="E26" s="86">
        <v>0</v>
      </c>
      <c r="F26" s="86">
        <v>60.36</v>
      </c>
      <c r="G26" s="86">
        <v>59.64</v>
      </c>
    </row>
    <row r="27" spans="1:7" x14ac:dyDescent="0.3">
      <c r="A27" s="1"/>
      <c r="B27" s="86" t="s">
        <v>2813</v>
      </c>
      <c r="C27" s="86" t="s">
        <v>2789</v>
      </c>
      <c r="D27" s="86" t="s">
        <v>2789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2799</v>
      </c>
      <c r="C30" s="201"/>
      <c r="D30" s="201"/>
      <c r="E30" s="201"/>
      <c r="F30" s="201"/>
      <c r="G30" s="201"/>
    </row>
    <row r="31" spans="1:7" x14ac:dyDescent="0.3">
      <c r="A31" s="1"/>
      <c r="B31" s="201" t="s">
        <v>2806</v>
      </c>
      <c r="C31" s="201" t="s">
        <v>2807</v>
      </c>
      <c r="D31" s="201" t="s">
        <v>2808</v>
      </c>
      <c r="E31" s="201" t="s">
        <v>2809</v>
      </c>
      <c r="F31" s="201" t="s">
        <v>2810</v>
      </c>
      <c r="G31" s="201"/>
    </row>
    <row r="32" spans="1:7" x14ac:dyDescent="0.3">
      <c r="A32" s="1"/>
      <c r="B32" s="201"/>
      <c r="C32" s="201"/>
      <c r="D32" s="201"/>
      <c r="E32" s="201"/>
      <c r="F32" s="201" t="s">
        <v>2786</v>
      </c>
      <c r="G32" s="201"/>
    </row>
    <row r="33" spans="1:7" x14ac:dyDescent="0.3">
      <c r="A33" s="1"/>
      <c r="B33" s="201"/>
      <c r="C33" s="201"/>
      <c r="D33" s="201"/>
      <c r="E33" s="201"/>
      <c r="F33" s="3" t="s">
        <v>2811</v>
      </c>
      <c r="G33" s="3" t="s">
        <v>2812</v>
      </c>
    </row>
    <row r="34" spans="1:7" x14ac:dyDescent="0.3">
      <c r="A34" s="1"/>
      <c r="B34" s="86" t="s">
        <v>2788</v>
      </c>
      <c r="C34" s="86" t="s">
        <v>2789</v>
      </c>
      <c r="D34" s="86" t="s">
        <v>2789</v>
      </c>
      <c r="E34" s="86">
        <v>0</v>
      </c>
      <c r="F34" s="86">
        <v>60.36</v>
      </c>
      <c r="G34" s="86">
        <v>59.64</v>
      </c>
    </row>
    <row r="35" spans="1:7" x14ac:dyDescent="0.3">
      <c r="A35" s="1"/>
      <c r="B35" s="86" t="s">
        <v>2813</v>
      </c>
      <c r="C35" s="86" t="s">
        <v>2789</v>
      </c>
      <c r="D35" s="86" t="s">
        <v>2789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2757</v>
      </c>
      <c r="C38" s="201"/>
      <c r="D38" s="201"/>
      <c r="E38" s="201"/>
      <c r="F38" s="201"/>
      <c r="G38" s="201"/>
    </row>
    <row r="39" spans="1:7" x14ac:dyDescent="0.3">
      <c r="A39" s="1"/>
      <c r="B39" s="201" t="s">
        <v>2806</v>
      </c>
      <c r="C39" s="201" t="s">
        <v>2807</v>
      </c>
      <c r="D39" s="201" t="s">
        <v>2808</v>
      </c>
      <c r="E39" s="201" t="s">
        <v>2809</v>
      </c>
      <c r="F39" s="201" t="s">
        <v>2810</v>
      </c>
      <c r="G39" s="201"/>
    </row>
    <row r="40" spans="1:7" x14ac:dyDescent="0.3">
      <c r="A40" s="1"/>
      <c r="B40" s="201"/>
      <c r="C40" s="201"/>
      <c r="D40" s="201"/>
      <c r="E40" s="201"/>
      <c r="F40" s="201" t="s">
        <v>2786</v>
      </c>
      <c r="G40" s="201"/>
    </row>
    <row r="41" spans="1:7" x14ac:dyDescent="0.3">
      <c r="A41" s="1"/>
      <c r="B41" s="201"/>
      <c r="C41" s="201"/>
      <c r="D41" s="201"/>
      <c r="E41" s="201"/>
      <c r="F41" s="3" t="s">
        <v>2811</v>
      </c>
      <c r="G41" s="3" t="s">
        <v>2812</v>
      </c>
    </row>
    <row r="42" spans="1:7" x14ac:dyDescent="0.3">
      <c r="A42" s="1"/>
      <c r="B42" s="86" t="s">
        <v>2788</v>
      </c>
      <c r="C42" s="86" t="s">
        <v>2789</v>
      </c>
      <c r="D42" s="86" t="s">
        <v>2789</v>
      </c>
      <c r="E42" s="86">
        <v>0</v>
      </c>
      <c r="F42" s="86">
        <v>60.36</v>
      </c>
      <c r="G42" s="86">
        <v>59.64</v>
      </c>
    </row>
    <row r="43" spans="1:7" x14ac:dyDescent="0.3">
      <c r="A43" s="1"/>
      <c r="B43" s="86" t="s">
        <v>2813</v>
      </c>
      <c r="C43" s="86" t="s">
        <v>2789</v>
      </c>
      <c r="D43" s="86" t="s">
        <v>2789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2802</v>
      </c>
      <c r="C46" s="201"/>
      <c r="D46" s="201"/>
      <c r="E46" s="201"/>
      <c r="F46" s="201"/>
      <c r="G46" s="201"/>
    </row>
    <row r="47" spans="1:7" x14ac:dyDescent="0.3">
      <c r="A47" s="1"/>
      <c r="B47" s="201" t="s">
        <v>2806</v>
      </c>
      <c r="C47" s="201" t="s">
        <v>2807</v>
      </c>
      <c r="D47" s="201" t="s">
        <v>2808</v>
      </c>
      <c r="E47" s="201" t="s">
        <v>2809</v>
      </c>
      <c r="F47" s="201" t="s">
        <v>2810</v>
      </c>
      <c r="G47" s="201"/>
    </row>
    <row r="48" spans="1:7" x14ac:dyDescent="0.3">
      <c r="A48" s="1"/>
      <c r="B48" s="201"/>
      <c r="C48" s="201"/>
      <c r="D48" s="201"/>
      <c r="E48" s="201"/>
      <c r="F48" s="201" t="s">
        <v>2786</v>
      </c>
      <c r="G48" s="201"/>
    </row>
    <row r="49" spans="1:7" x14ac:dyDescent="0.3">
      <c r="A49" s="1"/>
      <c r="B49" s="201"/>
      <c r="C49" s="201"/>
      <c r="D49" s="201"/>
      <c r="E49" s="201"/>
      <c r="F49" s="3" t="s">
        <v>2811</v>
      </c>
      <c r="G49" s="3" t="s">
        <v>2812</v>
      </c>
    </row>
    <row r="50" spans="1:7" x14ac:dyDescent="0.3">
      <c r="A50" s="1"/>
      <c r="B50" s="86" t="s">
        <v>2788</v>
      </c>
      <c r="C50" s="86" t="s">
        <v>2789</v>
      </c>
      <c r="D50" s="86" t="s">
        <v>2789</v>
      </c>
      <c r="E50" s="86">
        <v>0</v>
      </c>
      <c r="F50" s="86">
        <v>60.36</v>
      </c>
      <c r="G50" s="86">
        <v>59.64</v>
      </c>
    </row>
    <row r="51" spans="1:7" x14ac:dyDescent="0.3">
      <c r="A51" s="1"/>
      <c r="B51" s="86" t="s">
        <v>2813</v>
      </c>
      <c r="C51" s="86" t="s">
        <v>2789</v>
      </c>
      <c r="D51" s="86" t="s">
        <v>2789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37</v>
      </c>
      <c r="C54" s="201"/>
      <c r="D54" s="201"/>
      <c r="E54" s="201"/>
      <c r="F54" s="201"/>
      <c r="G54" s="201"/>
    </row>
    <row r="55" spans="1:7" x14ac:dyDescent="0.3">
      <c r="A55" s="1"/>
      <c r="B55" s="201" t="s">
        <v>2806</v>
      </c>
      <c r="C55" s="201" t="s">
        <v>2807</v>
      </c>
      <c r="D55" s="201" t="s">
        <v>2808</v>
      </c>
      <c r="E55" s="201" t="s">
        <v>2809</v>
      </c>
      <c r="F55" s="201" t="s">
        <v>2810</v>
      </c>
      <c r="G55" s="201"/>
    </row>
    <row r="56" spans="1:7" x14ac:dyDescent="0.3">
      <c r="A56" s="1"/>
      <c r="B56" s="201"/>
      <c r="C56" s="201"/>
      <c r="D56" s="201"/>
      <c r="E56" s="201"/>
      <c r="F56" s="201" t="s">
        <v>2786</v>
      </c>
      <c r="G56" s="201"/>
    </row>
    <row r="57" spans="1:7" x14ac:dyDescent="0.3">
      <c r="A57" s="1"/>
      <c r="B57" s="201"/>
      <c r="C57" s="201"/>
      <c r="D57" s="201"/>
      <c r="E57" s="201"/>
      <c r="F57" s="3" t="s">
        <v>2811</v>
      </c>
      <c r="G57" s="3" t="s">
        <v>2812</v>
      </c>
    </row>
    <row r="58" spans="1:7" x14ac:dyDescent="0.3">
      <c r="A58" s="1"/>
      <c r="B58" s="86" t="s">
        <v>2788</v>
      </c>
      <c r="C58" s="86" t="s">
        <v>2789</v>
      </c>
      <c r="D58" s="86" t="s">
        <v>2789</v>
      </c>
      <c r="E58" s="86">
        <v>0</v>
      </c>
      <c r="F58" s="86">
        <v>60.36</v>
      </c>
      <c r="G58" s="86">
        <v>59.64</v>
      </c>
    </row>
    <row r="59" spans="1:7" x14ac:dyDescent="0.3">
      <c r="A59" s="1"/>
      <c r="B59" s="86" t="s">
        <v>2813</v>
      </c>
      <c r="C59" s="86" t="s">
        <v>2789</v>
      </c>
      <c r="D59" s="86" t="s">
        <v>2789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2803</v>
      </c>
      <c r="C62" s="201"/>
      <c r="D62" s="201"/>
      <c r="E62" s="201"/>
      <c r="F62" s="201"/>
      <c r="G62" s="201"/>
    </row>
    <row r="63" spans="1:7" x14ac:dyDescent="0.3">
      <c r="A63" s="1"/>
      <c r="B63" s="201" t="s">
        <v>2806</v>
      </c>
      <c r="C63" s="201" t="s">
        <v>2807</v>
      </c>
      <c r="D63" s="201" t="s">
        <v>2808</v>
      </c>
      <c r="E63" s="201" t="s">
        <v>2809</v>
      </c>
      <c r="F63" s="201" t="s">
        <v>2810</v>
      </c>
      <c r="G63" s="201"/>
    </row>
    <row r="64" spans="1:7" x14ac:dyDescent="0.3">
      <c r="A64" s="1"/>
      <c r="B64" s="201"/>
      <c r="C64" s="201"/>
      <c r="D64" s="201"/>
      <c r="E64" s="201"/>
      <c r="F64" s="201" t="s">
        <v>2786</v>
      </c>
      <c r="G64" s="201"/>
    </row>
    <row r="65" spans="1:7" x14ac:dyDescent="0.3">
      <c r="A65" s="1"/>
      <c r="B65" s="201"/>
      <c r="C65" s="201"/>
      <c r="D65" s="201"/>
      <c r="E65" s="201"/>
      <c r="F65" s="3" t="s">
        <v>2811</v>
      </c>
      <c r="G65" s="3" t="s">
        <v>2812</v>
      </c>
    </row>
    <row r="66" spans="1:7" x14ac:dyDescent="0.3">
      <c r="A66" s="1"/>
      <c r="B66" s="86" t="s">
        <v>2788</v>
      </c>
      <c r="C66" s="86" t="s">
        <v>2789</v>
      </c>
      <c r="D66" s="86" t="s">
        <v>2789</v>
      </c>
      <c r="E66" s="86">
        <v>0</v>
      </c>
      <c r="F66" s="86">
        <v>60.36</v>
      </c>
      <c r="G66" s="86">
        <v>59.64</v>
      </c>
    </row>
    <row r="67" spans="1:7" x14ac:dyDescent="0.3">
      <c r="A67" s="1"/>
      <c r="B67" s="86" t="s">
        <v>2813</v>
      </c>
      <c r="C67" s="86" t="s">
        <v>2789</v>
      </c>
      <c r="D67" s="86" t="s">
        <v>2789</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1" t="s">
        <v>2804</v>
      </c>
      <c r="C70" s="201"/>
      <c r="D70" s="201"/>
      <c r="E70" s="201"/>
      <c r="F70" s="201"/>
      <c r="G70" s="201"/>
    </row>
    <row r="71" spans="1:7" x14ac:dyDescent="0.3">
      <c r="A71" s="1"/>
      <c r="B71" s="201" t="s">
        <v>2806</v>
      </c>
      <c r="C71" s="201" t="s">
        <v>2807</v>
      </c>
      <c r="D71" s="201" t="s">
        <v>2808</v>
      </c>
      <c r="E71" s="201" t="s">
        <v>2809</v>
      </c>
      <c r="F71" s="201" t="s">
        <v>2810</v>
      </c>
      <c r="G71" s="201"/>
    </row>
    <row r="72" spans="1:7" x14ac:dyDescent="0.3">
      <c r="A72" s="1"/>
      <c r="B72" s="201"/>
      <c r="C72" s="201"/>
      <c r="D72" s="201"/>
      <c r="E72" s="201"/>
      <c r="F72" s="201" t="s">
        <v>2786</v>
      </c>
      <c r="G72" s="201"/>
    </row>
    <row r="73" spans="1:7" x14ac:dyDescent="0.3">
      <c r="A73" s="1"/>
      <c r="B73" s="201"/>
      <c r="C73" s="201"/>
      <c r="D73" s="201"/>
      <c r="E73" s="201"/>
      <c r="F73" s="3" t="s">
        <v>2811</v>
      </c>
      <c r="G73" s="3" t="s">
        <v>2812</v>
      </c>
    </row>
    <row r="74" spans="1:7" x14ac:dyDescent="0.3">
      <c r="A74" s="1"/>
      <c r="B74" s="86" t="s">
        <v>2788</v>
      </c>
      <c r="C74" s="86" t="s">
        <v>2789</v>
      </c>
      <c r="D74" s="86" t="s">
        <v>2789</v>
      </c>
      <c r="E74" s="86">
        <v>0</v>
      </c>
      <c r="F74" s="86">
        <v>60.36</v>
      </c>
      <c r="G74" s="86">
        <v>59.64</v>
      </c>
    </row>
    <row r="75" spans="1:7" x14ac:dyDescent="0.3">
      <c r="A75" s="1"/>
      <c r="B75" s="86" t="s">
        <v>2813</v>
      </c>
      <c r="C75" s="86" t="s">
        <v>2789</v>
      </c>
      <c r="D75" s="86" t="s">
        <v>2789</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1" t="s">
        <v>484</v>
      </c>
      <c r="C78" s="201"/>
      <c r="D78" s="201"/>
      <c r="E78" s="201"/>
      <c r="F78" s="201"/>
      <c r="G78" s="201"/>
    </row>
    <row r="79" spans="1:7" x14ac:dyDescent="0.3">
      <c r="A79" s="1"/>
      <c r="B79" s="201" t="s">
        <v>2806</v>
      </c>
      <c r="C79" s="201" t="s">
        <v>2807</v>
      </c>
      <c r="D79" s="201" t="s">
        <v>2808</v>
      </c>
      <c r="E79" s="201" t="s">
        <v>2809</v>
      </c>
      <c r="F79" s="201" t="s">
        <v>2810</v>
      </c>
      <c r="G79" s="201"/>
    </row>
    <row r="80" spans="1:7" x14ac:dyDescent="0.3">
      <c r="A80" s="1"/>
      <c r="B80" s="201"/>
      <c r="C80" s="201"/>
      <c r="D80" s="201"/>
      <c r="E80" s="201"/>
      <c r="F80" s="201" t="s">
        <v>2786</v>
      </c>
      <c r="G80" s="201"/>
    </row>
    <row r="81" spans="1:7" x14ac:dyDescent="0.3">
      <c r="A81" s="1"/>
      <c r="B81" s="201"/>
      <c r="C81" s="201"/>
      <c r="D81" s="201"/>
      <c r="E81" s="201"/>
      <c r="F81" s="3" t="s">
        <v>2811</v>
      </c>
      <c r="G81" s="3" t="s">
        <v>2812</v>
      </c>
    </row>
    <row r="82" spans="1:7" x14ac:dyDescent="0.3">
      <c r="A82" s="1"/>
      <c r="B82" s="86" t="s">
        <v>2788</v>
      </c>
      <c r="C82" s="86" t="s">
        <v>2789</v>
      </c>
      <c r="D82" s="86" t="s">
        <v>2789</v>
      </c>
      <c r="E82" s="86">
        <v>0</v>
      </c>
      <c r="F82" s="86">
        <v>60.36</v>
      </c>
      <c r="G82" s="86">
        <v>59.64</v>
      </c>
    </row>
    <row r="83" spans="1:7" x14ac:dyDescent="0.3">
      <c r="A83" s="1"/>
      <c r="B83" s="86" t="s">
        <v>2813</v>
      </c>
      <c r="C83" s="86" t="s">
        <v>2789</v>
      </c>
      <c r="D83" s="86" t="s">
        <v>2789</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2814</v>
      </c>
      <c r="C5" s="1"/>
      <c r="D5" s="1"/>
      <c r="E5" s="1"/>
      <c r="F5" s="1"/>
    </row>
    <row r="6" spans="1:7" ht="27" customHeight="1" x14ac:dyDescent="0.3">
      <c r="A6" s="1"/>
      <c r="B6" s="7" t="s">
        <v>57</v>
      </c>
      <c r="C6" s="7" t="s">
        <v>548</v>
      </c>
      <c r="D6" s="7" t="s">
        <v>2815</v>
      </c>
      <c r="E6" s="7" t="s">
        <v>2816</v>
      </c>
      <c r="F6" s="7" t="s">
        <v>2817</v>
      </c>
    </row>
    <row r="7" spans="1:7" x14ac:dyDescent="0.3">
      <c r="A7" s="1"/>
      <c r="B7" s="147" t="s">
        <v>61</v>
      </c>
      <c r="C7" s="147" t="s">
        <v>777</v>
      </c>
      <c r="D7" s="53">
        <v>6951.8</v>
      </c>
      <c r="E7" s="53">
        <v>6902.3354300000001</v>
      </c>
      <c r="F7" s="177">
        <v>-7.1153614891107343E-3</v>
      </c>
    </row>
    <row r="8" spans="1:7" x14ac:dyDescent="0.3">
      <c r="A8" s="1"/>
      <c r="B8" s="147" t="s">
        <v>61</v>
      </c>
      <c r="C8" s="147" t="s">
        <v>778</v>
      </c>
      <c r="D8" s="53">
        <v>6838.1</v>
      </c>
      <c r="E8" s="53">
        <v>6819.1478100000004</v>
      </c>
      <c r="F8" s="177">
        <v>-2.7715578888872642E-3</v>
      </c>
    </row>
    <row r="9" spans="1:7" x14ac:dyDescent="0.3">
      <c r="A9" s="1"/>
      <c r="B9" s="147" t="s">
        <v>61</v>
      </c>
      <c r="C9" s="147" t="s">
        <v>779</v>
      </c>
      <c r="D9" s="53">
        <v>6649.8</v>
      </c>
      <c r="E9" s="53">
        <v>6710.4650000000001</v>
      </c>
      <c r="F9" s="177">
        <v>9.1228307618274242E-3</v>
      </c>
    </row>
    <row r="10" spans="1:7" x14ac:dyDescent="0.3">
      <c r="A10" s="1"/>
      <c r="B10" s="147" t="s">
        <v>61</v>
      </c>
      <c r="C10" s="147" t="s">
        <v>780</v>
      </c>
      <c r="D10" s="53">
        <v>6673.6</v>
      </c>
      <c r="E10" s="53">
        <v>6633.0843400000003</v>
      </c>
      <c r="F10" s="177">
        <v>-6.0710351234715895E-3</v>
      </c>
    </row>
    <row r="11" spans="1:7" x14ac:dyDescent="0.3">
      <c r="A11" s="1"/>
      <c r="B11" s="147" t="s">
        <v>61</v>
      </c>
      <c r="C11" s="147" t="s">
        <v>781</v>
      </c>
      <c r="D11" s="53">
        <v>6601.1</v>
      </c>
      <c r="E11" s="53">
        <v>6580.7253600000004</v>
      </c>
      <c r="F11" s="177">
        <v>-3.0865522412931177E-3</v>
      </c>
    </row>
    <row r="12" spans="1:7" x14ac:dyDescent="0.3">
      <c r="A12" s="1"/>
      <c r="B12" s="147" t="s">
        <v>61</v>
      </c>
      <c r="C12" s="147" t="s">
        <v>782</v>
      </c>
      <c r="D12" s="53">
        <v>6573.9</v>
      </c>
      <c r="E12" s="53">
        <v>6544.7494100000004</v>
      </c>
      <c r="F12" s="177">
        <v>-4.4342916685681253E-3</v>
      </c>
    </row>
    <row r="13" spans="1:7" x14ac:dyDescent="0.3">
      <c r="A13" s="1"/>
      <c r="B13" s="147" t="s">
        <v>61</v>
      </c>
      <c r="C13" s="147" t="s">
        <v>783</v>
      </c>
      <c r="D13" s="53">
        <v>6554.7</v>
      </c>
      <c r="E13" s="53">
        <v>6497.6435499999998</v>
      </c>
      <c r="F13" s="177">
        <v>-8.7046623033853569E-3</v>
      </c>
    </row>
    <row r="14" spans="1:7" x14ac:dyDescent="0.3">
      <c r="A14" s="1"/>
      <c r="B14" s="147" t="s">
        <v>61</v>
      </c>
      <c r="C14" s="147" t="s">
        <v>784</v>
      </c>
      <c r="D14" s="53">
        <v>6495.2</v>
      </c>
      <c r="E14" s="53">
        <v>6529.8998799999999</v>
      </c>
      <c r="F14" s="177">
        <v>5.3423882251508814E-3</v>
      </c>
    </row>
    <row r="15" spans="1:7" x14ac:dyDescent="0.3">
      <c r="A15" s="1"/>
      <c r="B15" s="147" t="s">
        <v>61</v>
      </c>
      <c r="C15" s="147" t="s">
        <v>785</v>
      </c>
      <c r="D15" s="53">
        <v>6443.5</v>
      </c>
      <c r="E15" s="53">
        <v>6577.9529199999997</v>
      </c>
      <c r="F15" s="177">
        <v>2.0866442151004888E-2</v>
      </c>
    </row>
    <row r="16" spans="1:7" x14ac:dyDescent="0.3">
      <c r="A16" s="1"/>
      <c r="B16" s="147" t="s">
        <v>61</v>
      </c>
      <c r="C16" s="147" t="s">
        <v>786</v>
      </c>
      <c r="D16" s="53">
        <v>6596.7</v>
      </c>
      <c r="E16" s="53">
        <v>6495.8599199999999</v>
      </c>
      <c r="F16" s="177">
        <v>-1.5286443221610806E-2</v>
      </c>
    </row>
    <row r="17" spans="1:6" x14ac:dyDescent="0.3">
      <c r="A17" s="1"/>
      <c r="B17" s="147" t="s">
        <v>61</v>
      </c>
      <c r="C17" s="147" t="s">
        <v>787</v>
      </c>
      <c r="D17" s="53">
        <v>6649.6</v>
      </c>
      <c r="E17" s="53">
        <v>6609.2944600000001</v>
      </c>
      <c r="F17" s="177">
        <v>-6.0613480510105875E-3</v>
      </c>
    </row>
    <row r="18" spans="1:6" x14ac:dyDescent="0.3">
      <c r="A18" s="1"/>
      <c r="B18" s="147" t="s">
        <v>61</v>
      </c>
      <c r="C18" s="147" t="s">
        <v>788</v>
      </c>
      <c r="D18" s="53">
        <v>6607.8</v>
      </c>
      <c r="E18" s="53">
        <v>6634.8534300000001</v>
      </c>
      <c r="F18" s="177">
        <v>4.0941659856533188E-3</v>
      </c>
    </row>
    <row r="19" spans="1:6" x14ac:dyDescent="0.3">
      <c r="A19" s="1"/>
      <c r="B19" s="147" t="s">
        <v>61</v>
      </c>
      <c r="C19" s="147" t="s">
        <v>789</v>
      </c>
      <c r="D19" s="53">
        <v>6600.6</v>
      </c>
      <c r="E19" s="53">
        <v>6673.4447200000004</v>
      </c>
      <c r="F19" s="177">
        <v>1.1036075508287127E-2</v>
      </c>
    </row>
    <row r="20" spans="1:6" x14ac:dyDescent="0.3">
      <c r="A20" s="1"/>
      <c r="B20" s="147" t="s">
        <v>61</v>
      </c>
      <c r="C20" s="147" t="s">
        <v>790</v>
      </c>
      <c r="D20" s="53">
        <v>6611.5</v>
      </c>
      <c r="E20" s="53">
        <v>6694.3141500000002</v>
      </c>
      <c r="F20" s="177">
        <v>1.2525773273841035E-2</v>
      </c>
    </row>
    <row r="21" spans="1:6" x14ac:dyDescent="0.3">
      <c r="A21" s="1"/>
      <c r="B21" s="147" t="s">
        <v>61</v>
      </c>
      <c r="C21" s="147" t="s">
        <v>791</v>
      </c>
      <c r="D21" s="53">
        <v>7053.9</v>
      </c>
      <c r="E21" s="53">
        <v>6963.6749300000001</v>
      </c>
      <c r="F21" s="177">
        <v>-1.2790806504203349E-2</v>
      </c>
    </row>
    <row r="22" spans="1:6" x14ac:dyDescent="0.3">
      <c r="A22" s="1"/>
      <c r="B22" s="147" t="s">
        <v>61</v>
      </c>
      <c r="C22" s="147" t="s">
        <v>792</v>
      </c>
      <c r="D22" s="53">
        <v>7169.7</v>
      </c>
      <c r="E22" s="53">
        <v>7141.1522999999997</v>
      </c>
      <c r="F22" s="177">
        <v>-3.9817147160969082E-3</v>
      </c>
    </row>
    <row r="23" spans="1:6" x14ac:dyDescent="0.3">
      <c r="A23" s="1"/>
      <c r="B23" s="147" t="s">
        <v>61</v>
      </c>
      <c r="C23" s="147" t="s">
        <v>793</v>
      </c>
      <c r="D23" s="53">
        <v>7468.7</v>
      </c>
      <c r="E23" s="53">
        <v>7488.1857099999997</v>
      </c>
      <c r="F23" s="177">
        <v>2.6089828216423207E-3</v>
      </c>
    </row>
    <row r="24" spans="1:6" x14ac:dyDescent="0.3">
      <c r="A24" s="1"/>
      <c r="B24" s="147" t="s">
        <v>61</v>
      </c>
      <c r="C24" s="147" t="s">
        <v>794</v>
      </c>
      <c r="D24" s="53">
        <v>7738.7</v>
      </c>
      <c r="E24" s="53">
        <v>7683.5507399999997</v>
      </c>
      <c r="F24" s="177">
        <v>-7.1264243348366004E-3</v>
      </c>
    </row>
    <row r="25" spans="1:6" x14ac:dyDescent="0.3">
      <c r="A25" s="1"/>
      <c r="B25" s="147" t="s">
        <v>61</v>
      </c>
      <c r="C25" s="147" t="s">
        <v>795</v>
      </c>
      <c r="D25" s="53">
        <v>7760.8</v>
      </c>
      <c r="E25" s="53">
        <v>7823.0132700000004</v>
      </c>
      <c r="F25" s="177">
        <v>8.0163475414905695E-3</v>
      </c>
    </row>
    <row r="26" spans="1:6" x14ac:dyDescent="0.3">
      <c r="A26" s="1"/>
      <c r="B26" s="147" t="s">
        <v>61</v>
      </c>
      <c r="C26" s="147" t="s">
        <v>796</v>
      </c>
      <c r="D26" s="53">
        <v>7885.1</v>
      </c>
      <c r="E26" s="53">
        <v>7962.2898100000002</v>
      </c>
      <c r="F26" s="177">
        <v>9.7893254365829224E-3</v>
      </c>
    </row>
    <row r="27" spans="1:6" x14ac:dyDescent="0.3">
      <c r="A27" s="1"/>
      <c r="B27" s="147" t="s">
        <v>61</v>
      </c>
      <c r="C27" s="147" t="s">
        <v>797</v>
      </c>
      <c r="D27" s="53">
        <v>8031.2</v>
      </c>
      <c r="E27" s="53">
        <v>8084.5295400000005</v>
      </c>
      <c r="F27" s="177">
        <v>6.6402953481422451E-3</v>
      </c>
    </row>
    <row r="28" spans="1:6" x14ac:dyDescent="0.3">
      <c r="A28" s="1"/>
      <c r="B28" s="147" t="s">
        <v>61</v>
      </c>
      <c r="C28" s="147" t="s">
        <v>798</v>
      </c>
      <c r="D28" s="53">
        <v>8120.2</v>
      </c>
      <c r="E28" s="53">
        <v>8163.4379200000003</v>
      </c>
      <c r="F28" s="177">
        <v>5.3247358439447307E-3</v>
      </c>
    </row>
    <row r="29" spans="1:6" x14ac:dyDescent="0.3">
      <c r="A29" s="1"/>
      <c r="B29" s="147" t="s">
        <v>61</v>
      </c>
      <c r="C29" s="147" t="s">
        <v>799</v>
      </c>
      <c r="D29" s="53">
        <v>8028.7</v>
      </c>
      <c r="E29" s="53">
        <v>8222.3243000000002</v>
      </c>
      <c r="F29" s="177">
        <v>2.4116519486342743E-2</v>
      </c>
    </row>
    <row r="30" spans="1:6" x14ac:dyDescent="0.3">
      <c r="A30" s="1"/>
      <c r="B30" s="147" t="s">
        <v>61</v>
      </c>
      <c r="C30" s="147" t="s">
        <v>800</v>
      </c>
      <c r="D30" s="53">
        <v>8061.9</v>
      </c>
      <c r="E30" s="53">
        <v>8224.2629899999993</v>
      </c>
      <c r="F30" s="177">
        <v>2.0139544028082712E-2</v>
      </c>
    </row>
    <row r="31" spans="1:6" x14ac:dyDescent="0.3">
      <c r="A31" s="1"/>
      <c r="B31" s="147" t="s">
        <v>61</v>
      </c>
      <c r="C31" s="147" t="s">
        <v>801</v>
      </c>
      <c r="D31" s="53">
        <v>7947.1</v>
      </c>
      <c r="E31" s="53">
        <v>8212.1296999999995</v>
      </c>
      <c r="F31" s="177">
        <v>3.3349234311887355E-2</v>
      </c>
    </row>
    <row r="32" spans="1:6" x14ac:dyDescent="0.3">
      <c r="A32" s="1"/>
      <c r="B32" s="147" t="s">
        <v>61</v>
      </c>
      <c r="C32" s="147" t="s">
        <v>802</v>
      </c>
      <c r="D32" s="53">
        <v>7971.8</v>
      </c>
      <c r="E32" s="53">
        <v>8148.4725399999998</v>
      </c>
      <c r="F32" s="177">
        <v>2.216218921698989E-2</v>
      </c>
    </row>
    <row r="33" spans="1:6" x14ac:dyDescent="0.3">
      <c r="A33" s="1"/>
      <c r="B33" s="147" t="s">
        <v>61</v>
      </c>
      <c r="C33" s="147" t="s">
        <v>803</v>
      </c>
      <c r="D33" s="53">
        <v>7978.7</v>
      </c>
      <c r="E33" s="53">
        <v>8070.0533699999996</v>
      </c>
      <c r="F33" s="177">
        <v>1.1449655958990813E-2</v>
      </c>
    </row>
    <row r="34" spans="1:6" x14ac:dyDescent="0.3">
      <c r="A34" s="1"/>
      <c r="B34" s="147" t="s">
        <v>61</v>
      </c>
      <c r="C34" s="147" t="s">
        <v>804</v>
      </c>
      <c r="D34" s="53">
        <v>8009.6</v>
      </c>
      <c r="E34" s="53">
        <v>8104.3060100000002</v>
      </c>
      <c r="F34" s="177">
        <v>1.1824062375149821E-2</v>
      </c>
    </row>
    <row r="35" spans="1:6" x14ac:dyDescent="0.3">
      <c r="A35" s="1"/>
      <c r="B35" s="147" t="s">
        <v>61</v>
      </c>
      <c r="C35" s="147" t="s">
        <v>805</v>
      </c>
      <c r="D35" s="53">
        <v>8010.1</v>
      </c>
      <c r="E35" s="53">
        <v>8251.5277000000006</v>
      </c>
      <c r="F35" s="177">
        <v>3.0140410232081999E-2</v>
      </c>
    </row>
    <row r="36" spans="1:6" x14ac:dyDescent="0.3">
      <c r="A36" s="1"/>
      <c r="B36" s="147" t="s">
        <v>61</v>
      </c>
      <c r="C36" s="147" t="s">
        <v>806</v>
      </c>
      <c r="D36" s="53">
        <v>8097</v>
      </c>
      <c r="E36" s="53">
        <v>8229.9671899999994</v>
      </c>
      <c r="F36" s="177">
        <v>1.6421784611584538E-2</v>
      </c>
    </row>
    <row r="37" spans="1:6" x14ac:dyDescent="0.3">
      <c r="A37" s="1"/>
      <c r="B37" s="147" t="s">
        <v>61</v>
      </c>
      <c r="C37" s="147" t="s">
        <v>807</v>
      </c>
      <c r="D37" s="53">
        <v>8080.1</v>
      </c>
      <c r="E37" s="53">
        <v>8207.1524399999998</v>
      </c>
      <c r="F37" s="177">
        <v>1.572411727577629E-2</v>
      </c>
    </row>
    <row r="38" spans="1:6" x14ac:dyDescent="0.3">
      <c r="A38" s="1"/>
      <c r="B38" s="147" t="s">
        <v>61</v>
      </c>
      <c r="C38" s="147" t="s">
        <v>808</v>
      </c>
      <c r="D38" s="53">
        <v>8167.5</v>
      </c>
      <c r="E38" s="53">
        <v>8179.6769700000004</v>
      </c>
      <c r="F38" s="177">
        <v>1.4909054178145087E-3</v>
      </c>
    </row>
    <row r="39" spans="1:6" x14ac:dyDescent="0.3">
      <c r="A39" s="1"/>
      <c r="B39" s="147" t="s">
        <v>61</v>
      </c>
      <c r="C39" s="147" t="s">
        <v>809</v>
      </c>
      <c r="D39" s="53">
        <v>7973</v>
      </c>
      <c r="E39" s="53">
        <v>8075.4235200000003</v>
      </c>
      <c r="F39" s="177">
        <v>1.2846296249843221E-2</v>
      </c>
    </row>
    <row r="40" spans="1:6" x14ac:dyDescent="0.3">
      <c r="A40" s="1"/>
      <c r="B40" s="147" t="s">
        <v>61</v>
      </c>
      <c r="C40" s="147" t="s">
        <v>810</v>
      </c>
      <c r="D40" s="53">
        <v>7869.3</v>
      </c>
      <c r="E40" s="53">
        <v>7969.8111900000004</v>
      </c>
      <c r="F40" s="177">
        <v>1.2772570622545843E-2</v>
      </c>
    </row>
    <row r="41" spans="1:6" x14ac:dyDescent="0.3">
      <c r="A41" s="1"/>
      <c r="B41" s="147" t="s">
        <v>61</v>
      </c>
      <c r="C41" s="147" t="s">
        <v>811</v>
      </c>
      <c r="D41" s="53">
        <v>7740.1</v>
      </c>
      <c r="E41" s="53">
        <v>7835.5770300000004</v>
      </c>
      <c r="F41" s="177">
        <v>1.2335374219971319E-2</v>
      </c>
    </row>
    <row r="42" spans="1:6" x14ac:dyDescent="0.3">
      <c r="A42" s="1"/>
      <c r="B42" s="147" t="s">
        <v>61</v>
      </c>
      <c r="C42" s="147" t="s">
        <v>812</v>
      </c>
      <c r="D42" s="53">
        <v>7530.1</v>
      </c>
      <c r="E42" s="53">
        <v>7642.0112200000003</v>
      </c>
      <c r="F42" s="177">
        <v>1.4861850440233198E-2</v>
      </c>
    </row>
    <row r="43" spans="1:6" x14ac:dyDescent="0.3">
      <c r="A43" s="1"/>
      <c r="B43" s="147" t="s">
        <v>61</v>
      </c>
      <c r="C43" s="147" t="s">
        <v>813</v>
      </c>
      <c r="D43" s="53">
        <v>7575.4</v>
      </c>
      <c r="E43" s="53">
        <v>7611.1261000000004</v>
      </c>
      <c r="F43" s="177">
        <v>4.7160677984000848E-3</v>
      </c>
    </row>
    <row r="44" spans="1:6" x14ac:dyDescent="0.3">
      <c r="A44" s="1"/>
      <c r="B44" s="147" t="s">
        <v>61</v>
      </c>
      <c r="C44" s="147" t="s">
        <v>814</v>
      </c>
      <c r="D44" s="53">
        <v>7764.6</v>
      </c>
      <c r="E44" s="53">
        <v>7833.7177799999999</v>
      </c>
      <c r="F44" s="177">
        <v>8.9016536589135303E-3</v>
      </c>
    </row>
    <row r="45" spans="1:6" x14ac:dyDescent="0.3">
      <c r="A45" s="1"/>
      <c r="B45" s="147" t="s">
        <v>61</v>
      </c>
      <c r="C45" s="147" t="s">
        <v>815</v>
      </c>
      <c r="D45" s="53">
        <v>7840.2</v>
      </c>
      <c r="E45" s="53">
        <v>7893.0448399999996</v>
      </c>
      <c r="F45" s="177">
        <v>6.7402413203744805E-3</v>
      </c>
    </row>
    <row r="46" spans="1:6" x14ac:dyDescent="0.3">
      <c r="A46" s="1"/>
      <c r="B46" s="147" t="s">
        <v>61</v>
      </c>
      <c r="C46" s="147" t="s">
        <v>816</v>
      </c>
      <c r="D46" s="53">
        <v>7785.5</v>
      </c>
      <c r="E46" s="53">
        <v>7882.6718199999996</v>
      </c>
      <c r="F46" s="177">
        <v>1.2481127737460665E-2</v>
      </c>
    </row>
    <row r="47" spans="1:6" x14ac:dyDescent="0.3">
      <c r="A47" s="1"/>
      <c r="B47" s="147" t="s">
        <v>61</v>
      </c>
      <c r="C47" s="147" t="s">
        <v>817</v>
      </c>
      <c r="D47" s="53">
        <v>7741.2</v>
      </c>
      <c r="E47" s="53">
        <v>7835.1535999999996</v>
      </c>
      <c r="F47" s="177">
        <v>1.213682633183486E-2</v>
      </c>
    </row>
    <row r="48" spans="1:6" x14ac:dyDescent="0.3">
      <c r="A48" s="1"/>
      <c r="B48" s="147" t="s">
        <v>61</v>
      </c>
      <c r="C48" s="147" t="s">
        <v>818</v>
      </c>
      <c r="D48" s="53">
        <v>7711</v>
      </c>
      <c r="E48" s="53">
        <v>7814.0675600000004</v>
      </c>
      <c r="F48" s="177">
        <v>1.3366302684476722E-2</v>
      </c>
    </row>
    <row r="49" spans="1:6" x14ac:dyDescent="0.3">
      <c r="A49" s="1"/>
      <c r="B49" s="147" t="s">
        <v>61</v>
      </c>
      <c r="C49" s="147" t="s">
        <v>819</v>
      </c>
      <c r="D49" s="53">
        <v>7530.7</v>
      </c>
      <c r="E49" s="53">
        <v>7723.4116700000004</v>
      </c>
      <c r="F49" s="177">
        <v>2.5590140358797989E-2</v>
      </c>
    </row>
    <row r="50" spans="1:6" x14ac:dyDescent="0.3">
      <c r="A50" s="1"/>
      <c r="B50" s="147" t="s">
        <v>61</v>
      </c>
      <c r="C50" s="147" t="s">
        <v>820</v>
      </c>
      <c r="D50" s="53">
        <v>7441.2</v>
      </c>
      <c r="E50" s="53">
        <v>7712.11733</v>
      </c>
      <c r="F50" s="177">
        <v>3.6407747406332312E-2</v>
      </c>
    </row>
    <row r="51" spans="1:6" x14ac:dyDescent="0.3">
      <c r="A51" s="1"/>
      <c r="B51" s="147" t="s">
        <v>61</v>
      </c>
      <c r="C51" s="147" t="s">
        <v>821</v>
      </c>
      <c r="D51" s="53">
        <v>7555.9</v>
      </c>
      <c r="E51" s="53">
        <v>7620.6514999999999</v>
      </c>
      <c r="F51" s="177">
        <v>8.569660794875528E-3</v>
      </c>
    </row>
    <row r="52" spans="1:6" x14ac:dyDescent="0.3">
      <c r="A52" s="1"/>
      <c r="B52" s="147" t="s">
        <v>61</v>
      </c>
      <c r="C52" s="147" t="s">
        <v>822</v>
      </c>
      <c r="D52" s="53">
        <v>7211.3</v>
      </c>
      <c r="E52" s="53">
        <v>7365.5234700000001</v>
      </c>
      <c r="F52" s="177">
        <v>2.138636168235963E-2</v>
      </c>
    </row>
    <row r="53" spans="1:6" x14ac:dyDescent="0.3">
      <c r="A53" s="1"/>
      <c r="B53" s="147" t="s">
        <v>61</v>
      </c>
      <c r="C53" s="147" t="s">
        <v>823</v>
      </c>
      <c r="D53" s="53">
        <v>7047.4</v>
      </c>
      <c r="E53" s="53">
        <v>7172.5543500000003</v>
      </c>
      <c r="F53" s="177">
        <v>1.775893946703749E-2</v>
      </c>
    </row>
    <row r="54" spans="1:6" x14ac:dyDescent="0.3">
      <c r="A54" s="1"/>
      <c r="B54" s="147" t="s">
        <v>824</v>
      </c>
      <c r="C54" s="147" t="s">
        <v>62</v>
      </c>
      <c r="D54" s="53">
        <v>6921.3</v>
      </c>
      <c r="E54" s="53">
        <v>6950.7381699999996</v>
      </c>
      <c r="F54" s="177">
        <v>4.25327178420239E-3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2" t="s">
        <v>2818</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c r="YV5" s="203"/>
      <c r="YW5" s="203"/>
      <c r="YX5" s="203"/>
      <c r="YY5" s="203"/>
    </row>
    <row r="6" spans="1:675" ht="19.95" customHeight="1" x14ac:dyDescent="0.3">
      <c r="A6" s="1"/>
      <c r="B6" s="201" t="s">
        <v>57</v>
      </c>
      <c r="C6" s="201" t="s">
        <v>548</v>
      </c>
      <c r="D6" s="230" t="s">
        <v>559</v>
      </c>
      <c r="E6" s="230"/>
      <c r="F6" s="230"/>
      <c r="G6" s="230"/>
      <c r="H6" s="230" t="s">
        <v>73</v>
      </c>
      <c r="I6" s="230"/>
      <c r="J6" s="230"/>
      <c r="K6" s="230"/>
      <c r="L6" s="230" t="s">
        <v>73</v>
      </c>
      <c r="M6" s="230"/>
      <c r="N6" s="230"/>
      <c r="O6" s="230"/>
      <c r="P6" s="230" t="s">
        <v>73</v>
      </c>
      <c r="Q6" s="230"/>
      <c r="R6" s="230"/>
      <c r="S6" s="230"/>
      <c r="T6" s="230" t="s">
        <v>73</v>
      </c>
      <c r="U6" s="230"/>
      <c r="V6" s="230"/>
      <c r="W6" s="230"/>
      <c r="X6" s="230" t="s">
        <v>109</v>
      </c>
      <c r="Y6" s="230"/>
      <c r="Z6" s="230"/>
      <c r="AA6" s="230"/>
      <c r="AB6" s="230" t="s">
        <v>109</v>
      </c>
      <c r="AC6" s="230"/>
      <c r="AD6" s="230"/>
      <c r="AE6" s="230"/>
      <c r="AF6" s="230" t="s">
        <v>165</v>
      </c>
      <c r="AG6" s="230"/>
      <c r="AH6" s="230"/>
      <c r="AI6" s="230"/>
      <c r="AJ6" s="230" t="s">
        <v>165</v>
      </c>
      <c r="AK6" s="230"/>
      <c r="AL6" s="230"/>
      <c r="AM6" s="230"/>
      <c r="AN6" s="230" t="s">
        <v>95</v>
      </c>
      <c r="AO6" s="230"/>
      <c r="AP6" s="230"/>
      <c r="AQ6" s="230"/>
      <c r="AR6" s="230" t="s">
        <v>95</v>
      </c>
      <c r="AS6" s="230"/>
      <c r="AT6" s="230"/>
      <c r="AU6" s="230"/>
      <c r="AV6" s="230" t="s">
        <v>95</v>
      </c>
      <c r="AW6" s="230"/>
      <c r="AX6" s="230"/>
      <c r="AY6" s="230"/>
      <c r="AZ6" s="230" t="s">
        <v>95</v>
      </c>
      <c r="BA6" s="230"/>
      <c r="BB6" s="230"/>
      <c r="BC6" s="230"/>
      <c r="BD6" s="230" t="s">
        <v>95</v>
      </c>
      <c r="BE6" s="230"/>
      <c r="BF6" s="230"/>
      <c r="BG6" s="230"/>
      <c r="BH6" s="230" t="s">
        <v>95</v>
      </c>
      <c r="BI6" s="230"/>
      <c r="BJ6" s="230"/>
      <c r="BK6" s="230"/>
      <c r="BL6" s="230" t="s">
        <v>95</v>
      </c>
      <c r="BM6" s="230"/>
      <c r="BN6" s="230"/>
      <c r="BO6" s="230"/>
      <c r="BP6" s="230" t="s">
        <v>95</v>
      </c>
      <c r="BQ6" s="230"/>
      <c r="BR6" s="230"/>
      <c r="BS6" s="230"/>
      <c r="BT6" s="230" t="s">
        <v>476</v>
      </c>
      <c r="BU6" s="230"/>
      <c r="BV6" s="230"/>
      <c r="BW6" s="230"/>
      <c r="BX6" s="230" t="s">
        <v>476</v>
      </c>
      <c r="BY6" s="230"/>
      <c r="BZ6" s="230"/>
      <c r="CA6" s="230"/>
      <c r="CB6" s="230" t="s">
        <v>476</v>
      </c>
      <c r="CC6" s="230"/>
      <c r="CD6" s="230"/>
      <c r="CE6" s="230"/>
      <c r="CF6" s="230" t="s">
        <v>476</v>
      </c>
      <c r="CG6" s="230"/>
      <c r="CH6" s="230"/>
      <c r="CI6" s="230"/>
      <c r="CJ6" s="230" t="s">
        <v>560</v>
      </c>
      <c r="CK6" s="230"/>
      <c r="CL6" s="230"/>
      <c r="CM6" s="230"/>
      <c r="CN6" s="230" t="s">
        <v>254</v>
      </c>
      <c r="CO6" s="230"/>
      <c r="CP6" s="230"/>
      <c r="CQ6" s="230"/>
      <c r="CR6" s="230" t="s">
        <v>254</v>
      </c>
      <c r="CS6" s="230"/>
      <c r="CT6" s="230"/>
      <c r="CU6" s="230"/>
      <c r="CV6" s="230" t="s">
        <v>254</v>
      </c>
      <c r="CW6" s="230"/>
      <c r="CX6" s="230"/>
      <c r="CY6" s="230"/>
      <c r="CZ6" s="230" t="s">
        <v>68</v>
      </c>
      <c r="DA6" s="230"/>
      <c r="DB6" s="230"/>
      <c r="DC6" s="230"/>
      <c r="DD6" s="230" t="s">
        <v>68</v>
      </c>
      <c r="DE6" s="230"/>
      <c r="DF6" s="230"/>
      <c r="DG6" s="230"/>
      <c r="DH6" s="230" t="s">
        <v>68</v>
      </c>
      <c r="DI6" s="230"/>
      <c r="DJ6" s="230"/>
      <c r="DK6" s="230"/>
      <c r="DL6" s="230" t="s">
        <v>68</v>
      </c>
      <c r="DM6" s="230"/>
      <c r="DN6" s="230"/>
      <c r="DO6" s="230"/>
      <c r="DP6" s="230" t="s">
        <v>68</v>
      </c>
      <c r="DQ6" s="230"/>
      <c r="DR6" s="230"/>
      <c r="DS6" s="230"/>
      <c r="DT6" s="230" t="s">
        <v>68</v>
      </c>
      <c r="DU6" s="230"/>
      <c r="DV6" s="230"/>
      <c r="DW6" s="230"/>
      <c r="DX6" s="230" t="s">
        <v>68</v>
      </c>
      <c r="DY6" s="230"/>
      <c r="DZ6" s="230"/>
      <c r="EA6" s="230"/>
      <c r="EB6" s="230" t="s">
        <v>37</v>
      </c>
      <c r="EC6" s="230"/>
      <c r="ED6" s="230"/>
      <c r="EE6" s="230"/>
      <c r="EF6" s="230" t="s">
        <v>64</v>
      </c>
      <c r="EG6" s="230"/>
      <c r="EH6" s="230"/>
      <c r="EI6" s="230"/>
      <c r="EJ6" s="230" t="s">
        <v>353</v>
      </c>
      <c r="EK6" s="230"/>
      <c r="EL6" s="230"/>
      <c r="EM6" s="230"/>
      <c r="EN6" s="230" t="s">
        <v>561</v>
      </c>
      <c r="EO6" s="230"/>
      <c r="EP6" s="230"/>
      <c r="EQ6" s="230"/>
      <c r="ER6" s="230" t="s">
        <v>561</v>
      </c>
      <c r="ES6" s="230"/>
      <c r="ET6" s="230"/>
      <c r="EU6" s="230"/>
      <c r="EV6" s="230" t="s">
        <v>562</v>
      </c>
      <c r="EW6" s="230"/>
      <c r="EX6" s="230"/>
      <c r="EY6" s="230"/>
      <c r="EZ6" s="230" t="s">
        <v>562</v>
      </c>
      <c r="FA6" s="230"/>
      <c r="FB6" s="230"/>
      <c r="FC6" s="230"/>
      <c r="FD6" s="230" t="s">
        <v>563</v>
      </c>
      <c r="FE6" s="230"/>
      <c r="FF6" s="230"/>
      <c r="FG6" s="230"/>
      <c r="FH6" s="230" t="s">
        <v>225</v>
      </c>
      <c r="FI6" s="230"/>
      <c r="FJ6" s="230"/>
      <c r="FK6" s="230"/>
      <c r="FL6" s="230" t="s">
        <v>225</v>
      </c>
      <c r="FM6" s="230"/>
      <c r="FN6" s="230"/>
      <c r="FO6" s="230"/>
      <c r="FP6" s="230" t="s">
        <v>564</v>
      </c>
      <c r="FQ6" s="230"/>
      <c r="FR6" s="230"/>
      <c r="FS6" s="230"/>
      <c r="FT6" s="230" t="s">
        <v>565</v>
      </c>
      <c r="FU6" s="230"/>
      <c r="FV6" s="230"/>
      <c r="FW6" s="230"/>
      <c r="FX6" s="230" t="s">
        <v>566</v>
      </c>
      <c r="FY6" s="230"/>
      <c r="FZ6" s="230"/>
      <c r="GA6" s="230"/>
      <c r="GB6" s="230" t="s">
        <v>92</v>
      </c>
      <c r="GC6" s="230"/>
      <c r="GD6" s="230"/>
      <c r="GE6" s="230"/>
      <c r="GF6" s="230" t="s">
        <v>92</v>
      </c>
      <c r="GG6" s="230"/>
      <c r="GH6" s="230"/>
      <c r="GI6" s="230"/>
      <c r="GJ6" s="230" t="s">
        <v>92</v>
      </c>
      <c r="GK6" s="230"/>
      <c r="GL6" s="230"/>
      <c r="GM6" s="230"/>
      <c r="GN6" s="230" t="s">
        <v>45</v>
      </c>
      <c r="GO6" s="230"/>
      <c r="GP6" s="230"/>
      <c r="GQ6" s="230"/>
      <c r="GR6" s="230" t="s">
        <v>45</v>
      </c>
      <c r="GS6" s="230"/>
      <c r="GT6" s="230"/>
      <c r="GU6" s="230"/>
      <c r="GV6" s="230" t="s">
        <v>45</v>
      </c>
      <c r="GW6" s="230"/>
      <c r="GX6" s="230"/>
      <c r="GY6" s="230"/>
      <c r="GZ6" s="230" t="s">
        <v>45</v>
      </c>
      <c r="HA6" s="230"/>
      <c r="HB6" s="230"/>
      <c r="HC6" s="230"/>
      <c r="HD6" s="230" t="s">
        <v>45</v>
      </c>
      <c r="HE6" s="230"/>
      <c r="HF6" s="230"/>
      <c r="HG6" s="230"/>
      <c r="HH6" s="230" t="s">
        <v>45</v>
      </c>
      <c r="HI6" s="230"/>
      <c r="HJ6" s="230"/>
      <c r="HK6" s="230"/>
      <c r="HL6" s="230" t="s">
        <v>567</v>
      </c>
      <c r="HM6" s="230"/>
      <c r="HN6" s="230"/>
      <c r="HO6" s="230"/>
      <c r="HP6" s="230" t="s">
        <v>567</v>
      </c>
      <c r="HQ6" s="230"/>
      <c r="HR6" s="230"/>
      <c r="HS6" s="230"/>
      <c r="HT6" s="230" t="s">
        <v>568</v>
      </c>
      <c r="HU6" s="230"/>
      <c r="HV6" s="230"/>
      <c r="HW6" s="230"/>
      <c r="HX6" s="230" t="s">
        <v>76</v>
      </c>
      <c r="HY6" s="230"/>
      <c r="HZ6" s="230"/>
      <c r="IA6" s="230"/>
      <c r="IB6" s="230" t="s">
        <v>76</v>
      </c>
      <c r="IC6" s="230"/>
      <c r="ID6" s="230"/>
      <c r="IE6" s="230"/>
      <c r="IF6" s="230" t="s">
        <v>76</v>
      </c>
      <c r="IG6" s="230"/>
      <c r="IH6" s="230"/>
      <c r="II6" s="230"/>
      <c r="IJ6" s="230" t="s">
        <v>83</v>
      </c>
      <c r="IK6" s="230"/>
      <c r="IL6" s="230"/>
      <c r="IM6" s="230"/>
      <c r="IN6" s="230" t="s">
        <v>83</v>
      </c>
      <c r="IO6" s="230"/>
      <c r="IP6" s="230"/>
      <c r="IQ6" s="230"/>
      <c r="IR6" s="230" t="s">
        <v>83</v>
      </c>
      <c r="IS6" s="230"/>
      <c r="IT6" s="230"/>
      <c r="IU6" s="230"/>
      <c r="IV6" s="230" t="s">
        <v>83</v>
      </c>
      <c r="IW6" s="230"/>
      <c r="IX6" s="230"/>
      <c r="IY6" s="230"/>
      <c r="IZ6" s="230" t="s">
        <v>83</v>
      </c>
      <c r="JA6" s="230"/>
      <c r="JB6" s="230"/>
      <c r="JC6" s="230"/>
      <c r="JD6" s="230" t="s">
        <v>83</v>
      </c>
      <c r="JE6" s="230"/>
      <c r="JF6" s="230"/>
      <c r="JG6" s="230"/>
      <c r="JH6" s="230" t="s">
        <v>83</v>
      </c>
      <c r="JI6" s="230"/>
      <c r="JJ6" s="230"/>
      <c r="JK6" s="230"/>
      <c r="JL6" s="230" t="s">
        <v>83</v>
      </c>
      <c r="JM6" s="230"/>
      <c r="JN6" s="230"/>
      <c r="JO6" s="230"/>
      <c r="JP6" s="230" t="s">
        <v>83</v>
      </c>
      <c r="JQ6" s="230"/>
      <c r="JR6" s="230"/>
      <c r="JS6" s="230"/>
      <c r="JT6" s="230" t="s">
        <v>83</v>
      </c>
      <c r="JU6" s="230"/>
      <c r="JV6" s="230"/>
      <c r="JW6" s="230"/>
      <c r="JX6" s="230" t="s">
        <v>83</v>
      </c>
      <c r="JY6" s="230"/>
      <c r="JZ6" s="230"/>
      <c r="KA6" s="230"/>
      <c r="KB6" s="230" t="s">
        <v>83</v>
      </c>
      <c r="KC6" s="230"/>
      <c r="KD6" s="230"/>
      <c r="KE6" s="230"/>
      <c r="KF6" s="230" t="s">
        <v>83</v>
      </c>
      <c r="KG6" s="230"/>
      <c r="KH6" s="230"/>
      <c r="KI6" s="230"/>
      <c r="KJ6" s="230" t="s">
        <v>83</v>
      </c>
      <c r="KK6" s="230"/>
      <c r="KL6" s="230"/>
      <c r="KM6" s="230"/>
      <c r="KN6" s="230" t="s">
        <v>569</v>
      </c>
      <c r="KO6" s="230"/>
      <c r="KP6" s="230"/>
      <c r="KQ6" s="230"/>
      <c r="KR6" s="230" t="s">
        <v>569</v>
      </c>
      <c r="KS6" s="230"/>
      <c r="KT6" s="230"/>
      <c r="KU6" s="230"/>
      <c r="KV6" s="230" t="s">
        <v>570</v>
      </c>
      <c r="KW6" s="230"/>
      <c r="KX6" s="230"/>
      <c r="KY6" s="230"/>
      <c r="KZ6" s="230" t="s">
        <v>133</v>
      </c>
      <c r="LA6" s="230"/>
      <c r="LB6" s="230"/>
      <c r="LC6" s="230"/>
      <c r="LD6" s="230" t="s">
        <v>133</v>
      </c>
      <c r="LE6" s="230"/>
      <c r="LF6" s="230"/>
      <c r="LG6" s="230"/>
      <c r="LH6" s="230" t="s">
        <v>133</v>
      </c>
      <c r="LI6" s="230"/>
      <c r="LJ6" s="230"/>
      <c r="LK6" s="230"/>
      <c r="LL6" s="230" t="s">
        <v>133</v>
      </c>
      <c r="LM6" s="230"/>
      <c r="LN6" s="230"/>
      <c r="LO6" s="230"/>
      <c r="LP6" s="230" t="s">
        <v>133</v>
      </c>
      <c r="LQ6" s="230"/>
      <c r="LR6" s="230"/>
      <c r="LS6" s="230"/>
      <c r="LT6" s="230" t="s">
        <v>133</v>
      </c>
      <c r="LU6" s="230"/>
      <c r="LV6" s="230"/>
      <c r="LW6" s="230"/>
      <c r="LX6" s="230" t="s">
        <v>133</v>
      </c>
      <c r="LY6" s="230"/>
      <c r="LZ6" s="230"/>
      <c r="MA6" s="230"/>
      <c r="MB6" s="230" t="s">
        <v>133</v>
      </c>
      <c r="MC6" s="230"/>
      <c r="MD6" s="230"/>
      <c r="ME6" s="230"/>
      <c r="MF6" s="230" t="s">
        <v>133</v>
      </c>
      <c r="MG6" s="230"/>
      <c r="MH6" s="230"/>
      <c r="MI6" s="230"/>
      <c r="MJ6" s="230" t="s">
        <v>133</v>
      </c>
      <c r="MK6" s="230"/>
      <c r="ML6" s="230"/>
      <c r="MM6" s="230"/>
      <c r="MN6" s="230" t="s">
        <v>133</v>
      </c>
      <c r="MO6" s="230"/>
      <c r="MP6" s="230"/>
      <c r="MQ6" s="230"/>
      <c r="MR6" s="230" t="s">
        <v>133</v>
      </c>
      <c r="MS6" s="230"/>
      <c r="MT6" s="230"/>
      <c r="MU6" s="230"/>
      <c r="MV6" s="230" t="s">
        <v>151</v>
      </c>
      <c r="MW6" s="230"/>
      <c r="MX6" s="230"/>
      <c r="MY6" s="230"/>
      <c r="MZ6" s="230" t="s">
        <v>151</v>
      </c>
      <c r="NA6" s="230"/>
      <c r="NB6" s="230"/>
      <c r="NC6" s="230"/>
      <c r="ND6" s="230" t="s">
        <v>151</v>
      </c>
      <c r="NE6" s="230"/>
      <c r="NF6" s="230"/>
      <c r="NG6" s="230"/>
      <c r="NH6" s="230" t="s">
        <v>151</v>
      </c>
      <c r="NI6" s="230"/>
      <c r="NJ6" s="230"/>
      <c r="NK6" s="230"/>
      <c r="NL6" s="230" t="s">
        <v>158</v>
      </c>
      <c r="NM6" s="230"/>
      <c r="NN6" s="230"/>
      <c r="NO6" s="230"/>
      <c r="NP6" s="230" t="s">
        <v>158</v>
      </c>
      <c r="NQ6" s="230"/>
      <c r="NR6" s="230"/>
      <c r="NS6" s="230"/>
      <c r="NT6" s="230" t="s">
        <v>571</v>
      </c>
      <c r="NU6" s="230"/>
      <c r="NV6" s="230"/>
      <c r="NW6" s="230"/>
      <c r="NX6" s="230" t="s">
        <v>571</v>
      </c>
      <c r="NY6" s="230"/>
      <c r="NZ6" s="230"/>
      <c r="OA6" s="230"/>
      <c r="OB6" s="230" t="s">
        <v>572</v>
      </c>
      <c r="OC6" s="230"/>
      <c r="OD6" s="230"/>
      <c r="OE6" s="230"/>
      <c r="OF6" s="230" t="s">
        <v>573</v>
      </c>
      <c r="OG6" s="230"/>
      <c r="OH6" s="230"/>
      <c r="OI6" s="230"/>
      <c r="OJ6" s="230" t="s">
        <v>574</v>
      </c>
      <c r="OK6" s="230"/>
      <c r="OL6" s="230"/>
      <c r="OM6" s="230"/>
      <c r="ON6" s="230" t="s">
        <v>575</v>
      </c>
      <c r="OO6" s="230"/>
      <c r="OP6" s="230"/>
      <c r="OQ6" s="230"/>
      <c r="OR6" s="230" t="s">
        <v>312</v>
      </c>
      <c r="OS6" s="230"/>
      <c r="OT6" s="230"/>
      <c r="OU6" s="230"/>
      <c r="OV6" s="230" t="s">
        <v>576</v>
      </c>
      <c r="OW6" s="230"/>
      <c r="OX6" s="230"/>
      <c r="OY6" s="230"/>
      <c r="OZ6" s="230" t="s">
        <v>577</v>
      </c>
      <c r="PA6" s="230"/>
      <c r="PB6" s="230"/>
      <c r="PC6" s="230"/>
      <c r="PD6" s="230" t="s">
        <v>109</v>
      </c>
      <c r="PE6" s="230"/>
      <c r="PF6" s="230"/>
      <c r="PG6" s="230"/>
      <c r="PH6" s="230" t="s">
        <v>109</v>
      </c>
      <c r="PI6" s="230"/>
      <c r="PJ6" s="230"/>
      <c r="PK6" s="230"/>
      <c r="PL6" s="230" t="s">
        <v>95</v>
      </c>
      <c r="PM6" s="230"/>
      <c r="PN6" s="230"/>
      <c r="PO6" s="230"/>
      <c r="PP6" s="230" t="s">
        <v>95</v>
      </c>
      <c r="PQ6" s="230"/>
      <c r="PR6" s="230"/>
      <c r="PS6" s="230"/>
      <c r="PT6" s="230" t="s">
        <v>37</v>
      </c>
      <c r="PU6" s="230"/>
      <c r="PV6" s="230"/>
      <c r="PW6" s="230"/>
      <c r="PX6" s="230" t="s">
        <v>578</v>
      </c>
      <c r="PY6" s="230"/>
      <c r="PZ6" s="230"/>
      <c r="QA6" s="230"/>
      <c r="QB6" s="230" t="s">
        <v>579</v>
      </c>
      <c r="QC6" s="230"/>
      <c r="QD6" s="230"/>
      <c r="QE6" s="230"/>
      <c r="QF6" s="230" t="s">
        <v>580</v>
      </c>
      <c r="QG6" s="230"/>
      <c r="QH6" s="230"/>
      <c r="QI6" s="230"/>
      <c r="QJ6" s="230" t="s">
        <v>581</v>
      </c>
      <c r="QK6" s="230"/>
      <c r="QL6" s="230"/>
      <c r="QM6" s="230"/>
      <c r="QN6" s="230" t="s">
        <v>582</v>
      </c>
      <c r="QO6" s="230"/>
      <c r="QP6" s="230"/>
      <c r="QQ6" s="230"/>
      <c r="QR6" s="230" t="s">
        <v>583</v>
      </c>
      <c r="QS6" s="230"/>
      <c r="QT6" s="230"/>
      <c r="QU6" s="230"/>
      <c r="QV6" s="230" t="s">
        <v>584</v>
      </c>
      <c r="QW6" s="230"/>
      <c r="QX6" s="230"/>
      <c r="QY6" s="230"/>
      <c r="QZ6" s="230" t="s">
        <v>585</v>
      </c>
      <c r="RA6" s="230"/>
      <c r="RB6" s="230"/>
      <c r="RC6" s="230"/>
      <c r="RD6" s="230" t="s">
        <v>586</v>
      </c>
      <c r="RE6" s="230"/>
      <c r="RF6" s="230"/>
      <c r="RG6" s="230"/>
      <c r="RH6" s="230" t="s">
        <v>587</v>
      </c>
      <c r="RI6" s="230"/>
      <c r="RJ6" s="230"/>
      <c r="RK6" s="230"/>
      <c r="RL6" s="230" t="s">
        <v>588</v>
      </c>
      <c r="RM6" s="230"/>
      <c r="RN6" s="230"/>
      <c r="RO6" s="230"/>
      <c r="RP6" s="230" t="s">
        <v>589</v>
      </c>
      <c r="RQ6" s="230"/>
      <c r="RR6" s="230"/>
      <c r="RS6" s="230"/>
      <c r="RT6" s="230" t="s">
        <v>590</v>
      </c>
      <c r="RU6" s="230"/>
      <c r="RV6" s="230"/>
      <c r="RW6" s="230"/>
      <c r="RX6" s="230" t="s">
        <v>591</v>
      </c>
      <c r="RY6" s="230"/>
      <c r="RZ6" s="230"/>
      <c r="SA6" s="230"/>
      <c r="SB6" s="230" t="s">
        <v>592</v>
      </c>
      <c r="SC6" s="230"/>
      <c r="SD6" s="230"/>
      <c r="SE6" s="230"/>
      <c r="SF6" s="230" t="s">
        <v>593</v>
      </c>
      <c r="SG6" s="230"/>
      <c r="SH6" s="230"/>
      <c r="SI6" s="230"/>
      <c r="SJ6" s="230" t="s">
        <v>594</v>
      </c>
      <c r="SK6" s="230"/>
      <c r="SL6" s="230"/>
      <c r="SM6" s="230"/>
      <c r="SN6" s="230" t="s">
        <v>595</v>
      </c>
      <c r="SO6" s="230"/>
      <c r="SP6" s="230"/>
      <c r="SQ6" s="230"/>
      <c r="SR6" s="230" t="s">
        <v>595</v>
      </c>
      <c r="SS6" s="230"/>
      <c r="ST6" s="230"/>
      <c r="SU6" s="230"/>
      <c r="SV6" s="230" t="s">
        <v>595</v>
      </c>
      <c r="SW6" s="230"/>
      <c r="SX6" s="230"/>
      <c r="SY6" s="230"/>
      <c r="SZ6" s="230" t="s">
        <v>595</v>
      </c>
      <c r="TA6" s="230"/>
      <c r="TB6" s="230"/>
      <c r="TC6" s="230"/>
      <c r="TD6" s="230" t="s">
        <v>596</v>
      </c>
      <c r="TE6" s="230"/>
      <c r="TF6" s="230"/>
      <c r="TG6" s="230"/>
      <c r="TH6" s="230" t="s">
        <v>596</v>
      </c>
      <c r="TI6" s="230"/>
      <c r="TJ6" s="230"/>
      <c r="TK6" s="230"/>
      <c r="TL6" s="230" t="s">
        <v>83</v>
      </c>
      <c r="TM6" s="230"/>
      <c r="TN6" s="230"/>
      <c r="TO6" s="230"/>
      <c r="TP6" s="230" t="s">
        <v>83</v>
      </c>
      <c r="TQ6" s="230"/>
      <c r="TR6" s="230"/>
      <c r="TS6" s="230"/>
      <c r="TT6" s="230" t="s">
        <v>83</v>
      </c>
      <c r="TU6" s="230"/>
      <c r="TV6" s="230"/>
      <c r="TW6" s="230"/>
      <c r="TX6" s="230" t="s">
        <v>83</v>
      </c>
      <c r="TY6" s="230"/>
      <c r="TZ6" s="230"/>
      <c r="UA6" s="230"/>
      <c r="UB6" s="230" t="s">
        <v>83</v>
      </c>
      <c r="UC6" s="230"/>
      <c r="UD6" s="230"/>
      <c r="UE6" s="230"/>
      <c r="UF6" s="230" t="s">
        <v>83</v>
      </c>
      <c r="UG6" s="230"/>
      <c r="UH6" s="230"/>
      <c r="UI6" s="230"/>
      <c r="UJ6" s="230" t="s">
        <v>597</v>
      </c>
      <c r="UK6" s="230"/>
      <c r="UL6" s="230"/>
      <c r="UM6" s="230"/>
      <c r="UN6" s="230" t="s">
        <v>597</v>
      </c>
      <c r="UO6" s="230"/>
      <c r="UP6" s="230"/>
      <c r="UQ6" s="230"/>
      <c r="UR6" s="230" t="s">
        <v>598</v>
      </c>
      <c r="US6" s="230"/>
      <c r="UT6" s="230"/>
      <c r="UU6" s="230"/>
      <c r="UV6" s="230" t="s">
        <v>598</v>
      </c>
      <c r="UW6" s="230"/>
      <c r="UX6" s="230"/>
      <c r="UY6" s="230"/>
      <c r="UZ6" s="230" t="s">
        <v>598</v>
      </c>
      <c r="VA6" s="230"/>
      <c r="VB6" s="230"/>
      <c r="VC6" s="230"/>
      <c r="VD6" s="230" t="s">
        <v>598</v>
      </c>
      <c r="VE6" s="230"/>
      <c r="VF6" s="230"/>
      <c r="VG6" s="230"/>
      <c r="VH6" s="230" t="s">
        <v>305</v>
      </c>
      <c r="VI6" s="230"/>
      <c r="VJ6" s="230"/>
      <c r="VK6" s="230"/>
      <c r="VL6" s="230" t="s">
        <v>599</v>
      </c>
      <c r="VM6" s="230"/>
      <c r="VN6" s="230"/>
      <c r="VO6" s="230"/>
      <c r="VP6" s="230" t="s">
        <v>600</v>
      </c>
      <c r="VQ6" s="230"/>
      <c r="VR6" s="230"/>
      <c r="VS6" s="230"/>
      <c r="VT6" s="230" t="s">
        <v>133</v>
      </c>
      <c r="VU6" s="230"/>
      <c r="VV6" s="230"/>
      <c r="VW6" s="230"/>
      <c r="VX6" s="230" t="s">
        <v>133</v>
      </c>
      <c r="VY6" s="230"/>
      <c r="VZ6" s="230"/>
      <c r="WA6" s="230"/>
      <c r="WB6" s="230" t="s">
        <v>133</v>
      </c>
      <c r="WC6" s="230"/>
      <c r="WD6" s="230"/>
      <c r="WE6" s="230"/>
      <c r="WF6" s="230" t="s">
        <v>133</v>
      </c>
      <c r="WG6" s="230"/>
      <c r="WH6" s="230"/>
      <c r="WI6" s="230"/>
      <c r="WJ6" s="230" t="s">
        <v>133</v>
      </c>
      <c r="WK6" s="230"/>
      <c r="WL6" s="230"/>
      <c r="WM6" s="230"/>
      <c r="WN6" s="230" t="s">
        <v>377</v>
      </c>
      <c r="WO6" s="230"/>
      <c r="WP6" s="230"/>
      <c r="WQ6" s="230"/>
      <c r="WR6" s="230" t="s">
        <v>377</v>
      </c>
      <c r="WS6" s="230"/>
      <c r="WT6" s="230"/>
      <c r="WU6" s="230"/>
      <c r="WV6" s="230" t="s">
        <v>377</v>
      </c>
      <c r="WW6" s="230"/>
      <c r="WX6" s="230"/>
      <c r="WY6" s="230"/>
      <c r="WZ6" s="230" t="s">
        <v>377</v>
      </c>
      <c r="XA6" s="230"/>
      <c r="XB6" s="230"/>
      <c r="XC6" s="230"/>
      <c r="XD6" s="230" t="s">
        <v>601</v>
      </c>
      <c r="XE6" s="230"/>
      <c r="XF6" s="230"/>
      <c r="XG6" s="230"/>
      <c r="XH6" s="230" t="s">
        <v>602</v>
      </c>
      <c r="XI6" s="230"/>
      <c r="XJ6" s="230"/>
      <c r="XK6" s="230"/>
      <c r="XL6" s="230" t="s">
        <v>602</v>
      </c>
      <c r="XM6" s="230"/>
      <c r="XN6" s="230"/>
      <c r="XO6" s="230"/>
      <c r="XP6" s="230" t="s">
        <v>602</v>
      </c>
      <c r="XQ6" s="230"/>
      <c r="XR6" s="230"/>
      <c r="XS6" s="230"/>
      <c r="XT6" s="230" t="s">
        <v>603</v>
      </c>
      <c r="XU6" s="230"/>
      <c r="XV6" s="230"/>
      <c r="XW6" s="230"/>
      <c r="XX6" s="230" t="s">
        <v>604</v>
      </c>
      <c r="XY6" s="230"/>
      <c r="XZ6" s="230"/>
      <c r="YA6" s="230"/>
      <c r="YB6" s="230" t="s">
        <v>604</v>
      </c>
      <c r="YC6" s="230"/>
      <c r="YD6" s="230"/>
      <c r="YE6" s="230"/>
      <c r="YF6" s="230" t="s">
        <v>605</v>
      </c>
      <c r="YG6" s="230"/>
      <c r="YH6" s="230"/>
      <c r="YI6" s="230"/>
      <c r="YJ6" s="230" t="s">
        <v>606</v>
      </c>
      <c r="YK6" s="230"/>
      <c r="YL6" s="230"/>
      <c r="YM6" s="230"/>
      <c r="YN6" s="230" t="s">
        <v>607</v>
      </c>
      <c r="YO6" s="230"/>
      <c r="YP6" s="230"/>
      <c r="YQ6" s="230"/>
      <c r="YR6" s="230" t="s">
        <v>14</v>
      </c>
      <c r="YS6" s="230"/>
      <c r="YT6" s="230"/>
      <c r="YU6" s="230"/>
      <c r="YV6" s="230" t="s">
        <v>608</v>
      </c>
      <c r="YW6" s="230"/>
      <c r="YX6" s="230"/>
      <c r="YY6" s="230"/>
    </row>
    <row r="7" spans="1:675" ht="40.049999999999997" customHeight="1" x14ac:dyDescent="0.3">
      <c r="A7" s="1"/>
      <c r="B7" s="201"/>
      <c r="C7" s="201"/>
      <c r="D7" s="238" t="s">
        <v>614</v>
      </c>
      <c r="E7" s="201"/>
      <c r="F7" s="201"/>
      <c r="G7" s="201"/>
      <c r="H7" s="238" t="s">
        <v>615</v>
      </c>
      <c r="I7" s="201"/>
      <c r="J7" s="201"/>
      <c r="K7" s="201"/>
      <c r="L7" s="238" t="s">
        <v>616</v>
      </c>
      <c r="M7" s="201"/>
      <c r="N7" s="201"/>
      <c r="O7" s="201"/>
      <c r="P7" s="238" t="s">
        <v>617</v>
      </c>
      <c r="Q7" s="201"/>
      <c r="R7" s="201"/>
      <c r="S7" s="201"/>
      <c r="T7" s="238" t="s">
        <v>618</v>
      </c>
      <c r="U7" s="201"/>
      <c r="V7" s="201"/>
      <c r="W7" s="201"/>
      <c r="X7" s="238" t="s">
        <v>619</v>
      </c>
      <c r="Y7" s="201"/>
      <c r="Z7" s="201"/>
      <c r="AA7" s="201"/>
      <c r="AB7" s="238" t="s">
        <v>620</v>
      </c>
      <c r="AC7" s="201"/>
      <c r="AD7" s="201"/>
      <c r="AE7" s="201"/>
      <c r="AF7" s="238" t="s">
        <v>621</v>
      </c>
      <c r="AG7" s="201"/>
      <c r="AH7" s="201"/>
      <c r="AI7" s="201"/>
      <c r="AJ7" s="238" t="s">
        <v>622</v>
      </c>
      <c r="AK7" s="201"/>
      <c r="AL7" s="201"/>
      <c r="AM7" s="201"/>
      <c r="AN7" s="238" t="s">
        <v>623</v>
      </c>
      <c r="AO7" s="201"/>
      <c r="AP7" s="201"/>
      <c r="AQ7" s="201"/>
      <c r="AR7" s="238" t="s">
        <v>624</v>
      </c>
      <c r="AS7" s="201"/>
      <c r="AT7" s="201"/>
      <c r="AU7" s="201"/>
      <c r="AV7" s="238" t="s">
        <v>625</v>
      </c>
      <c r="AW7" s="201"/>
      <c r="AX7" s="201"/>
      <c r="AY7" s="201"/>
      <c r="AZ7" s="238" t="s">
        <v>626</v>
      </c>
      <c r="BA7" s="201"/>
      <c r="BB7" s="201"/>
      <c r="BC7" s="201"/>
      <c r="BD7" s="238" t="s">
        <v>627</v>
      </c>
      <c r="BE7" s="201"/>
      <c r="BF7" s="201"/>
      <c r="BG7" s="201"/>
      <c r="BH7" s="238" t="s">
        <v>628</v>
      </c>
      <c r="BI7" s="201"/>
      <c r="BJ7" s="201"/>
      <c r="BK7" s="201"/>
      <c r="BL7" s="238" t="s">
        <v>629</v>
      </c>
      <c r="BM7" s="201"/>
      <c r="BN7" s="201"/>
      <c r="BO7" s="201"/>
      <c r="BP7" s="238" t="s">
        <v>630</v>
      </c>
      <c r="BQ7" s="201"/>
      <c r="BR7" s="201"/>
      <c r="BS7" s="201"/>
      <c r="BT7" s="238" t="s">
        <v>631</v>
      </c>
      <c r="BU7" s="201"/>
      <c r="BV7" s="201"/>
      <c r="BW7" s="201"/>
      <c r="BX7" s="238" t="s">
        <v>632</v>
      </c>
      <c r="BY7" s="201"/>
      <c r="BZ7" s="201"/>
      <c r="CA7" s="201"/>
      <c r="CB7" s="238" t="s">
        <v>633</v>
      </c>
      <c r="CC7" s="201"/>
      <c r="CD7" s="201"/>
      <c r="CE7" s="201"/>
      <c r="CF7" s="238" t="s">
        <v>634</v>
      </c>
      <c r="CG7" s="201"/>
      <c r="CH7" s="201"/>
      <c r="CI7" s="201"/>
      <c r="CJ7" s="238" t="s">
        <v>635</v>
      </c>
      <c r="CK7" s="201"/>
      <c r="CL7" s="201"/>
      <c r="CM7" s="201"/>
      <c r="CN7" s="238" t="s">
        <v>636</v>
      </c>
      <c r="CO7" s="201"/>
      <c r="CP7" s="201"/>
      <c r="CQ7" s="201"/>
      <c r="CR7" s="238" t="s">
        <v>637</v>
      </c>
      <c r="CS7" s="201"/>
      <c r="CT7" s="201"/>
      <c r="CU7" s="201"/>
      <c r="CV7" s="238" t="s">
        <v>260</v>
      </c>
      <c r="CW7" s="201"/>
      <c r="CX7" s="201"/>
      <c r="CY7" s="201"/>
      <c r="CZ7" s="238" t="s">
        <v>638</v>
      </c>
      <c r="DA7" s="201"/>
      <c r="DB7" s="201"/>
      <c r="DC7" s="201"/>
      <c r="DD7" s="238" t="s">
        <v>244</v>
      </c>
      <c r="DE7" s="201"/>
      <c r="DF7" s="201"/>
      <c r="DG7" s="201"/>
      <c r="DH7" s="238" t="s">
        <v>247</v>
      </c>
      <c r="DI7" s="201"/>
      <c r="DJ7" s="201"/>
      <c r="DK7" s="201"/>
      <c r="DL7" s="238" t="s">
        <v>639</v>
      </c>
      <c r="DM7" s="201"/>
      <c r="DN7" s="201"/>
      <c r="DO7" s="201"/>
      <c r="DP7" s="238" t="s">
        <v>640</v>
      </c>
      <c r="DQ7" s="201"/>
      <c r="DR7" s="201"/>
      <c r="DS7" s="201"/>
      <c r="DT7" s="238" t="s">
        <v>641</v>
      </c>
      <c r="DU7" s="201"/>
      <c r="DV7" s="201"/>
      <c r="DW7" s="201"/>
      <c r="DX7" s="238" t="s">
        <v>642</v>
      </c>
      <c r="DY7" s="201"/>
      <c r="DZ7" s="201"/>
      <c r="EA7" s="201"/>
      <c r="EB7" s="238" t="s">
        <v>643</v>
      </c>
      <c r="EC7" s="201"/>
      <c r="ED7" s="201"/>
      <c r="EE7" s="201"/>
      <c r="EF7" s="238" t="s">
        <v>644</v>
      </c>
      <c r="EG7" s="201"/>
      <c r="EH7" s="201"/>
      <c r="EI7" s="201"/>
      <c r="EJ7" s="238" t="s">
        <v>645</v>
      </c>
      <c r="EK7" s="201"/>
      <c r="EL7" s="201"/>
      <c r="EM7" s="201"/>
      <c r="EN7" s="238" t="s">
        <v>646</v>
      </c>
      <c r="EO7" s="201"/>
      <c r="EP7" s="201"/>
      <c r="EQ7" s="201"/>
      <c r="ER7" s="238" t="s">
        <v>647</v>
      </c>
      <c r="ES7" s="201"/>
      <c r="ET7" s="201"/>
      <c r="EU7" s="201"/>
      <c r="EV7" s="238" t="s">
        <v>648</v>
      </c>
      <c r="EW7" s="201"/>
      <c r="EX7" s="201"/>
      <c r="EY7" s="201"/>
      <c r="EZ7" s="238" t="s">
        <v>649</v>
      </c>
      <c r="FA7" s="201"/>
      <c r="FB7" s="201"/>
      <c r="FC7" s="201"/>
      <c r="FD7" s="238" t="s">
        <v>563</v>
      </c>
      <c r="FE7" s="201"/>
      <c r="FF7" s="201"/>
      <c r="FG7" s="201"/>
      <c r="FH7" s="238" t="s">
        <v>650</v>
      </c>
      <c r="FI7" s="201"/>
      <c r="FJ7" s="201"/>
      <c r="FK7" s="201"/>
      <c r="FL7" s="238" t="s">
        <v>226</v>
      </c>
      <c r="FM7" s="201"/>
      <c r="FN7" s="201"/>
      <c r="FO7" s="201"/>
      <c r="FP7" s="238" t="s">
        <v>651</v>
      </c>
      <c r="FQ7" s="201"/>
      <c r="FR7" s="201"/>
      <c r="FS7" s="201"/>
      <c r="FT7" s="238" t="s">
        <v>652</v>
      </c>
      <c r="FU7" s="201"/>
      <c r="FV7" s="201"/>
      <c r="FW7" s="201"/>
      <c r="FX7" s="238" t="s">
        <v>653</v>
      </c>
      <c r="FY7" s="201"/>
      <c r="FZ7" s="201"/>
      <c r="GA7" s="201"/>
      <c r="GB7" s="238" t="s">
        <v>654</v>
      </c>
      <c r="GC7" s="201"/>
      <c r="GD7" s="201"/>
      <c r="GE7" s="201"/>
      <c r="GF7" s="238" t="s">
        <v>655</v>
      </c>
      <c r="GG7" s="201"/>
      <c r="GH7" s="201"/>
      <c r="GI7" s="201"/>
      <c r="GJ7" s="238" t="s">
        <v>656</v>
      </c>
      <c r="GK7" s="201"/>
      <c r="GL7" s="201"/>
      <c r="GM7" s="201"/>
      <c r="GN7" s="238" t="s">
        <v>484</v>
      </c>
      <c r="GO7" s="201"/>
      <c r="GP7" s="201"/>
      <c r="GQ7" s="201"/>
      <c r="GR7" s="238" t="s">
        <v>657</v>
      </c>
      <c r="GS7" s="201"/>
      <c r="GT7" s="201"/>
      <c r="GU7" s="201"/>
      <c r="GV7" s="238" t="s">
        <v>46</v>
      </c>
      <c r="GW7" s="201"/>
      <c r="GX7" s="201"/>
      <c r="GY7" s="201"/>
      <c r="GZ7" s="238" t="s">
        <v>658</v>
      </c>
      <c r="HA7" s="201"/>
      <c r="HB7" s="201"/>
      <c r="HC7" s="201"/>
      <c r="HD7" s="238" t="s">
        <v>659</v>
      </c>
      <c r="HE7" s="201"/>
      <c r="HF7" s="201"/>
      <c r="HG7" s="201"/>
      <c r="HH7" s="238" t="s">
        <v>660</v>
      </c>
      <c r="HI7" s="201"/>
      <c r="HJ7" s="201"/>
      <c r="HK7" s="201"/>
      <c r="HL7" s="238" t="s">
        <v>661</v>
      </c>
      <c r="HM7" s="201"/>
      <c r="HN7" s="201"/>
      <c r="HO7" s="201"/>
      <c r="HP7" s="238" t="s">
        <v>662</v>
      </c>
      <c r="HQ7" s="201"/>
      <c r="HR7" s="201"/>
      <c r="HS7" s="201"/>
      <c r="HT7" s="238" t="s">
        <v>663</v>
      </c>
      <c r="HU7" s="201"/>
      <c r="HV7" s="201"/>
      <c r="HW7" s="201"/>
      <c r="HX7" s="238" t="s">
        <v>664</v>
      </c>
      <c r="HY7" s="201"/>
      <c r="HZ7" s="201"/>
      <c r="IA7" s="201"/>
      <c r="IB7" s="238" t="s">
        <v>665</v>
      </c>
      <c r="IC7" s="201"/>
      <c r="ID7" s="201"/>
      <c r="IE7" s="201"/>
      <c r="IF7" s="238" t="s">
        <v>666</v>
      </c>
      <c r="IG7" s="201"/>
      <c r="IH7" s="201"/>
      <c r="II7" s="201"/>
      <c r="IJ7" s="238" t="s">
        <v>667</v>
      </c>
      <c r="IK7" s="201"/>
      <c r="IL7" s="201"/>
      <c r="IM7" s="201"/>
      <c r="IN7" s="238" t="s">
        <v>668</v>
      </c>
      <c r="IO7" s="201"/>
      <c r="IP7" s="201"/>
      <c r="IQ7" s="201"/>
      <c r="IR7" s="238" t="s">
        <v>669</v>
      </c>
      <c r="IS7" s="201"/>
      <c r="IT7" s="201"/>
      <c r="IU7" s="201"/>
      <c r="IV7" s="238" t="s">
        <v>293</v>
      </c>
      <c r="IW7" s="201"/>
      <c r="IX7" s="201"/>
      <c r="IY7" s="201"/>
      <c r="IZ7" s="238" t="s">
        <v>670</v>
      </c>
      <c r="JA7" s="201"/>
      <c r="JB7" s="201"/>
      <c r="JC7" s="201"/>
      <c r="JD7" s="238" t="s">
        <v>671</v>
      </c>
      <c r="JE7" s="201"/>
      <c r="JF7" s="201"/>
      <c r="JG7" s="201"/>
      <c r="JH7" s="238" t="s">
        <v>672</v>
      </c>
      <c r="JI7" s="201"/>
      <c r="JJ7" s="201"/>
      <c r="JK7" s="201"/>
      <c r="JL7" s="238" t="s">
        <v>673</v>
      </c>
      <c r="JM7" s="201"/>
      <c r="JN7" s="201"/>
      <c r="JO7" s="201"/>
      <c r="JP7" s="238" t="s">
        <v>674</v>
      </c>
      <c r="JQ7" s="201"/>
      <c r="JR7" s="201"/>
      <c r="JS7" s="201"/>
      <c r="JT7" s="238" t="s">
        <v>675</v>
      </c>
      <c r="JU7" s="201"/>
      <c r="JV7" s="201"/>
      <c r="JW7" s="201"/>
      <c r="JX7" s="238" t="s">
        <v>676</v>
      </c>
      <c r="JY7" s="201"/>
      <c r="JZ7" s="201"/>
      <c r="KA7" s="201"/>
      <c r="KB7" s="238" t="s">
        <v>677</v>
      </c>
      <c r="KC7" s="201"/>
      <c r="KD7" s="201"/>
      <c r="KE7" s="201"/>
      <c r="KF7" s="238" t="s">
        <v>678</v>
      </c>
      <c r="KG7" s="201"/>
      <c r="KH7" s="201"/>
      <c r="KI7" s="201"/>
      <c r="KJ7" s="238" t="s">
        <v>679</v>
      </c>
      <c r="KK7" s="201"/>
      <c r="KL7" s="201"/>
      <c r="KM7" s="201"/>
      <c r="KN7" s="238" t="s">
        <v>680</v>
      </c>
      <c r="KO7" s="201"/>
      <c r="KP7" s="201"/>
      <c r="KQ7" s="201"/>
      <c r="KR7" s="238" t="s">
        <v>681</v>
      </c>
      <c r="KS7" s="201"/>
      <c r="KT7" s="201"/>
      <c r="KU7" s="201"/>
      <c r="KV7" s="238" t="s">
        <v>682</v>
      </c>
      <c r="KW7" s="201"/>
      <c r="KX7" s="201"/>
      <c r="KY7" s="201"/>
      <c r="KZ7" s="238" t="s">
        <v>374</v>
      </c>
      <c r="LA7" s="201"/>
      <c r="LB7" s="201"/>
      <c r="LC7" s="201"/>
      <c r="LD7" s="238" t="s">
        <v>683</v>
      </c>
      <c r="LE7" s="201"/>
      <c r="LF7" s="201"/>
      <c r="LG7" s="201"/>
      <c r="LH7" s="238" t="s">
        <v>684</v>
      </c>
      <c r="LI7" s="201"/>
      <c r="LJ7" s="201"/>
      <c r="LK7" s="201"/>
      <c r="LL7" s="238" t="s">
        <v>685</v>
      </c>
      <c r="LM7" s="201"/>
      <c r="LN7" s="201"/>
      <c r="LO7" s="201"/>
      <c r="LP7" s="238" t="s">
        <v>686</v>
      </c>
      <c r="LQ7" s="201"/>
      <c r="LR7" s="201"/>
      <c r="LS7" s="201"/>
      <c r="LT7" s="238" t="s">
        <v>687</v>
      </c>
      <c r="LU7" s="201"/>
      <c r="LV7" s="201"/>
      <c r="LW7" s="201"/>
      <c r="LX7" s="238" t="s">
        <v>688</v>
      </c>
      <c r="LY7" s="201"/>
      <c r="LZ7" s="201"/>
      <c r="MA7" s="201"/>
      <c r="MB7" s="238" t="s">
        <v>689</v>
      </c>
      <c r="MC7" s="201"/>
      <c r="MD7" s="201"/>
      <c r="ME7" s="201"/>
      <c r="MF7" s="238" t="s">
        <v>690</v>
      </c>
      <c r="MG7" s="201"/>
      <c r="MH7" s="201"/>
      <c r="MI7" s="201"/>
      <c r="MJ7" s="238" t="s">
        <v>691</v>
      </c>
      <c r="MK7" s="201"/>
      <c r="ML7" s="201"/>
      <c r="MM7" s="201"/>
      <c r="MN7" s="238" t="s">
        <v>692</v>
      </c>
      <c r="MO7" s="201"/>
      <c r="MP7" s="201"/>
      <c r="MQ7" s="201"/>
      <c r="MR7" s="238" t="s">
        <v>693</v>
      </c>
      <c r="MS7" s="201"/>
      <c r="MT7" s="201"/>
      <c r="MU7" s="201"/>
      <c r="MV7" s="238" t="s">
        <v>694</v>
      </c>
      <c r="MW7" s="201"/>
      <c r="MX7" s="201"/>
      <c r="MY7" s="201"/>
      <c r="MZ7" s="238" t="s">
        <v>695</v>
      </c>
      <c r="NA7" s="201"/>
      <c r="NB7" s="201"/>
      <c r="NC7" s="201"/>
      <c r="ND7" s="238" t="s">
        <v>696</v>
      </c>
      <c r="NE7" s="201"/>
      <c r="NF7" s="201"/>
      <c r="NG7" s="201"/>
      <c r="NH7" s="238" t="s">
        <v>697</v>
      </c>
      <c r="NI7" s="201"/>
      <c r="NJ7" s="201"/>
      <c r="NK7" s="201"/>
      <c r="NL7" s="238" t="s">
        <v>698</v>
      </c>
      <c r="NM7" s="201"/>
      <c r="NN7" s="201"/>
      <c r="NO7" s="201"/>
      <c r="NP7" s="238" t="s">
        <v>699</v>
      </c>
      <c r="NQ7" s="201"/>
      <c r="NR7" s="201"/>
      <c r="NS7" s="201"/>
      <c r="NT7" s="238" t="s">
        <v>700</v>
      </c>
      <c r="NU7" s="201"/>
      <c r="NV7" s="201"/>
      <c r="NW7" s="201"/>
      <c r="NX7" s="238" t="s">
        <v>701</v>
      </c>
      <c r="NY7" s="201"/>
      <c r="NZ7" s="201"/>
      <c r="OA7" s="201"/>
      <c r="OB7" s="238" t="s">
        <v>702</v>
      </c>
      <c r="OC7" s="201"/>
      <c r="OD7" s="201"/>
      <c r="OE7" s="201"/>
      <c r="OF7" s="238" t="s">
        <v>703</v>
      </c>
      <c r="OG7" s="201"/>
      <c r="OH7" s="201"/>
      <c r="OI7" s="201"/>
      <c r="OJ7" s="238" t="s">
        <v>456</v>
      </c>
      <c r="OK7" s="201"/>
      <c r="OL7" s="201"/>
      <c r="OM7" s="201"/>
      <c r="ON7" s="238" t="s">
        <v>704</v>
      </c>
      <c r="OO7" s="201"/>
      <c r="OP7" s="201"/>
      <c r="OQ7" s="201"/>
      <c r="OR7" s="238" t="s">
        <v>705</v>
      </c>
      <c r="OS7" s="201"/>
      <c r="OT7" s="201"/>
      <c r="OU7" s="201"/>
      <c r="OV7" s="238" t="s">
        <v>706</v>
      </c>
      <c r="OW7" s="201"/>
      <c r="OX7" s="201"/>
      <c r="OY7" s="201"/>
      <c r="OZ7" s="238" t="s">
        <v>707</v>
      </c>
      <c r="PA7" s="201"/>
      <c r="PB7" s="201"/>
      <c r="PC7" s="201"/>
      <c r="PD7" s="238" t="s">
        <v>708</v>
      </c>
      <c r="PE7" s="201"/>
      <c r="PF7" s="201"/>
      <c r="PG7" s="201"/>
      <c r="PH7" s="238" t="s">
        <v>709</v>
      </c>
      <c r="PI7" s="201"/>
      <c r="PJ7" s="201"/>
      <c r="PK7" s="201"/>
      <c r="PL7" s="238" t="s">
        <v>328</v>
      </c>
      <c r="PM7" s="201"/>
      <c r="PN7" s="201"/>
      <c r="PO7" s="201"/>
      <c r="PP7" s="238" t="s">
        <v>333</v>
      </c>
      <c r="PQ7" s="201"/>
      <c r="PR7" s="201"/>
      <c r="PS7" s="201"/>
      <c r="PT7" s="238" t="s">
        <v>710</v>
      </c>
      <c r="PU7" s="201"/>
      <c r="PV7" s="201"/>
      <c r="PW7" s="201"/>
      <c r="PX7" s="238" t="s">
        <v>711</v>
      </c>
      <c r="PY7" s="201"/>
      <c r="PZ7" s="201"/>
      <c r="QA7" s="201"/>
      <c r="QB7" s="238" t="s">
        <v>712</v>
      </c>
      <c r="QC7" s="201"/>
      <c r="QD7" s="201"/>
      <c r="QE7" s="201"/>
      <c r="QF7" s="238" t="s">
        <v>713</v>
      </c>
      <c r="QG7" s="201"/>
      <c r="QH7" s="201"/>
      <c r="QI7" s="201"/>
      <c r="QJ7" s="238" t="s">
        <v>714</v>
      </c>
      <c r="QK7" s="201"/>
      <c r="QL7" s="201"/>
      <c r="QM7" s="201"/>
      <c r="QN7" s="238" t="s">
        <v>715</v>
      </c>
      <c r="QO7" s="201"/>
      <c r="QP7" s="201"/>
      <c r="QQ7" s="201"/>
      <c r="QR7" s="238" t="s">
        <v>716</v>
      </c>
      <c r="QS7" s="201"/>
      <c r="QT7" s="201"/>
      <c r="QU7" s="201"/>
      <c r="QV7" s="238" t="s">
        <v>717</v>
      </c>
      <c r="QW7" s="201"/>
      <c r="QX7" s="201"/>
      <c r="QY7" s="201"/>
      <c r="QZ7" s="238" t="s">
        <v>718</v>
      </c>
      <c r="RA7" s="201"/>
      <c r="RB7" s="201"/>
      <c r="RC7" s="201"/>
      <c r="RD7" s="238" t="s">
        <v>719</v>
      </c>
      <c r="RE7" s="201"/>
      <c r="RF7" s="201"/>
      <c r="RG7" s="201"/>
      <c r="RH7" s="238" t="s">
        <v>720</v>
      </c>
      <c r="RI7" s="201"/>
      <c r="RJ7" s="201"/>
      <c r="RK7" s="201"/>
      <c r="RL7" s="238" t="s">
        <v>721</v>
      </c>
      <c r="RM7" s="201"/>
      <c r="RN7" s="201"/>
      <c r="RO7" s="201"/>
      <c r="RP7" s="238" t="s">
        <v>722</v>
      </c>
      <c r="RQ7" s="201"/>
      <c r="RR7" s="201"/>
      <c r="RS7" s="201"/>
      <c r="RT7" s="238" t="s">
        <v>723</v>
      </c>
      <c r="RU7" s="201"/>
      <c r="RV7" s="201"/>
      <c r="RW7" s="201"/>
      <c r="RX7" s="238" t="s">
        <v>724</v>
      </c>
      <c r="RY7" s="201"/>
      <c r="RZ7" s="201"/>
      <c r="SA7" s="201"/>
      <c r="SB7" s="238" t="s">
        <v>725</v>
      </c>
      <c r="SC7" s="201"/>
      <c r="SD7" s="201"/>
      <c r="SE7" s="201"/>
      <c r="SF7" s="238" t="s">
        <v>726</v>
      </c>
      <c r="SG7" s="201"/>
      <c r="SH7" s="201"/>
      <c r="SI7" s="201"/>
      <c r="SJ7" s="238" t="s">
        <v>727</v>
      </c>
      <c r="SK7" s="201"/>
      <c r="SL7" s="201"/>
      <c r="SM7" s="201"/>
      <c r="SN7" s="238" t="s">
        <v>728</v>
      </c>
      <c r="SO7" s="201"/>
      <c r="SP7" s="201"/>
      <c r="SQ7" s="201"/>
      <c r="SR7" s="238" t="s">
        <v>729</v>
      </c>
      <c r="SS7" s="201"/>
      <c r="ST7" s="201"/>
      <c r="SU7" s="201"/>
      <c r="SV7" s="238" t="s">
        <v>730</v>
      </c>
      <c r="SW7" s="201"/>
      <c r="SX7" s="201"/>
      <c r="SY7" s="201"/>
      <c r="SZ7" s="238" t="s">
        <v>731</v>
      </c>
      <c r="TA7" s="201"/>
      <c r="TB7" s="201"/>
      <c r="TC7" s="201"/>
      <c r="TD7" s="238" t="s">
        <v>732</v>
      </c>
      <c r="TE7" s="201"/>
      <c r="TF7" s="201"/>
      <c r="TG7" s="201"/>
      <c r="TH7" s="238" t="s">
        <v>733</v>
      </c>
      <c r="TI7" s="201"/>
      <c r="TJ7" s="201"/>
      <c r="TK7" s="201"/>
      <c r="TL7" s="238" t="s">
        <v>284</v>
      </c>
      <c r="TM7" s="201"/>
      <c r="TN7" s="201"/>
      <c r="TO7" s="201"/>
      <c r="TP7" s="238" t="s">
        <v>734</v>
      </c>
      <c r="TQ7" s="201"/>
      <c r="TR7" s="201"/>
      <c r="TS7" s="201"/>
      <c r="TT7" s="238" t="s">
        <v>735</v>
      </c>
      <c r="TU7" s="201"/>
      <c r="TV7" s="201"/>
      <c r="TW7" s="201"/>
      <c r="TX7" s="238" t="s">
        <v>736</v>
      </c>
      <c r="TY7" s="201"/>
      <c r="TZ7" s="201"/>
      <c r="UA7" s="201"/>
      <c r="UB7" s="238" t="s">
        <v>737</v>
      </c>
      <c r="UC7" s="201"/>
      <c r="UD7" s="201"/>
      <c r="UE7" s="201"/>
      <c r="UF7" s="238" t="s">
        <v>738</v>
      </c>
      <c r="UG7" s="201"/>
      <c r="UH7" s="201"/>
      <c r="UI7" s="201"/>
      <c r="UJ7" s="238" t="s">
        <v>739</v>
      </c>
      <c r="UK7" s="201"/>
      <c r="UL7" s="201"/>
      <c r="UM7" s="201"/>
      <c r="UN7" s="238" t="s">
        <v>740</v>
      </c>
      <c r="UO7" s="201"/>
      <c r="UP7" s="201"/>
      <c r="UQ7" s="201"/>
      <c r="UR7" s="238" t="s">
        <v>741</v>
      </c>
      <c r="US7" s="201"/>
      <c r="UT7" s="201"/>
      <c r="UU7" s="201"/>
      <c r="UV7" s="238" t="s">
        <v>742</v>
      </c>
      <c r="UW7" s="201"/>
      <c r="UX7" s="201"/>
      <c r="UY7" s="201"/>
      <c r="UZ7" s="238" t="s">
        <v>743</v>
      </c>
      <c r="VA7" s="201"/>
      <c r="VB7" s="201"/>
      <c r="VC7" s="201"/>
      <c r="VD7" s="238" t="s">
        <v>744</v>
      </c>
      <c r="VE7" s="201"/>
      <c r="VF7" s="201"/>
      <c r="VG7" s="201"/>
      <c r="VH7" s="238" t="s">
        <v>745</v>
      </c>
      <c r="VI7" s="201"/>
      <c r="VJ7" s="201"/>
      <c r="VK7" s="201"/>
      <c r="VL7" s="238" t="s">
        <v>746</v>
      </c>
      <c r="VM7" s="201"/>
      <c r="VN7" s="201"/>
      <c r="VO7" s="201"/>
      <c r="VP7" s="238" t="s">
        <v>747</v>
      </c>
      <c r="VQ7" s="201"/>
      <c r="VR7" s="201"/>
      <c r="VS7" s="201"/>
      <c r="VT7" s="238" t="s">
        <v>748</v>
      </c>
      <c r="VU7" s="201"/>
      <c r="VV7" s="201"/>
      <c r="VW7" s="201"/>
      <c r="VX7" s="238" t="s">
        <v>749</v>
      </c>
      <c r="VY7" s="201"/>
      <c r="VZ7" s="201"/>
      <c r="WA7" s="201"/>
      <c r="WB7" s="238" t="s">
        <v>750</v>
      </c>
      <c r="WC7" s="201"/>
      <c r="WD7" s="201"/>
      <c r="WE7" s="201"/>
      <c r="WF7" s="238" t="s">
        <v>751</v>
      </c>
      <c r="WG7" s="201"/>
      <c r="WH7" s="201"/>
      <c r="WI7" s="201"/>
      <c r="WJ7" s="238" t="s">
        <v>752</v>
      </c>
      <c r="WK7" s="201"/>
      <c r="WL7" s="201"/>
      <c r="WM7" s="201"/>
      <c r="WN7" s="238" t="s">
        <v>753</v>
      </c>
      <c r="WO7" s="201"/>
      <c r="WP7" s="201"/>
      <c r="WQ7" s="201"/>
      <c r="WR7" s="238" t="s">
        <v>754</v>
      </c>
      <c r="WS7" s="201"/>
      <c r="WT7" s="201"/>
      <c r="WU7" s="201"/>
      <c r="WV7" s="238" t="s">
        <v>755</v>
      </c>
      <c r="WW7" s="201"/>
      <c r="WX7" s="201"/>
      <c r="WY7" s="201"/>
      <c r="WZ7" s="238" t="s">
        <v>756</v>
      </c>
      <c r="XA7" s="201"/>
      <c r="XB7" s="201"/>
      <c r="XC7" s="201"/>
      <c r="XD7" s="238" t="s">
        <v>757</v>
      </c>
      <c r="XE7" s="201"/>
      <c r="XF7" s="201"/>
      <c r="XG7" s="201"/>
      <c r="XH7" s="238" t="s">
        <v>758</v>
      </c>
      <c r="XI7" s="201"/>
      <c r="XJ7" s="201"/>
      <c r="XK7" s="201"/>
      <c r="XL7" s="238" t="s">
        <v>759</v>
      </c>
      <c r="XM7" s="201"/>
      <c r="XN7" s="201"/>
      <c r="XO7" s="201"/>
      <c r="XP7" s="238" t="s">
        <v>760</v>
      </c>
      <c r="XQ7" s="201"/>
      <c r="XR7" s="201"/>
      <c r="XS7" s="201"/>
      <c r="XT7" s="238" t="s">
        <v>761</v>
      </c>
      <c r="XU7" s="201"/>
      <c r="XV7" s="201"/>
      <c r="XW7" s="201"/>
      <c r="XX7" s="238" t="s">
        <v>762</v>
      </c>
      <c r="XY7" s="201"/>
      <c r="XZ7" s="201"/>
      <c r="YA7" s="201"/>
      <c r="YB7" s="238" t="s">
        <v>763</v>
      </c>
      <c r="YC7" s="201"/>
      <c r="YD7" s="201"/>
      <c r="YE7" s="201"/>
      <c r="YF7" s="238" t="s">
        <v>764</v>
      </c>
      <c r="YG7" s="201"/>
      <c r="YH7" s="201"/>
      <c r="YI7" s="201"/>
      <c r="YJ7" s="238" t="s">
        <v>765</v>
      </c>
      <c r="YK7" s="201"/>
      <c r="YL7" s="201"/>
      <c r="YM7" s="201"/>
      <c r="YN7" s="238" t="s">
        <v>766</v>
      </c>
      <c r="YO7" s="201"/>
      <c r="YP7" s="201"/>
      <c r="YQ7" s="201"/>
      <c r="YR7" s="238" t="s">
        <v>15</v>
      </c>
      <c r="YS7" s="201"/>
      <c r="YT7" s="201"/>
      <c r="YU7" s="201"/>
      <c r="YV7" s="238" t="s">
        <v>767</v>
      </c>
      <c r="YW7" s="201"/>
      <c r="YX7" s="201"/>
      <c r="YY7" s="201"/>
    </row>
    <row r="8" spans="1:675" ht="19.95" customHeight="1" x14ac:dyDescent="0.3">
      <c r="A8" s="1"/>
      <c r="B8" s="201"/>
      <c r="C8" s="201"/>
      <c r="D8" s="9" t="s">
        <v>2819</v>
      </c>
      <c r="E8" s="9" t="s">
        <v>2820</v>
      </c>
      <c r="F8" s="9" t="s">
        <v>2821</v>
      </c>
      <c r="G8" s="9" t="s">
        <v>2822</v>
      </c>
      <c r="H8" s="9" t="s">
        <v>2819</v>
      </c>
      <c r="I8" s="9" t="s">
        <v>2820</v>
      </c>
      <c r="J8" s="9" t="s">
        <v>2821</v>
      </c>
      <c r="K8" s="9" t="s">
        <v>2822</v>
      </c>
      <c r="L8" s="9" t="s">
        <v>2819</v>
      </c>
      <c r="M8" s="9" t="s">
        <v>2820</v>
      </c>
      <c r="N8" s="9" t="s">
        <v>2821</v>
      </c>
      <c r="O8" s="9" t="s">
        <v>2822</v>
      </c>
      <c r="P8" s="9" t="s">
        <v>2819</v>
      </c>
      <c r="Q8" s="9" t="s">
        <v>2820</v>
      </c>
      <c r="R8" s="9" t="s">
        <v>2821</v>
      </c>
      <c r="S8" s="9" t="s">
        <v>2822</v>
      </c>
      <c r="T8" s="9" t="s">
        <v>2819</v>
      </c>
      <c r="U8" s="9" t="s">
        <v>2820</v>
      </c>
      <c r="V8" s="9" t="s">
        <v>2821</v>
      </c>
      <c r="W8" s="9" t="s">
        <v>2822</v>
      </c>
      <c r="X8" s="9" t="s">
        <v>2819</v>
      </c>
      <c r="Y8" s="9" t="s">
        <v>2820</v>
      </c>
      <c r="Z8" s="9" t="s">
        <v>2821</v>
      </c>
      <c r="AA8" s="9" t="s">
        <v>2822</v>
      </c>
      <c r="AB8" s="9" t="s">
        <v>2819</v>
      </c>
      <c r="AC8" s="9" t="s">
        <v>2820</v>
      </c>
      <c r="AD8" s="9" t="s">
        <v>2821</v>
      </c>
      <c r="AE8" s="9" t="s">
        <v>2822</v>
      </c>
      <c r="AF8" s="9" t="s">
        <v>2819</v>
      </c>
      <c r="AG8" s="9" t="s">
        <v>2820</v>
      </c>
      <c r="AH8" s="9" t="s">
        <v>2821</v>
      </c>
      <c r="AI8" s="9" t="s">
        <v>2822</v>
      </c>
      <c r="AJ8" s="9" t="s">
        <v>2819</v>
      </c>
      <c r="AK8" s="9" t="s">
        <v>2820</v>
      </c>
      <c r="AL8" s="9" t="s">
        <v>2821</v>
      </c>
      <c r="AM8" s="9" t="s">
        <v>2822</v>
      </c>
      <c r="AN8" s="9" t="s">
        <v>2819</v>
      </c>
      <c r="AO8" s="9" t="s">
        <v>2820</v>
      </c>
      <c r="AP8" s="9" t="s">
        <v>2821</v>
      </c>
      <c r="AQ8" s="9" t="s">
        <v>2822</v>
      </c>
      <c r="AR8" s="9" t="s">
        <v>2819</v>
      </c>
      <c r="AS8" s="9" t="s">
        <v>2820</v>
      </c>
      <c r="AT8" s="9" t="s">
        <v>2821</v>
      </c>
      <c r="AU8" s="9" t="s">
        <v>2822</v>
      </c>
      <c r="AV8" s="9" t="s">
        <v>2819</v>
      </c>
      <c r="AW8" s="9" t="s">
        <v>2820</v>
      </c>
      <c r="AX8" s="9" t="s">
        <v>2821</v>
      </c>
      <c r="AY8" s="9" t="s">
        <v>2822</v>
      </c>
      <c r="AZ8" s="9" t="s">
        <v>2819</v>
      </c>
      <c r="BA8" s="9" t="s">
        <v>2820</v>
      </c>
      <c r="BB8" s="9" t="s">
        <v>2821</v>
      </c>
      <c r="BC8" s="9" t="s">
        <v>2822</v>
      </c>
      <c r="BD8" s="9" t="s">
        <v>2819</v>
      </c>
      <c r="BE8" s="9" t="s">
        <v>2820</v>
      </c>
      <c r="BF8" s="9" t="s">
        <v>2821</v>
      </c>
      <c r="BG8" s="9" t="s">
        <v>2822</v>
      </c>
      <c r="BH8" s="9" t="s">
        <v>2819</v>
      </c>
      <c r="BI8" s="9" t="s">
        <v>2820</v>
      </c>
      <c r="BJ8" s="9" t="s">
        <v>2821</v>
      </c>
      <c r="BK8" s="9" t="s">
        <v>2822</v>
      </c>
      <c r="BL8" s="9" t="s">
        <v>2819</v>
      </c>
      <c r="BM8" s="9" t="s">
        <v>2820</v>
      </c>
      <c r="BN8" s="9" t="s">
        <v>2821</v>
      </c>
      <c r="BO8" s="9" t="s">
        <v>2822</v>
      </c>
      <c r="BP8" s="9" t="s">
        <v>2819</v>
      </c>
      <c r="BQ8" s="9" t="s">
        <v>2820</v>
      </c>
      <c r="BR8" s="9" t="s">
        <v>2821</v>
      </c>
      <c r="BS8" s="9" t="s">
        <v>2822</v>
      </c>
      <c r="BT8" s="9" t="s">
        <v>2819</v>
      </c>
      <c r="BU8" s="9" t="s">
        <v>2820</v>
      </c>
      <c r="BV8" s="9" t="s">
        <v>2821</v>
      </c>
      <c r="BW8" s="9" t="s">
        <v>2822</v>
      </c>
      <c r="BX8" s="9" t="s">
        <v>2819</v>
      </c>
      <c r="BY8" s="9" t="s">
        <v>2820</v>
      </c>
      <c r="BZ8" s="9" t="s">
        <v>2821</v>
      </c>
      <c r="CA8" s="9" t="s">
        <v>2822</v>
      </c>
      <c r="CB8" s="9" t="s">
        <v>2819</v>
      </c>
      <c r="CC8" s="9" t="s">
        <v>2820</v>
      </c>
      <c r="CD8" s="9" t="s">
        <v>2821</v>
      </c>
      <c r="CE8" s="9" t="s">
        <v>2822</v>
      </c>
      <c r="CF8" s="9" t="s">
        <v>2819</v>
      </c>
      <c r="CG8" s="9" t="s">
        <v>2820</v>
      </c>
      <c r="CH8" s="9" t="s">
        <v>2821</v>
      </c>
      <c r="CI8" s="9" t="s">
        <v>2822</v>
      </c>
      <c r="CJ8" s="9" t="s">
        <v>2819</v>
      </c>
      <c r="CK8" s="9" t="s">
        <v>2820</v>
      </c>
      <c r="CL8" s="9" t="s">
        <v>2821</v>
      </c>
      <c r="CM8" s="9" t="s">
        <v>2822</v>
      </c>
      <c r="CN8" s="9" t="s">
        <v>2819</v>
      </c>
      <c r="CO8" s="9" t="s">
        <v>2820</v>
      </c>
      <c r="CP8" s="9" t="s">
        <v>2821</v>
      </c>
      <c r="CQ8" s="9" t="s">
        <v>2822</v>
      </c>
      <c r="CR8" s="9" t="s">
        <v>2819</v>
      </c>
      <c r="CS8" s="9" t="s">
        <v>2820</v>
      </c>
      <c r="CT8" s="9" t="s">
        <v>2821</v>
      </c>
      <c r="CU8" s="9" t="s">
        <v>2822</v>
      </c>
      <c r="CV8" s="9" t="s">
        <v>2819</v>
      </c>
      <c r="CW8" s="9" t="s">
        <v>2820</v>
      </c>
      <c r="CX8" s="9" t="s">
        <v>2821</v>
      </c>
      <c r="CY8" s="9" t="s">
        <v>2822</v>
      </c>
      <c r="CZ8" s="9" t="s">
        <v>2819</v>
      </c>
      <c r="DA8" s="9" t="s">
        <v>2820</v>
      </c>
      <c r="DB8" s="9" t="s">
        <v>2821</v>
      </c>
      <c r="DC8" s="9" t="s">
        <v>2822</v>
      </c>
      <c r="DD8" s="9" t="s">
        <v>2819</v>
      </c>
      <c r="DE8" s="9" t="s">
        <v>2820</v>
      </c>
      <c r="DF8" s="9" t="s">
        <v>2821</v>
      </c>
      <c r="DG8" s="9" t="s">
        <v>2822</v>
      </c>
      <c r="DH8" s="9" t="s">
        <v>2819</v>
      </c>
      <c r="DI8" s="9" t="s">
        <v>2820</v>
      </c>
      <c r="DJ8" s="9" t="s">
        <v>2821</v>
      </c>
      <c r="DK8" s="9" t="s">
        <v>2822</v>
      </c>
      <c r="DL8" s="9" t="s">
        <v>2819</v>
      </c>
      <c r="DM8" s="9" t="s">
        <v>2820</v>
      </c>
      <c r="DN8" s="9" t="s">
        <v>2821</v>
      </c>
      <c r="DO8" s="9" t="s">
        <v>2822</v>
      </c>
      <c r="DP8" s="9" t="s">
        <v>2819</v>
      </c>
      <c r="DQ8" s="9" t="s">
        <v>2820</v>
      </c>
      <c r="DR8" s="9" t="s">
        <v>2821</v>
      </c>
      <c r="DS8" s="9" t="s">
        <v>2822</v>
      </c>
      <c r="DT8" s="9" t="s">
        <v>2819</v>
      </c>
      <c r="DU8" s="9" t="s">
        <v>2820</v>
      </c>
      <c r="DV8" s="9" t="s">
        <v>2821</v>
      </c>
      <c r="DW8" s="9" t="s">
        <v>2822</v>
      </c>
      <c r="DX8" s="9" t="s">
        <v>2819</v>
      </c>
      <c r="DY8" s="9" t="s">
        <v>2820</v>
      </c>
      <c r="DZ8" s="9" t="s">
        <v>2821</v>
      </c>
      <c r="EA8" s="9" t="s">
        <v>2822</v>
      </c>
      <c r="EB8" s="9" t="s">
        <v>2819</v>
      </c>
      <c r="EC8" s="9" t="s">
        <v>2820</v>
      </c>
      <c r="ED8" s="9" t="s">
        <v>2821</v>
      </c>
      <c r="EE8" s="9" t="s">
        <v>2822</v>
      </c>
      <c r="EF8" s="9" t="s">
        <v>2819</v>
      </c>
      <c r="EG8" s="9" t="s">
        <v>2820</v>
      </c>
      <c r="EH8" s="9" t="s">
        <v>2821</v>
      </c>
      <c r="EI8" s="9" t="s">
        <v>2822</v>
      </c>
      <c r="EJ8" s="9" t="s">
        <v>2819</v>
      </c>
      <c r="EK8" s="9" t="s">
        <v>2820</v>
      </c>
      <c r="EL8" s="9" t="s">
        <v>2821</v>
      </c>
      <c r="EM8" s="9" t="s">
        <v>2822</v>
      </c>
      <c r="EN8" s="9" t="s">
        <v>2819</v>
      </c>
      <c r="EO8" s="9" t="s">
        <v>2820</v>
      </c>
      <c r="EP8" s="9" t="s">
        <v>2821</v>
      </c>
      <c r="EQ8" s="9" t="s">
        <v>2822</v>
      </c>
      <c r="ER8" s="9" t="s">
        <v>2819</v>
      </c>
      <c r="ES8" s="9" t="s">
        <v>2820</v>
      </c>
      <c r="ET8" s="9" t="s">
        <v>2821</v>
      </c>
      <c r="EU8" s="9" t="s">
        <v>2822</v>
      </c>
      <c r="EV8" s="9" t="s">
        <v>2819</v>
      </c>
      <c r="EW8" s="9" t="s">
        <v>2820</v>
      </c>
      <c r="EX8" s="9" t="s">
        <v>2821</v>
      </c>
      <c r="EY8" s="9" t="s">
        <v>2822</v>
      </c>
      <c r="EZ8" s="9" t="s">
        <v>2819</v>
      </c>
      <c r="FA8" s="9" t="s">
        <v>2820</v>
      </c>
      <c r="FB8" s="9" t="s">
        <v>2821</v>
      </c>
      <c r="FC8" s="9" t="s">
        <v>2822</v>
      </c>
      <c r="FD8" s="9" t="s">
        <v>2819</v>
      </c>
      <c r="FE8" s="9" t="s">
        <v>2820</v>
      </c>
      <c r="FF8" s="9" t="s">
        <v>2821</v>
      </c>
      <c r="FG8" s="9" t="s">
        <v>2822</v>
      </c>
      <c r="FH8" s="9" t="s">
        <v>2819</v>
      </c>
      <c r="FI8" s="9" t="s">
        <v>2820</v>
      </c>
      <c r="FJ8" s="9" t="s">
        <v>2821</v>
      </c>
      <c r="FK8" s="9" t="s">
        <v>2822</v>
      </c>
      <c r="FL8" s="9" t="s">
        <v>2819</v>
      </c>
      <c r="FM8" s="9" t="s">
        <v>2820</v>
      </c>
      <c r="FN8" s="9" t="s">
        <v>2821</v>
      </c>
      <c r="FO8" s="9" t="s">
        <v>2822</v>
      </c>
      <c r="FP8" s="9" t="s">
        <v>2819</v>
      </c>
      <c r="FQ8" s="9" t="s">
        <v>2820</v>
      </c>
      <c r="FR8" s="9" t="s">
        <v>2821</v>
      </c>
      <c r="FS8" s="9" t="s">
        <v>2822</v>
      </c>
      <c r="FT8" s="9" t="s">
        <v>2819</v>
      </c>
      <c r="FU8" s="9" t="s">
        <v>2820</v>
      </c>
      <c r="FV8" s="9" t="s">
        <v>2821</v>
      </c>
      <c r="FW8" s="9" t="s">
        <v>2822</v>
      </c>
      <c r="FX8" s="9" t="s">
        <v>2819</v>
      </c>
      <c r="FY8" s="9" t="s">
        <v>2820</v>
      </c>
      <c r="FZ8" s="9" t="s">
        <v>2821</v>
      </c>
      <c r="GA8" s="9" t="s">
        <v>2822</v>
      </c>
      <c r="GB8" s="9" t="s">
        <v>2819</v>
      </c>
      <c r="GC8" s="9" t="s">
        <v>2820</v>
      </c>
      <c r="GD8" s="9" t="s">
        <v>2821</v>
      </c>
      <c r="GE8" s="9" t="s">
        <v>2822</v>
      </c>
      <c r="GF8" s="9" t="s">
        <v>2819</v>
      </c>
      <c r="GG8" s="9" t="s">
        <v>2820</v>
      </c>
      <c r="GH8" s="9" t="s">
        <v>2821</v>
      </c>
      <c r="GI8" s="9" t="s">
        <v>2822</v>
      </c>
      <c r="GJ8" s="9" t="s">
        <v>2819</v>
      </c>
      <c r="GK8" s="9" t="s">
        <v>2820</v>
      </c>
      <c r="GL8" s="9" t="s">
        <v>2821</v>
      </c>
      <c r="GM8" s="9" t="s">
        <v>2822</v>
      </c>
      <c r="GN8" s="9" t="s">
        <v>2819</v>
      </c>
      <c r="GO8" s="9" t="s">
        <v>2820</v>
      </c>
      <c r="GP8" s="9" t="s">
        <v>2821</v>
      </c>
      <c r="GQ8" s="9" t="s">
        <v>2822</v>
      </c>
      <c r="GR8" s="9" t="s">
        <v>2819</v>
      </c>
      <c r="GS8" s="9" t="s">
        <v>2820</v>
      </c>
      <c r="GT8" s="9" t="s">
        <v>2821</v>
      </c>
      <c r="GU8" s="9" t="s">
        <v>2822</v>
      </c>
      <c r="GV8" s="9" t="s">
        <v>2819</v>
      </c>
      <c r="GW8" s="9" t="s">
        <v>2820</v>
      </c>
      <c r="GX8" s="9" t="s">
        <v>2821</v>
      </c>
      <c r="GY8" s="9" t="s">
        <v>2822</v>
      </c>
      <c r="GZ8" s="9" t="s">
        <v>2819</v>
      </c>
      <c r="HA8" s="9" t="s">
        <v>2820</v>
      </c>
      <c r="HB8" s="9" t="s">
        <v>2821</v>
      </c>
      <c r="HC8" s="9" t="s">
        <v>2822</v>
      </c>
      <c r="HD8" s="9" t="s">
        <v>2819</v>
      </c>
      <c r="HE8" s="9" t="s">
        <v>2820</v>
      </c>
      <c r="HF8" s="9" t="s">
        <v>2821</v>
      </c>
      <c r="HG8" s="9" t="s">
        <v>2822</v>
      </c>
      <c r="HH8" s="9" t="s">
        <v>2819</v>
      </c>
      <c r="HI8" s="9" t="s">
        <v>2820</v>
      </c>
      <c r="HJ8" s="9" t="s">
        <v>2821</v>
      </c>
      <c r="HK8" s="9" t="s">
        <v>2822</v>
      </c>
      <c r="HL8" s="9" t="s">
        <v>2819</v>
      </c>
      <c r="HM8" s="9" t="s">
        <v>2820</v>
      </c>
      <c r="HN8" s="9" t="s">
        <v>2821</v>
      </c>
      <c r="HO8" s="9" t="s">
        <v>2822</v>
      </c>
      <c r="HP8" s="9" t="s">
        <v>2819</v>
      </c>
      <c r="HQ8" s="9" t="s">
        <v>2820</v>
      </c>
      <c r="HR8" s="9" t="s">
        <v>2821</v>
      </c>
      <c r="HS8" s="9" t="s">
        <v>2822</v>
      </c>
      <c r="HT8" s="9" t="s">
        <v>2819</v>
      </c>
      <c r="HU8" s="9" t="s">
        <v>2820</v>
      </c>
      <c r="HV8" s="9" t="s">
        <v>2821</v>
      </c>
      <c r="HW8" s="9" t="s">
        <v>2822</v>
      </c>
      <c r="HX8" s="9" t="s">
        <v>2819</v>
      </c>
      <c r="HY8" s="9" t="s">
        <v>2820</v>
      </c>
      <c r="HZ8" s="9" t="s">
        <v>2821</v>
      </c>
      <c r="IA8" s="9" t="s">
        <v>2822</v>
      </c>
      <c r="IB8" s="9" t="s">
        <v>2819</v>
      </c>
      <c r="IC8" s="9" t="s">
        <v>2820</v>
      </c>
      <c r="ID8" s="9" t="s">
        <v>2821</v>
      </c>
      <c r="IE8" s="9" t="s">
        <v>2822</v>
      </c>
      <c r="IF8" s="9" t="s">
        <v>2819</v>
      </c>
      <c r="IG8" s="9" t="s">
        <v>2820</v>
      </c>
      <c r="IH8" s="9" t="s">
        <v>2821</v>
      </c>
      <c r="II8" s="9" t="s">
        <v>2822</v>
      </c>
      <c r="IJ8" s="9" t="s">
        <v>2819</v>
      </c>
      <c r="IK8" s="9" t="s">
        <v>2820</v>
      </c>
      <c r="IL8" s="9" t="s">
        <v>2821</v>
      </c>
      <c r="IM8" s="9" t="s">
        <v>2822</v>
      </c>
      <c r="IN8" s="9" t="s">
        <v>2819</v>
      </c>
      <c r="IO8" s="9" t="s">
        <v>2820</v>
      </c>
      <c r="IP8" s="9" t="s">
        <v>2821</v>
      </c>
      <c r="IQ8" s="9" t="s">
        <v>2822</v>
      </c>
      <c r="IR8" s="9" t="s">
        <v>2819</v>
      </c>
      <c r="IS8" s="9" t="s">
        <v>2820</v>
      </c>
      <c r="IT8" s="9" t="s">
        <v>2821</v>
      </c>
      <c r="IU8" s="9" t="s">
        <v>2822</v>
      </c>
      <c r="IV8" s="9" t="s">
        <v>2819</v>
      </c>
      <c r="IW8" s="9" t="s">
        <v>2820</v>
      </c>
      <c r="IX8" s="9" t="s">
        <v>2821</v>
      </c>
      <c r="IY8" s="9" t="s">
        <v>2822</v>
      </c>
      <c r="IZ8" s="9" t="s">
        <v>2819</v>
      </c>
      <c r="JA8" s="9" t="s">
        <v>2820</v>
      </c>
      <c r="JB8" s="9" t="s">
        <v>2821</v>
      </c>
      <c r="JC8" s="9" t="s">
        <v>2822</v>
      </c>
      <c r="JD8" s="9" t="s">
        <v>2819</v>
      </c>
      <c r="JE8" s="9" t="s">
        <v>2820</v>
      </c>
      <c r="JF8" s="9" t="s">
        <v>2821</v>
      </c>
      <c r="JG8" s="9" t="s">
        <v>2822</v>
      </c>
      <c r="JH8" s="9" t="s">
        <v>2819</v>
      </c>
      <c r="JI8" s="9" t="s">
        <v>2820</v>
      </c>
      <c r="JJ8" s="9" t="s">
        <v>2821</v>
      </c>
      <c r="JK8" s="9" t="s">
        <v>2822</v>
      </c>
      <c r="JL8" s="9" t="s">
        <v>2819</v>
      </c>
      <c r="JM8" s="9" t="s">
        <v>2820</v>
      </c>
      <c r="JN8" s="9" t="s">
        <v>2821</v>
      </c>
      <c r="JO8" s="9" t="s">
        <v>2822</v>
      </c>
      <c r="JP8" s="9" t="s">
        <v>2819</v>
      </c>
      <c r="JQ8" s="9" t="s">
        <v>2820</v>
      </c>
      <c r="JR8" s="9" t="s">
        <v>2821</v>
      </c>
      <c r="JS8" s="9" t="s">
        <v>2822</v>
      </c>
      <c r="JT8" s="9" t="s">
        <v>2819</v>
      </c>
      <c r="JU8" s="9" t="s">
        <v>2820</v>
      </c>
      <c r="JV8" s="9" t="s">
        <v>2821</v>
      </c>
      <c r="JW8" s="9" t="s">
        <v>2822</v>
      </c>
      <c r="JX8" s="9" t="s">
        <v>2819</v>
      </c>
      <c r="JY8" s="9" t="s">
        <v>2820</v>
      </c>
      <c r="JZ8" s="9" t="s">
        <v>2821</v>
      </c>
      <c r="KA8" s="9" t="s">
        <v>2822</v>
      </c>
      <c r="KB8" s="9" t="s">
        <v>2819</v>
      </c>
      <c r="KC8" s="9" t="s">
        <v>2820</v>
      </c>
      <c r="KD8" s="9" t="s">
        <v>2821</v>
      </c>
      <c r="KE8" s="9" t="s">
        <v>2822</v>
      </c>
      <c r="KF8" s="9" t="s">
        <v>2819</v>
      </c>
      <c r="KG8" s="9" t="s">
        <v>2820</v>
      </c>
      <c r="KH8" s="9" t="s">
        <v>2821</v>
      </c>
      <c r="KI8" s="9" t="s">
        <v>2822</v>
      </c>
      <c r="KJ8" s="9" t="s">
        <v>2819</v>
      </c>
      <c r="KK8" s="9" t="s">
        <v>2820</v>
      </c>
      <c r="KL8" s="9" t="s">
        <v>2821</v>
      </c>
      <c r="KM8" s="9" t="s">
        <v>2822</v>
      </c>
      <c r="KN8" s="9" t="s">
        <v>2819</v>
      </c>
      <c r="KO8" s="9" t="s">
        <v>2820</v>
      </c>
      <c r="KP8" s="9" t="s">
        <v>2821</v>
      </c>
      <c r="KQ8" s="9" t="s">
        <v>2822</v>
      </c>
      <c r="KR8" s="9" t="s">
        <v>2819</v>
      </c>
      <c r="KS8" s="9" t="s">
        <v>2820</v>
      </c>
      <c r="KT8" s="9" t="s">
        <v>2821</v>
      </c>
      <c r="KU8" s="9" t="s">
        <v>2822</v>
      </c>
      <c r="KV8" s="9" t="s">
        <v>2819</v>
      </c>
      <c r="KW8" s="9" t="s">
        <v>2820</v>
      </c>
      <c r="KX8" s="9" t="s">
        <v>2821</v>
      </c>
      <c r="KY8" s="9" t="s">
        <v>2822</v>
      </c>
      <c r="KZ8" s="9" t="s">
        <v>2819</v>
      </c>
      <c r="LA8" s="9" t="s">
        <v>2820</v>
      </c>
      <c r="LB8" s="9" t="s">
        <v>2821</v>
      </c>
      <c r="LC8" s="9" t="s">
        <v>2822</v>
      </c>
      <c r="LD8" s="9" t="s">
        <v>2819</v>
      </c>
      <c r="LE8" s="9" t="s">
        <v>2820</v>
      </c>
      <c r="LF8" s="9" t="s">
        <v>2821</v>
      </c>
      <c r="LG8" s="9" t="s">
        <v>2822</v>
      </c>
      <c r="LH8" s="9" t="s">
        <v>2819</v>
      </c>
      <c r="LI8" s="9" t="s">
        <v>2820</v>
      </c>
      <c r="LJ8" s="9" t="s">
        <v>2821</v>
      </c>
      <c r="LK8" s="9" t="s">
        <v>2822</v>
      </c>
      <c r="LL8" s="9" t="s">
        <v>2819</v>
      </c>
      <c r="LM8" s="9" t="s">
        <v>2820</v>
      </c>
      <c r="LN8" s="9" t="s">
        <v>2821</v>
      </c>
      <c r="LO8" s="9" t="s">
        <v>2822</v>
      </c>
      <c r="LP8" s="9" t="s">
        <v>2819</v>
      </c>
      <c r="LQ8" s="9" t="s">
        <v>2820</v>
      </c>
      <c r="LR8" s="9" t="s">
        <v>2821</v>
      </c>
      <c r="LS8" s="9" t="s">
        <v>2822</v>
      </c>
      <c r="LT8" s="9" t="s">
        <v>2819</v>
      </c>
      <c r="LU8" s="9" t="s">
        <v>2820</v>
      </c>
      <c r="LV8" s="9" t="s">
        <v>2821</v>
      </c>
      <c r="LW8" s="9" t="s">
        <v>2822</v>
      </c>
      <c r="LX8" s="9" t="s">
        <v>2819</v>
      </c>
      <c r="LY8" s="9" t="s">
        <v>2820</v>
      </c>
      <c r="LZ8" s="9" t="s">
        <v>2821</v>
      </c>
      <c r="MA8" s="9" t="s">
        <v>2822</v>
      </c>
      <c r="MB8" s="9" t="s">
        <v>2819</v>
      </c>
      <c r="MC8" s="9" t="s">
        <v>2820</v>
      </c>
      <c r="MD8" s="9" t="s">
        <v>2821</v>
      </c>
      <c r="ME8" s="9" t="s">
        <v>2822</v>
      </c>
      <c r="MF8" s="9" t="s">
        <v>2819</v>
      </c>
      <c r="MG8" s="9" t="s">
        <v>2820</v>
      </c>
      <c r="MH8" s="9" t="s">
        <v>2821</v>
      </c>
      <c r="MI8" s="9" t="s">
        <v>2822</v>
      </c>
      <c r="MJ8" s="9" t="s">
        <v>2819</v>
      </c>
      <c r="MK8" s="9" t="s">
        <v>2820</v>
      </c>
      <c r="ML8" s="9" t="s">
        <v>2821</v>
      </c>
      <c r="MM8" s="9" t="s">
        <v>2822</v>
      </c>
      <c r="MN8" s="9" t="s">
        <v>2819</v>
      </c>
      <c r="MO8" s="9" t="s">
        <v>2820</v>
      </c>
      <c r="MP8" s="9" t="s">
        <v>2821</v>
      </c>
      <c r="MQ8" s="9" t="s">
        <v>2822</v>
      </c>
      <c r="MR8" s="9" t="s">
        <v>2819</v>
      </c>
      <c r="MS8" s="9" t="s">
        <v>2820</v>
      </c>
      <c r="MT8" s="9" t="s">
        <v>2821</v>
      </c>
      <c r="MU8" s="9" t="s">
        <v>2822</v>
      </c>
      <c r="MV8" s="9" t="s">
        <v>2819</v>
      </c>
      <c r="MW8" s="9" t="s">
        <v>2820</v>
      </c>
      <c r="MX8" s="9" t="s">
        <v>2821</v>
      </c>
      <c r="MY8" s="9" t="s">
        <v>2822</v>
      </c>
      <c r="MZ8" s="9" t="s">
        <v>2819</v>
      </c>
      <c r="NA8" s="9" t="s">
        <v>2820</v>
      </c>
      <c r="NB8" s="9" t="s">
        <v>2821</v>
      </c>
      <c r="NC8" s="9" t="s">
        <v>2822</v>
      </c>
      <c r="ND8" s="9" t="s">
        <v>2819</v>
      </c>
      <c r="NE8" s="9" t="s">
        <v>2820</v>
      </c>
      <c r="NF8" s="9" t="s">
        <v>2821</v>
      </c>
      <c r="NG8" s="9" t="s">
        <v>2822</v>
      </c>
      <c r="NH8" s="9" t="s">
        <v>2819</v>
      </c>
      <c r="NI8" s="9" t="s">
        <v>2820</v>
      </c>
      <c r="NJ8" s="9" t="s">
        <v>2821</v>
      </c>
      <c r="NK8" s="9" t="s">
        <v>2822</v>
      </c>
      <c r="NL8" s="9" t="s">
        <v>2819</v>
      </c>
      <c r="NM8" s="9" t="s">
        <v>2820</v>
      </c>
      <c r="NN8" s="9" t="s">
        <v>2821</v>
      </c>
      <c r="NO8" s="9" t="s">
        <v>2822</v>
      </c>
      <c r="NP8" s="9" t="s">
        <v>2819</v>
      </c>
      <c r="NQ8" s="9" t="s">
        <v>2820</v>
      </c>
      <c r="NR8" s="9" t="s">
        <v>2821</v>
      </c>
      <c r="NS8" s="9" t="s">
        <v>2822</v>
      </c>
      <c r="NT8" s="9" t="s">
        <v>2819</v>
      </c>
      <c r="NU8" s="9" t="s">
        <v>2820</v>
      </c>
      <c r="NV8" s="9" t="s">
        <v>2821</v>
      </c>
      <c r="NW8" s="9" t="s">
        <v>2822</v>
      </c>
      <c r="NX8" s="9" t="s">
        <v>2819</v>
      </c>
      <c r="NY8" s="9" t="s">
        <v>2820</v>
      </c>
      <c r="NZ8" s="9" t="s">
        <v>2821</v>
      </c>
      <c r="OA8" s="9" t="s">
        <v>2822</v>
      </c>
      <c r="OB8" s="9" t="s">
        <v>2819</v>
      </c>
      <c r="OC8" s="9" t="s">
        <v>2820</v>
      </c>
      <c r="OD8" s="9" t="s">
        <v>2821</v>
      </c>
      <c r="OE8" s="9" t="s">
        <v>2822</v>
      </c>
      <c r="OF8" s="9" t="s">
        <v>2819</v>
      </c>
      <c r="OG8" s="9" t="s">
        <v>2820</v>
      </c>
      <c r="OH8" s="9" t="s">
        <v>2821</v>
      </c>
      <c r="OI8" s="9" t="s">
        <v>2822</v>
      </c>
      <c r="OJ8" s="9" t="s">
        <v>2819</v>
      </c>
      <c r="OK8" s="9" t="s">
        <v>2820</v>
      </c>
      <c r="OL8" s="9" t="s">
        <v>2821</v>
      </c>
      <c r="OM8" s="9" t="s">
        <v>2822</v>
      </c>
      <c r="ON8" s="9" t="s">
        <v>2819</v>
      </c>
      <c r="OO8" s="9" t="s">
        <v>2820</v>
      </c>
      <c r="OP8" s="9" t="s">
        <v>2821</v>
      </c>
      <c r="OQ8" s="9" t="s">
        <v>2822</v>
      </c>
      <c r="OR8" s="9" t="s">
        <v>2819</v>
      </c>
      <c r="OS8" s="9" t="s">
        <v>2820</v>
      </c>
      <c r="OT8" s="9" t="s">
        <v>2821</v>
      </c>
      <c r="OU8" s="9" t="s">
        <v>2822</v>
      </c>
      <c r="OV8" s="9" t="s">
        <v>2819</v>
      </c>
      <c r="OW8" s="9" t="s">
        <v>2820</v>
      </c>
      <c r="OX8" s="9" t="s">
        <v>2821</v>
      </c>
      <c r="OY8" s="9" t="s">
        <v>2822</v>
      </c>
      <c r="OZ8" s="9" t="s">
        <v>2819</v>
      </c>
      <c r="PA8" s="9" t="s">
        <v>2820</v>
      </c>
      <c r="PB8" s="9" t="s">
        <v>2821</v>
      </c>
      <c r="PC8" s="9" t="s">
        <v>2822</v>
      </c>
      <c r="PD8" s="9" t="s">
        <v>2819</v>
      </c>
      <c r="PE8" s="9" t="s">
        <v>2820</v>
      </c>
      <c r="PF8" s="9" t="s">
        <v>2821</v>
      </c>
      <c r="PG8" s="9" t="s">
        <v>2822</v>
      </c>
      <c r="PH8" s="9" t="s">
        <v>2819</v>
      </c>
      <c r="PI8" s="9" t="s">
        <v>2820</v>
      </c>
      <c r="PJ8" s="9" t="s">
        <v>2821</v>
      </c>
      <c r="PK8" s="9" t="s">
        <v>2822</v>
      </c>
      <c r="PL8" s="9" t="s">
        <v>2819</v>
      </c>
      <c r="PM8" s="9" t="s">
        <v>2820</v>
      </c>
      <c r="PN8" s="9" t="s">
        <v>2821</v>
      </c>
      <c r="PO8" s="9" t="s">
        <v>2822</v>
      </c>
      <c r="PP8" s="9" t="s">
        <v>2819</v>
      </c>
      <c r="PQ8" s="9" t="s">
        <v>2820</v>
      </c>
      <c r="PR8" s="9" t="s">
        <v>2821</v>
      </c>
      <c r="PS8" s="9" t="s">
        <v>2822</v>
      </c>
      <c r="PT8" s="9" t="s">
        <v>2819</v>
      </c>
      <c r="PU8" s="9" t="s">
        <v>2820</v>
      </c>
      <c r="PV8" s="9" t="s">
        <v>2821</v>
      </c>
      <c r="PW8" s="9" t="s">
        <v>2822</v>
      </c>
      <c r="PX8" s="9" t="s">
        <v>2819</v>
      </c>
      <c r="PY8" s="9" t="s">
        <v>2820</v>
      </c>
      <c r="PZ8" s="9" t="s">
        <v>2821</v>
      </c>
      <c r="QA8" s="9" t="s">
        <v>2822</v>
      </c>
      <c r="QB8" s="9" t="s">
        <v>2819</v>
      </c>
      <c r="QC8" s="9" t="s">
        <v>2820</v>
      </c>
      <c r="QD8" s="9" t="s">
        <v>2821</v>
      </c>
      <c r="QE8" s="9" t="s">
        <v>2822</v>
      </c>
      <c r="QF8" s="9" t="s">
        <v>2819</v>
      </c>
      <c r="QG8" s="9" t="s">
        <v>2820</v>
      </c>
      <c r="QH8" s="9" t="s">
        <v>2821</v>
      </c>
      <c r="QI8" s="9" t="s">
        <v>2822</v>
      </c>
      <c r="QJ8" s="9" t="s">
        <v>2819</v>
      </c>
      <c r="QK8" s="9" t="s">
        <v>2820</v>
      </c>
      <c r="QL8" s="9" t="s">
        <v>2821</v>
      </c>
      <c r="QM8" s="9" t="s">
        <v>2822</v>
      </c>
      <c r="QN8" s="9" t="s">
        <v>2819</v>
      </c>
      <c r="QO8" s="9" t="s">
        <v>2820</v>
      </c>
      <c r="QP8" s="9" t="s">
        <v>2821</v>
      </c>
      <c r="QQ8" s="9" t="s">
        <v>2822</v>
      </c>
      <c r="QR8" s="9" t="s">
        <v>2819</v>
      </c>
      <c r="QS8" s="9" t="s">
        <v>2820</v>
      </c>
      <c r="QT8" s="9" t="s">
        <v>2821</v>
      </c>
      <c r="QU8" s="9" t="s">
        <v>2822</v>
      </c>
      <c r="QV8" s="9" t="s">
        <v>2819</v>
      </c>
      <c r="QW8" s="9" t="s">
        <v>2820</v>
      </c>
      <c r="QX8" s="9" t="s">
        <v>2821</v>
      </c>
      <c r="QY8" s="9" t="s">
        <v>2822</v>
      </c>
      <c r="QZ8" s="9" t="s">
        <v>2819</v>
      </c>
      <c r="RA8" s="9" t="s">
        <v>2820</v>
      </c>
      <c r="RB8" s="9" t="s">
        <v>2821</v>
      </c>
      <c r="RC8" s="9" t="s">
        <v>2822</v>
      </c>
      <c r="RD8" s="9" t="s">
        <v>2819</v>
      </c>
      <c r="RE8" s="9" t="s">
        <v>2820</v>
      </c>
      <c r="RF8" s="9" t="s">
        <v>2821</v>
      </c>
      <c r="RG8" s="9" t="s">
        <v>2822</v>
      </c>
      <c r="RH8" s="9" t="s">
        <v>2819</v>
      </c>
      <c r="RI8" s="9" t="s">
        <v>2820</v>
      </c>
      <c r="RJ8" s="9" t="s">
        <v>2821</v>
      </c>
      <c r="RK8" s="9" t="s">
        <v>2822</v>
      </c>
      <c r="RL8" s="9" t="s">
        <v>2819</v>
      </c>
      <c r="RM8" s="9" t="s">
        <v>2820</v>
      </c>
      <c r="RN8" s="9" t="s">
        <v>2821</v>
      </c>
      <c r="RO8" s="9" t="s">
        <v>2822</v>
      </c>
      <c r="RP8" s="9" t="s">
        <v>2819</v>
      </c>
      <c r="RQ8" s="9" t="s">
        <v>2820</v>
      </c>
      <c r="RR8" s="9" t="s">
        <v>2821</v>
      </c>
      <c r="RS8" s="9" t="s">
        <v>2822</v>
      </c>
      <c r="RT8" s="9" t="s">
        <v>2819</v>
      </c>
      <c r="RU8" s="9" t="s">
        <v>2820</v>
      </c>
      <c r="RV8" s="9" t="s">
        <v>2821</v>
      </c>
      <c r="RW8" s="9" t="s">
        <v>2822</v>
      </c>
      <c r="RX8" s="9" t="s">
        <v>2819</v>
      </c>
      <c r="RY8" s="9" t="s">
        <v>2820</v>
      </c>
      <c r="RZ8" s="9" t="s">
        <v>2821</v>
      </c>
      <c r="SA8" s="9" t="s">
        <v>2822</v>
      </c>
      <c r="SB8" s="9" t="s">
        <v>2819</v>
      </c>
      <c r="SC8" s="9" t="s">
        <v>2820</v>
      </c>
      <c r="SD8" s="9" t="s">
        <v>2821</v>
      </c>
      <c r="SE8" s="9" t="s">
        <v>2822</v>
      </c>
      <c r="SF8" s="9" t="s">
        <v>2819</v>
      </c>
      <c r="SG8" s="9" t="s">
        <v>2820</v>
      </c>
      <c r="SH8" s="9" t="s">
        <v>2821</v>
      </c>
      <c r="SI8" s="9" t="s">
        <v>2822</v>
      </c>
      <c r="SJ8" s="9" t="s">
        <v>2819</v>
      </c>
      <c r="SK8" s="9" t="s">
        <v>2820</v>
      </c>
      <c r="SL8" s="9" t="s">
        <v>2821</v>
      </c>
      <c r="SM8" s="9" t="s">
        <v>2822</v>
      </c>
      <c r="SN8" s="9" t="s">
        <v>2819</v>
      </c>
      <c r="SO8" s="9" t="s">
        <v>2820</v>
      </c>
      <c r="SP8" s="9" t="s">
        <v>2821</v>
      </c>
      <c r="SQ8" s="9" t="s">
        <v>2822</v>
      </c>
      <c r="SR8" s="9" t="s">
        <v>2819</v>
      </c>
      <c r="SS8" s="9" t="s">
        <v>2820</v>
      </c>
      <c r="ST8" s="9" t="s">
        <v>2821</v>
      </c>
      <c r="SU8" s="9" t="s">
        <v>2822</v>
      </c>
      <c r="SV8" s="9" t="s">
        <v>2819</v>
      </c>
      <c r="SW8" s="9" t="s">
        <v>2820</v>
      </c>
      <c r="SX8" s="9" t="s">
        <v>2821</v>
      </c>
      <c r="SY8" s="9" t="s">
        <v>2822</v>
      </c>
      <c r="SZ8" s="9" t="s">
        <v>2819</v>
      </c>
      <c r="TA8" s="9" t="s">
        <v>2820</v>
      </c>
      <c r="TB8" s="9" t="s">
        <v>2821</v>
      </c>
      <c r="TC8" s="9" t="s">
        <v>2822</v>
      </c>
      <c r="TD8" s="9" t="s">
        <v>2819</v>
      </c>
      <c r="TE8" s="9" t="s">
        <v>2820</v>
      </c>
      <c r="TF8" s="9" t="s">
        <v>2821</v>
      </c>
      <c r="TG8" s="9" t="s">
        <v>2822</v>
      </c>
      <c r="TH8" s="9" t="s">
        <v>2819</v>
      </c>
      <c r="TI8" s="9" t="s">
        <v>2820</v>
      </c>
      <c r="TJ8" s="9" t="s">
        <v>2821</v>
      </c>
      <c r="TK8" s="9" t="s">
        <v>2822</v>
      </c>
      <c r="TL8" s="9" t="s">
        <v>2819</v>
      </c>
      <c r="TM8" s="9" t="s">
        <v>2820</v>
      </c>
      <c r="TN8" s="9" t="s">
        <v>2821</v>
      </c>
      <c r="TO8" s="9" t="s">
        <v>2822</v>
      </c>
      <c r="TP8" s="9" t="s">
        <v>2819</v>
      </c>
      <c r="TQ8" s="9" t="s">
        <v>2820</v>
      </c>
      <c r="TR8" s="9" t="s">
        <v>2821</v>
      </c>
      <c r="TS8" s="9" t="s">
        <v>2822</v>
      </c>
      <c r="TT8" s="9" t="s">
        <v>2819</v>
      </c>
      <c r="TU8" s="9" t="s">
        <v>2820</v>
      </c>
      <c r="TV8" s="9" t="s">
        <v>2821</v>
      </c>
      <c r="TW8" s="9" t="s">
        <v>2822</v>
      </c>
      <c r="TX8" s="9" t="s">
        <v>2819</v>
      </c>
      <c r="TY8" s="9" t="s">
        <v>2820</v>
      </c>
      <c r="TZ8" s="9" t="s">
        <v>2821</v>
      </c>
      <c r="UA8" s="9" t="s">
        <v>2822</v>
      </c>
      <c r="UB8" s="9" t="s">
        <v>2819</v>
      </c>
      <c r="UC8" s="9" t="s">
        <v>2820</v>
      </c>
      <c r="UD8" s="9" t="s">
        <v>2821</v>
      </c>
      <c r="UE8" s="9" t="s">
        <v>2822</v>
      </c>
      <c r="UF8" s="9" t="s">
        <v>2819</v>
      </c>
      <c r="UG8" s="9" t="s">
        <v>2820</v>
      </c>
      <c r="UH8" s="9" t="s">
        <v>2821</v>
      </c>
      <c r="UI8" s="9" t="s">
        <v>2822</v>
      </c>
      <c r="UJ8" s="9" t="s">
        <v>2819</v>
      </c>
      <c r="UK8" s="9" t="s">
        <v>2820</v>
      </c>
      <c r="UL8" s="9" t="s">
        <v>2821</v>
      </c>
      <c r="UM8" s="9" t="s">
        <v>2822</v>
      </c>
      <c r="UN8" s="9" t="s">
        <v>2819</v>
      </c>
      <c r="UO8" s="9" t="s">
        <v>2820</v>
      </c>
      <c r="UP8" s="9" t="s">
        <v>2821</v>
      </c>
      <c r="UQ8" s="9" t="s">
        <v>2822</v>
      </c>
      <c r="UR8" s="9" t="s">
        <v>2819</v>
      </c>
      <c r="US8" s="9" t="s">
        <v>2820</v>
      </c>
      <c r="UT8" s="9" t="s">
        <v>2821</v>
      </c>
      <c r="UU8" s="9" t="s">
        <v>2822</v>
      </c>
      <c r="UV8" s="9" t="s">
        <v>2819</v>
      </c>
      <c r="UW8" s="9" t="s">
        <v>2820</v>
      </c>
      <c r="UX8" s="9" t="s">
        <v>2821</v>
      </c>
      <c r="UY8" s="9" t="s">
        <v>2822</v>
      </c>
      <c r="UZ8" s="9" t="s">
        <v>2819</v>
      </c>
      <c r="VA8" s="9" t="s">
        <v>2820</v>
      </c>
      <c r="VB8" s="9" t="s">
        <v>2821</v>
      </c>
      <c r="VC8" s="9" t="s">
        <v>2822</v>
      </c>
      <c r="VD8" s="9" t="s">
        <v>2819</v>
      </c>
      <c r="VE8" s="9" t="s">
        <v>2820</v>
      </c>
      <c r="VF8" s="9" t="s">
        <v>2821</v>
      </c>
      <c r="VG8" s="9" t="s">
        <v>2822</v>
      </c>
      <c r="VH8" s="9" t="s">
        <v>2819</v>
      </c>
      <c r="VI8" s="9" t="s">
        <v>2820</v>
      </c>
      <c r="VJ8" s="9" t="s">
        <v>2821</v>
      </c>
      <c r="VK8" s="9" t="s">
        <v>2822</v>
      </c>
      <c r="VL8" s="9" t="s">
        <v>2819</v>
      </c>
      <c r="VM8" s="9" t="s">
        <v>2820</v>
      </c>
      <c r="VN8" s="9" t="s">
        <v>2821</v>
      </c>
      <c r="VO8" s="9" t="s">
        <v>2822</v>
      </c>
      <c r="VP8" s="9" t="s">
        <v>2819</v>
      </c>
      <c r="VQ8" s="9" t="s">
        <v>2820</v>
      </c>
      <c r="VR8" s="9" t="s">
        <v>2821</v>
      </c>
      <c r="VS8" s="9" t="s">
        <v>2822</v>
      </c>
      <c r="VT8" s="9" t="s">
        <v>2819</v>
      </c>
      <c r="VU8" s="9" t="s">
        <v>2820</v>
      </c>
      <c r="VV8" s="9" t="s">
        <v>2821</v>
      </c>
      <c r="VW8" s="9" t="s">
        <v>2822</v>
      </c>
      <c r="VX8" s="9" t="s">
        <v>2819</v>
      </c>
      <c r="VY8" s="9" t="s">
        <v>2820</v>
      </c>
      <c r="VZ8" s="9" t="s">
        <v>2821</v>
      </c>
      <c r="WA8" s="9" t="s">
        <v>2822</v>
      </c>
      <c r="WB8" s="9" t="s">
        <v>2819</v>
      </c>
      <c r="WC8" s="9" t="s">
        <v>2820</v>
      </c>
      <c r="WD8" s="9" t="s">
        <v>2821</v>
      </c>
      <c r="WE8" s="9" t="s">
        <v>2822</v>
      </c>
      <c r="WF8" s="9" t="s">
        <v>2819</v>
      </c>
      <c r="WG8" s="9" t="s">
        <v>2820</v>
      </c>
      <c r="WH8" s="9" t="s">
        <v>2821</v>
      </c>
      <c r="WI8" s="9" t="s">
        <v>2822</v>
      </c>
      <c r="WJ8" s="9" t="s">
        <v>2819</v>
      </c>
      <c r="WK8" s="9" t="s">
        <v>2820</v>
      </c>
      <c r="WL8" s="9" t="s">
        <v>2821</v>
      </c>
      <c r="WM8" s="9" t="s">
        <v>2822</v>
      </c>
      <c r="WN8" s="9" t="s">
        <v>2819</v>
      </c>
      <c r="WO8" s="9" t="s">
        <v>2820</v>
      </c>
      <c r="WP8" s="9" t="s">
        <v>2821</v>
      </c>
      <c r="WQ8" s="9" t="s">
        <v>2822</v>
      </c>
      <c r="WR8" s="9" t="s">
        <v>2819</v>
      </c>
      <c r="WS8" s="9" t="s">
        <v>2820</v>
      </c>
      <c r="WT8" s="9" t="s">
        <v>2821</v>
      </c>
      <c r="WU8" s="9" t="s">
        <v>2822</v>
      </c>
      <c r="WV8" s="9" t="s">
        <v>2819</v>
      </c>
      <c r="WW8" s="9" t="s">
        <v>2820</v>
      </c>
      <c r="WX8" s="9" t="s">
        <v>2821</v>
      </c>
      <c r="WY8" s="9" t="s">
        <v>2822</v>
      </c>
      <c r="WZ8" s="9" t="s">
        <v>2819</v>
      </c>
      <c r="XA8" s="9" t="s">
        <v>2820</v>
      </c>
      <c r="XB8" s="9" t="s">
        <v>2821</v>
      </c>
      <c r="XC8" s="9" t="s">
        <v>2822</v>
      </c>
      <c r="XD8" s="9" t="s">
        <v>2819</v>
      </c>
      <c r="XE8" s="9" t="s">
        <v>2820</v>
      </c>
      <c r="XF8" s="9" t="s">
        <v>2821</v>
      </c>
      <c r="XG8" s="9" t="s">
        <v>2822</v>
      </c>
      <c r="XH8" s="9" t="s">
        <v>2819</v>
      </c>
      <c r="XI8" s="9" t="s">
        <v>2820</v>
      </c>
      <c r="XJ8" s="9" t="s">
        <v>2821</v>
      </c>
      <c r="XK8" s="9" t="s">
        <v>2822</v>
      </c>
      <c r="XL8" s="9" t="s">
        <v>2819</v>
      </c>
      <c r="XM8" s="9" t="s">
        <v>2820</v>
      </c>
      <c r="XN8" s="9" t="s">
        <v>2821</v>
      </c>
      <c r="XO8" s="9" t="s">
        <v>2822</v>
      </c>
      <c r="XP8" s="9" t="s">
        <v>2819</v>
      </c>
      <c r="XQ8" s="9" t="s">
        <v>2820</v>
      </c>
      <c r="XR8" s="9" t="s">
        <v>2821</v>
      </c>
      <c r="XS8" s="9" t="s">
        <v>2822</v>
      </c>
      <c r="XT8" s="9" t="s">
        <v>2819</v>
      </c>
      <c r="XU8" s="9" t="s">
        <v>2820</v>
      </c>
      <c r="XV8" s="9" t="s">
        <v>2821</v>
      </c>
      <c r="XW8" s="9" t="s">
        <v>2822</v>
      </c>
      <c r="XX8" s="9" t="s">
        <v>2819</v>
      </c>
      <c r="XY8" s="9" t="s">
        <v>2820</v>
      </c>
      <c r="XZ8" s="9" t="s">
        <v>2821</v>
      </c>
      <c r="YA8" s="9" t="s">
        <v>2822</v>
      </c>
      <c r="YB8" s="9" t="s">
        <v>2819</v>
      </c>
      <c r="YC8" s="9" t="s">
        <v>2820</v>
      </c>
      <c r="YD8" s="9" t="s">
        <v>2821</v>
      </c>
      <c r="YE8" s="9" t="s">
        <v>2822</v>
      </c>
      <c r="YF8" s="9" t="s">
        <v>2819</v>
      </c>
      <c r="YG8" s="9" t="s">
        <v>2820</v>
      </c>
      <c r="YH8" s="9" t="s">
        <v>2821</v>
      </c>
      <c r="YI8" s="9" t="s">
        <v>2822</v>
      </c>
      <c r="YJ8" s="9" t="s">
        <v>2819</v>
      </c>
      <c r="YK8" s="9" t="s">
        <v>2820</v>
      </c>
      <c r="YL8" s="9" t="s">
        <v>2821</v>
      </c>
      <c r="YM8" s="9" t="s">
        <v>2822</v>
      </c>
      <c r="YN8" s="9" t="s">
        <v>2819</v>
      </c>
      <c r="YO8" s="9" t="s">
        <v>2820</v>
      </c>
      <c r="YP8" s="9" t="s">
        <v>2821</v>
      </c>
      <c r="YQ8" s="9" t="s">
        <v>2822</v>
      </c>
      <c r="YR8" s="9" t="s">
        <v>2819</v>
      </c>
      <c r="YS8" s="9" t="s">
        <v>2820</v>
      </c>
      <c r="YT8" s="9" t="s">
        <v>2821</v>
      </c>
      <c r="YU8" s="9" t="s">
        <v>2822</v>
      </c>
      <c r="YV8" s="9" t="s">
        <v>2819</v>
      </c>
      <c r="YW8" s="9" t="s">
        <v>2820</v>
      </c>
      <c r="YX8" s="9" t="s">
        <v>2821</v>
      </c>
      <c r="YY8" s="9" t="s">
        <v>2822</v>
      </c>
    </row>
    <row r="9" spans="1:675" ht="24" customHeight="1" x14ac:dyDescent="0.3">
      <c r="A9" s="1"/>
      <c r="B9" s="13" t="s">
        <v>61</v>
      </c>
      <c r="C9" s="13" t="s">
        <v>777</v>
      </c>
      <c r="D9" s="14">
        <v>198.3</v>
      </c>
      <c r="E9" s="14">
        <v>203.40136000000001</v>
      </c>
      <c r="F9" s="14">
        <v>203.40136000000001</v>
      </c>
      <c r="G9" s="14">
        <v>-5.1013599999999997</v>
      </c>
      <c r="H9" s="14">
        <v>629.29999999999995</v>
      </c>
      <c r="I9" s="14">
        <v>627.79395999999997</v>
      </c>
      <c r="J9" s="14">
        <v>627.79395999999997</v>
      </c>
      <c r="K9" s="14">
        <v>1.50604</v>
      </c>
      <c r="L9" s="14">
        <v>214.5</v>
      </c>
      <c r="M9" s="14">
        <v>204.43100999999999</v>
      </c>
      <c r="N9" s="14">
        <v>204.43100999999999</v>
      </c>
      <c r="O9" s="14">
        <v>10.068989999999999</v>
      </c>
      <c r="P9" s="14"/>
      <c r="Q9" s="14"/>
      <c r="R9" s="14"/>
      <c r="S9" s="14">
        <v>0</v>
      </c>
      <c r="T9" s="14"/>
      <c r="U9" s="14"/>
      <c r="V9" s="14"/>
      <c r="W9" s="14">
        <v>0</v>
      </c>
      <c r="X9" s="14">
        <v>87.5</v>
      </c>
      <c r="Y9" s="14">
        <v>91.867829999999998</v>
      </c>
      <c r="Z9" s="14">
        <v>91.867829999999998</v>
      </c>
      <c r="AA9" s="14">
        <v>-4.3678299999999997</v>
      </c>
      <c r="AB9" s="14">
        <v>239.1</v>
      </c>
      <c r="AC9" s="14">
        <v>242</v>
      </c>
      <c r="AD9" s="14">
        <v>242</v>
      </c>
      <c r="AE9" s="14">
        <v>-2.9</v>
      </c>
      <c r="AF9" s="14"/>
      <c r="AG9" s="14"/>
      <c r="AH9" s="14"/>
      <c r="AI9" s="14">
        <v>0</v>
      </c>
      <c r="AJ9" s="14">
        <v>59.6</v>
      </c>
      <c r="AK9" s="14"/>
      <c r="AL9" s="14"/>
      <c r="AM9" s="14">
        <v>59.6</v>
      </c>
      <c r="AN9" s="14">
        <v>150</v>
      </c>
      <c r="AO9" s="14">
        <v>136.46675999999999</v>
      </c>
      <c r="AP9" s="14">
        <v>141.91165000000001</v>
      </c>
      <c r="AQ9" s="14">
        <v>8.0883500000000002</v>
      </c>
      <c r="AR9" s="14">
        <v>150.19999999999999</v>
      </c>
      <c r="AS9" s="14">
        <v>136.46675999999999</v>
      </c>
      <c r="AT9" s="14">
        <v>141.91165000000001</v>
      </c>
      <c r="AU9" s="14">
        <v>8.2883499999999994</v>
      </c>
      <c r="AV9" s="14">
        <v>149.80000000000001</v>
      </c>
      <c r="AW9" s="14">
        <v>136.46675999999999</v>
      </c>
      <c r="AX9" s="14">
        <v>141.91165000000001</v>
      </c>
      <c r="AY9" s="14">
        <v>7.88835</v>
      </c>
      <c r="AZ9" s="14">
        <v>247.5</v>
      </c>
      <c r="BA9" s="14">
        <v>205.31485000000001</v>
      </c>
      <c r="BB9" s="14">
        <v>213.50672</v>
      </c>
      <c r="BC9" s="14">
        <v>33.993279999999999</v>
      </c>
      <c r="BD9" s="14">
        <v>206.1</v>
      </c>
      <c r="BE9" s="14">
        <v>207.24285</v>
      </c>
      <c r="BF9" s="14">
        <v>207.24285</v>
      </c>
      <c r="BG9" s="14">
        <v>-1.1428499999999999</v>
      </c>
      <c r="BH9" s="14">
        <v>108.3</v>
      </c>
      <c r="BI9" s="14">
        <v>103.93259999999999</v>
      </c>
      <c r="BJ9" s="14">
        <v>103.93259999999999</v>
      </c>
      <c r="BK9" s="14">
        <v>4.3673999999999999</v>
      </c>
      <c r="BL9" s="14">
        <v>551</v>
      </c>
      <c r="BM9" s="14">
        <v>566.08941000000004</v>
      </c>
      <c r="BN9" s="14">
        <v>566.08941000000004</v>
      </c>
      <c r="BO9" s="14">
        <v>-15.089410000000001</v>
      </c>
      <c r="BP9" s="14">
        <v>10</v>
      </c>
      <c r="BQ9" s="14">
        <v>10.52094</v>
      </c>
      <c r="BR9" s="14">
        <v>10.52094</v>
      </c>
      <c r="BS9" s="14">
        <v>-0.52093999999999996</v>
      </c>
      <c r="BT9" s="14"/>
      <c r="BU9" s="14"/>
      <c r="BV9" s="14"/>
      <c r="BW9" s="14">
        <v>0</v>
      </c>
      <c r="BX9" s="14"/>
      <c r="BY9" s="14"/>
      <c r="BZ9" s="14"/>
      <c r="CA9" s="14">
        <v>0</v>
      </c>
      <c r="CB9" s="14"/>
      <c r="CC9" s="14"/>
      <c r="CD9" s="14"/>
      <c r="CE9" s="14">
        <v>0</v>
      </c>
      <c r="CF9" s="14"/>
      <c r="CG9" s="14"/>
      <c r="CH9" s="14"/>
      <c r="CI9" s="14">
        <v>0</v>
      </c>
      <c r="CJ9" s="14">
        <v>163.19999999999999</v>
      </c>
      <c r="CK9" s="14">
        <v>164.06706</v>
      </c>
      <c r="CL9" s="14">
        <v>164.06706</v>
      </c>
      <c r="CM9" s="14">
        <v>-0.86706000000000005</v>
      </c>
      <c r="CN9" s="14">
        <v>8.4</v>
      </c>
      <c r="CO9" s="14">
        <v>7.38903</v>
      </c>
      <c r="CP9" s="14">
        <v>7.38903</v>
      </c>
      <c r="CQ9" s="14">
        <v>1.0109699999999999</v>
      </c>
      <c r="CR9" s="14">
        <v>5.7</v>
      </c>
      <c r="CS9" s="14">
        <v>4.05593</v>
      </c>
      <c r="CT9" s="14">
        <v>4.05593</v>
      </c>
      <c r="CU9" s="14">
        <v>1.6440699999999999</v>
      </c>
      <c r="CV9" s="14">
        <v>0</v>
      </c>
      <c r="CW9" s="14"/>
      <c r="CX9" s="14"/>
      <c r="CY9" s="14">
        <v>0</v>
      </c>
      <c r="CZ9" s="14">
        <v>6.7</v>
      </c>
      <c r="DA9" s="14">
        <v>6.8787000000000003</v>
      </c>
      <c r="DB9" s="14">
        <v>6.8787000000000003</v>
      </c>
      <c r="DC9" s="14">
        <v>-0.1787</v>
      </c>
      <c r="DD9" s="14"/>
      <c r="DE9" s="14"/>
      <c r="DF9" s="14"/>
      <c r="DG9" s="14">
        <v>0</v>
      </c>
      <c r="DH9" s="14">
        <v>141.9</v>
      </c>
      <c r="DI9" s="14">
        <v>142.44412</v>
      </c>
      <c r="DJ9" s="14">
        <v>142.44412</v>
      </c>
      <c r="DK9" s="14">
        <v>-0.54412000000000005</v>
      </c>
      <c r="DL9" s="14"/>
      <c r="DM9" s="14"/>
      <c r="DN9" s="14"/>
      <c r="DO9" s="14">
        <v>0</v>
      </c>
      <c r="DP9" s="14"/>
      <c r="DQ9" s="14"/>
      <c r="DR9" s="14"/>
      <c r="DS9" s="14">
        <v>0</v>
      </c>
      <c r="DT9" s="14"/>
      <c r="DU9" s="14"/>
      <c r="DV9" s="14"/>
      <c r="DW9" s="14">
        <v>0</v>
      </c>
      <c r="DX9" s="14"/>
      <c r="DY9" s="14"/>
      <c r="DZ9" s="14"/>
      <c r="EA9" s="14">
        <v>0</v>
      </c>
      <c r="EB9" s="14">
        <v>109.5</v>
      </c>
      <c r="EC9" s="14">
        <v>112.46647</v>
      </c>
      <c r="ED9" s="14">
        <v>112.46647</v>
      </c>
      <c r="EE9" s="14">
        <v>-2.9664700000000002</v>
      </c>
      <c r="EF9" s="14">
        <v>218.1</v>
      </c>
      <c r="EG9" s="14">
        <v>220.69499999999999</v>
      </c>
      <c r="EH9" s="14">
        <v>220.69499999999999</v>
      </c>
      <c r="EI9" s="14">
        <v>-2.5950000000000002</v>
      </c>
      <c r="EJ9" s="14"/>
      <c r="EK9" s="14"/>
      <c r="EL9" s="14"/>
      <c r="EM9" s="14">
        <v>0</v>
      </c>
      <c r="EN9" s="14"/>
      <c r="EO9" s="14"/>
      <c r="EP9" s="14"/>
      <c r="EQ9" s="14">
        <v>0</v>
      </c>
      <c r="ER9" s="14"/>
      <c r="ES9" s="14"/>
      <c r="ET9" s="14"/>
      <c r="EU9" s="14">
        <v>0</v>
      </c>
      <c r="EV9" s="14">
        <v>6.5</v>
      </c>
      <c r="EW9" s="14">
        <v>6.39</v>
      </c>
      <c r="EX9" s="14">
        <v>6.39</v>
      </c>
      <c r="EY9" s="14">
        <v>0.11</v>
      </c>
      <c r="EZ9" s="14">
        <v>455.7</v>
      </c>
      <c r="FA9" s="14">
        <v>457.09426999999999</v>
      </c>
      <c r="FB9" s="14">
        <v>457.09426999999999</v>
      </c>
      <c r="FC9" s="14">
        <v>-1.3942699999999999</v>
      </c>
      <c r="FD9" s="14">
        <v>73.599999999999994</v>
      </c>
      <c r="FE9" s="14">
        <v>81.635570000000001</v>
      </c>
      <c r="FF9" s="14">
        <v>81.635570000000001</v>
      </c>
      <c r="FG9" s="14">
        <v>-8.0355699999999999</v>
      </c>
      <c r="FH9" s="14">
        <v>146.9</v>
      </c>
      <c r="FI9" s="14">
        <v>151.36251999999999</v>
      </c>
      <c r="FJ9" s="14">
        <v>151.36251999999999</v>
      </c>
      <c r="FK9" s="14">
        <v>-4.4625199999999996</v>
      </c>
      <c r="FL9" s="14">
        <v>42.2</v>
      </c>
      <c r="FM9" s="14">
        <v>41.89893</v>
      </c>
      <c r="FN9" s="14">
        <v>41.89893</v>
      </c>
      <c r="FO9" s="14">
        <v>0.30107</v>
      </c>
      <c r="FP9" s="14">
        <v>17.2</v>
      </c>
      <c r="FQ9" s="14">
        <v>19.21088</v>
      </c>
      <c r="FR9" s="14">
        <v>19.21088</v>
      </c>
      <c r="FS9" s="14">
        <v>-2.0108799999999998</v>
      </c>
      <c r="FT9" s="14">
        <v>18.899999999999999</v>
      </c>
      <c r="FU9" s="14">
        <v>17.93975</v>
      </c>
      <c r="FV9" s="14">
        <v>18.46453</v>
      </c>
      <c r="FW9" s="14">
        <v>0.43547000000000002</v>
      </c>
      <c r="FX9" s="14">
        <v>88</v>
      </c>
      <c r="FY9" s="14">
        <v>87.773570000000007</v>
      </c>
      <c r="FZ9" s="14">
        <v>87.773570000000007</v>
      </c>
      <c r="GA9" s="14">
        <v>0.22642999999999999</v>
      </c>
      <c r="GB9" s="14"/>
      <c r="GC9" s="14"/>
      <c r="GD9" s="14"/>
      <c r="GE9" s="14">
        <v>0</v>
      </c>
      <c r="GF9" s="14"/>
      <c r="GG9" s="14"/>
      <c r="GH9" s="14"/>
      <c r="GI9" s="14">
        <v>0</v>
      </c>
      <c r="GJ9" s="14"/>
      <c r="GK9" s="14"/>
      <c r="GL9" s="14"/>
      <c r="GM9" s="14">
        <v>0</v>
      </c>
      <c r="GN9" s="14">
        <v>85.5</v>
      </c>
      <c r="GO9" s="14">
        <v>110.48202000000001</v>
      </c>
      <c r="GP9" s="14">
        <v>110.48202000000001</v>
      </c>
      <c r="GQ9" s="14">
        <v>-24.982019999999999</v>
      </c>
      <c r="GR9" s="14">
        <v>0</v>
      </c>
      <c r="GS9" s="14"/>
      <c r="GT9" s="14"/>
      <c r="GU9" s="14">
        <v>0</v>
      </c>
      <c r="GV9" s="14">
        <v>43.9</v>
      </c>
      <c r="GW9" s="14">
        <v>44.103009999999998</v>
      </c>
      <c r="GX9" s="14">
        <v>44.103009999999998</v>
      </c>
      <c r="GY9" s="14">
        <v>-0.20301</v>
      </c>
      <c r="GZ9" s="14">
        <v>4</v>
      </c>
      <c r="HA9" s="14"/>
      <c r="HB9" s="14"/>
      <c r="HC9" s="14">
        <v>4</v>
      </c>
      <c r="HD9" s="14">
        <v>32.9</v>
      </c>
      <c r="HE9" s="14">
        <v>32.826309999999999</v>
      </c>
      <c r="HF9" s="14">
        <v>32.826309999999999</v>
      </c>
      <c r="HG9" s="14">
        <v>7.3690000000000005E-2</v>
      </c>
      <c r="HH9" s="14">
        <v>128</v>
      </c>
      <c r="HI9" s="14">
        <v>174.55948000000001</v>
      </c>
      <c r="HJ9" s="14">
        <v>174.55948000000001</v>
      </c>
      <c r="HK9" s="14">
        <v>-46.559480000000001</v>
      </c>
      <c r="HL9" s="14"/>
      <c r="HM9" s="14"/>
      <c r="HN9" s="14"/>
      <c r="HO9" s="14">
        <v>0</v>
      </c>
      <c r="HP9" s="14"/>
      <c r="HQ9" s="14"/>
      <c r="HR9" s="14"/>
      <c r="HS9" s="14">
        <v>0</v>
      </c>
      <c r="HT9" s="14">
        <v>0</v>
      </c>
      <c r="HU9" s="14"/>
      <c r="HV9" s="14"/>
      <c r="HW9" s="14">
        <v>0</v>
      </c>
      <c r="HX9" s="14"/>
      <c r="HY9" s="14"/>
      <c r="HZ9" s="14"/>
      <c r="IA9" s="14">
        <v>0</v>
      </c>
      <c r="IB9" s="14"/>
      <c r="IC9" s="14"/>
      <c r="ID9" s="14"/>
      <c r="IE9" s="14">
        <v>0</v>
      </c>
      <c r="IF9" s="14">
        <v>0</v>
      </c>
      <c r="IG9" s="14"/>
      <c r="IH9" s="14"/>
      <c r="II9" s="14">
        <v>0</v>
      </c>
      <c r="IJ9" s="14">
        <v>0</v>
      </c>
      <c r="IK9" s="14"/>
      <c r="IL9" s="14"/>
      <c r="IM9" s="14">
        <v>0</v>
      </c>
      <c r="IN9" s="14"/>
      <c r="IO9" s="14"/>
      <c r="IP9" s="14"/>
      <c r="IQ9" s="14">
        <v>0</v>
      </c>
      <c r="IR9" s="14"/>
      <c r="IS9" s="14"/>
      <c r="IT9" s="14"/>
      <c r="IU9" s="14">
        <v>0</v>
      </c>
      <c r="IV9" s="14">
        <v>82.6</v>
      </c>
      <c r="IW9" s="14">
        <v>132.83837</v>
      </c>
      <c r="IX9" s="14">
        <v>132.83837</v>
      </c>
      <c r="IY9" s="14">
        <v>-50.238370000000003</v>
      </c>
      <c r="IZ9" s="14">
        <v>0</v>
      </c>
      <c r="JA9" s="14"/>
      <c r="JB9" s="14"/>
      <c r="JC9" s="14">
        <v>0</v>
      </c>
      <c r="JD9" s="14">
        <v>0</v>
      </c>
      <c r="JE9" s="14"/>
      <c r="JF9" s="14"/>
      <c r="JG9" s="14">
        <v>0</v>
      </c>
      <c r="JH9" s="14">
        <v>0</v>
      </c>
      <c r="JI9" s="14"/>
      <c r="JJ9" s="14"/>
      <c r="JK9" s="14">
        <v>0</v>
      </c>
      <c r="JL9" s="14"/>
      <c r="JM9" s="14"/>
      <c r="JN9" s="14"/>
      <c r="JO9" s="14">
        <v>0</v>
      </c>
      <c r="JP9" s="14">
        <v>39.5</v>
      </c>
      <c r="JQ9" s="14">
        <v>44.848439999999997</v>
      </c>
      <c r="JR9" s="14">
        <v>44.848439999999997</v>
      </c>
      <c r="JS9" s="14">
        <v>-5.3484400000000001</v>
      </c>
      <c r="JT9" s="14">
        <v>27.9</v>
      </c>
      <c r="JU9" s="14">
        <v>22.49156</v>
      </c>
      <c r="JV9" s="14">
        <v>22.49156</v>
      </c>
      <c r="JW9" s="14">
        <v>5.4084399999999997</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2.4</v>
      </c>
      <c r="KW9" s="14">
        <v>4.7853599999999998</v>
      </c>
      <c r="KX9" s="14">
        <v>4.7853599999999998</v>
      </c>
      <c r="KY9" s="14">
        <v>-2.3853599999999999</v>
      </c>
      <c r="KZ9" s="14">
        <v>82.4</v>
      </c>
      <c r="LA9" s="14">
        <v>50.502870000000001</v>
      </c>
      <c r="LB9" s="14">
        <v>69.945859999999996</v>
      </c>
      <c r="LC9" s="14">
        <v>12.454140000000001</v>
      </c>
      <c r="LD9" s="14">
        <v>127.7</v>
      </c>
      <c r="LE9" s="14">
        <v>133.16031000000001</v>
      </c>
      <c r="LF9" s="14">
        <v>133.16031000000001</v>
      </c>
      <c r="LG9" s="14">
        <v>-5.4603099999999998</v>
      </c>
      <c r="LH9" s="14">
        <v>61.1</v>
      </c>
      <c r="LI9" s="14">
        <v>67.199219999999997</v>
      </c>
      <c r="LJ9" s="14">
        <v>67.199219999999997</v>
      </c>
      <c r="LK9" s="14">
        <v>-6.0992199999999999</v>
      </c>
      <c r="LL9" s="14">
        <v>75.900000000000006</v>
      </c>
      <c r="LM9" s="14">
        <v>70.25479</v>
      </c>
      <c r="LN9" s="14">
        <v>78.567999999999998</v>
      </c>
      <c r="LO9" s="14">
        <v>-2.6680000000000001</v>
      </c>
      <c r="LP9" s="14">
        <v>29.3</v>
      </c>
      <c r="LQ9" s="14">
        <v>29.980560000000001</v>
      </c>
      <c r="LR9" s="14">
        <v>29.980560000000001</v>
      </c>
      <c r="LS9" s="14">
        <v>-0.68056000000000005</v>
      </c>
      <c r="LT9" s="14"/>
      <c r="LU9" s="14"/>
      <c r="LV9" s="14"/>
      <c r="LW9" s="14">
        <v>0</v>
      </c>
      <c r="LX9" s="14"/>
      <c r="LY9" s="14"/>
      <c r="LZ9" s="14"/>
      <c r="MA9" s="14">
        <v>0</v>
      </c>
      <c r="MB9" s="14"/>
      <c r="MC9" s="14"/>
      <c r="MD9" s="14"/>
      <c r="ME9" s="14">
        <v>0</v>
      </c>
      <c r="MF9" s="14">
        <v>140.80000000000001</v>
      </c>
      <c r="MG9" s="14">
        <v>148.06951000000001</v>
      </c>
      <c r="MH9" s="14">
        <v>148.06951000000001</v>
      </c>
      <c r="MI9" s="14">
        <v>-7.2695100000000004</v>
      </c>
      <c r="MJ9" s="14">
        <v>141.4</v>
      </c>
      <c r="MK9" s="14">
        <v>148.06951000000001</v>
      </c>
      <c r="ML9" s="14">
        <v>148.06951000000001</v>
      </c>
      <c r="MM9" s="14">
        <v>-6.6695099999999998</v>
      </c>
      <c r="MN9" s="14">
        <v>146.6</v>
      </c>
      <c r="MO9" s="14">
        <v>148.51417000000001</v>
      </c>
      <c r="MP9" s="14">
        <v>148.51417000000001</v>
      </c>
      <c r="MQ9" s="14">
        <v>-1.9141699999999999</v>
      </c>
      <c r="MR9" s="14">
        <v>0</v>
      </c>
      <c r="MS9" s="14"/>
      <c r="MT9" s="14"/>
      <c r="MU9" s="14">
        <v>0</v>
      </c>
      <c r="MV9" s="14"/>
      <c r="MW9" s="14"/>
      <c r="MX9" s="14"/>
      <c r="MY9" s="14">
        <v>0</v>
      </c>
      <c r="MZ9" s="14"/>
      <c r="NA9" s="14"/>
      <c r="NB9" s="14"/>
      <c r="NC9" s="14">
        <v>0</v>
      </c>
      <c r="ND9" s="14"/>
      <c r="NE9" s="14"/>
      <c r="NF9" s="14"/>
      <c r="NG9" s="14">
        <v>0</v>
      </c>
      <c r="NH9" s="14"/>
      <c r="NI9" s="14"/>
      <c r="NJ9" s="14"/>
      <c r="NK9" s="14">
        <v>0</v>
      </c>
      <c r="NL9" s="14">
        <v>208</v>
      </c>
      <c r="NM9" s="14">
        <v>206.49084999999999</v>
      </c>
      <c r="NN9" s="14">
        <v>206.49084999999999</v>
      </c>
      <c r="NO9" s="14">
        <v>1.50915</v>
      </c>
      <c r="NP9" s="14">
        <v>99.7</v>
      </c>
      <c r="NQ9" s="14">
        <v>103.55547</v>
      </c>
      <c r="NR9" s="14">
        <v>103.55547</v>
      </c>
      <c r="NS9" s="14">
        <v>-3.85547</v>
      </c>
      <c r="NT9" s="14">
        <v>7</v>
      </c>
      <c r="NU9" s="14">
        <v>4.0225799999999996</v>
      </c>
      <c r="NV9" s="14">
        <v>4.0225799999999996</v>
      </c>
      <c r="NW9" s="14">
        <v>2.97742</v>
      </c>
      <c r="NX9" s="14">
        <v>4.4000000000000004</v>
      </c>
      <c r="NY9" s="14">
        <v>4.2200600000000001</v>
      </c>
      <c r="NZ9" s="14">
        <v>4.2200600000000001</v>
      </c>
      <c r="OA9" s="14">
        <v>0.17993999999999999</v>
      </c>
      <c r="OB9" s="14">
        <v>20</v>
      </c>
      <c r="OC9" s="14">
        <v>16.99708</v>
      </c>
      <c r="OD9" s="14">
        <v>17.492709999999999</v>
      </c>
      <c r="OE9" s="14">
        <v>2.5072899999999998</v>
      </c>
      <c r="OF9" s="14">
        <v>0</v>
      </c>
      <c r="OG9" s="14"/>
      <c r="OH9" s="14"/>
      <c r="OI9" s="14">
        <v>0</v>
      </c>
      <c r="OJ9" s="14">
        <v>66.7</v>
      </c>
      <c r="OK9" s="14">
        <v>54.39</v>
      </c>
      <c r="OL9" s="14">
        <v>54.392000000000003</v>
      </c>
      <c r="OM9" s="14">
        <v>12.308</v>
      </c>
      <c r="ON9" s="14">
        <v>0</v>
      </c>
      <c r="OO9" s="14"/>
      <c r="OP9" s="14"/>
      <c r="OQ9" s="14">
        <v>0</v>
      </c>
      <c r="OR9" s="14">
        <v>0</v>
      </c>
      <c r="OS9" s="14"/>
      <c r="OT9" s="14"/>
      <c r="OU9" s="14">
        <v>0</v>
      </c>
      <c r="OV9" s="14">
        <v>0</v>
      </c>
      <c r="OW9" s="14"/>
      <c r="OX9" s="14"/>
      <c r="OY9" s="14">
        <v>0</v>
      </c>
      <c r="OZ9" s="14">
        <v>20</v>
      </c>
      <c r="PA9" s="14"/>
      <c r="PB9" s="14">
        <v>19.436350000000001</v>
      </c>
      <c r="PC9" s="14">
        <v>0.56364999999999998</v>
      </c>
      <c r="PD9" s="14">
        <v>9.9</v>
      </c>
      <c r="PE9" s="14">
        <v>9.9830000000000005</v>
      </c>
      <c r="PF9" s="14">
        <v>9.9830000000000005</v>
      </c>
      <c r="PG9" s="14">
        <v>-8.3000000000000004E-2</v>
      </c>
      <c r="PH9" s="14">
        <v>5.5</v>
      </c>
      <c r="PI9" s="14">
        <v>5.67</v>
      </c>
      <c r="PJ9" s="14">
        <v>5.67</v>
      </c>
      <c r="PK9" s="14">
        <v>-0.17</v>
      </c>
      <c r="PL9" s="14">
        <v>0</v>
      </c>
      <c r="PM9" s="14"/>
      <c r="PN9" s="14"/>
      <c r="PO9" s="14">
        <v>0</v>
      </c>
      <c r="PP9" s="14"/>
      <c r="PQ9" s="14"/>
      <c r="PR9" s="14"/>
      <c r="PS9" s="14">
        <v>0</v>
      </c>
      <c r="PT9" s="14">
        <v>2</v>
      </c>
      <c r="PU9" s="14">
        <v>2</v>
      </c>
      <c r="PV9" s="14">
        <v>2</v>
      </c>
      <c r="PW9" s="14">
        <v>0</v>
      </c>
      <c r="PX9" s="14">
        <v>2.2999999999999998</v>
      </c>
      <c r="PY9" s="14">
        <v>1.78</v>
      </c>
      <c r="PZ9" s="14">
        <v>1.78</v>
      </c>
      <c r="QA9" s="14">
        <v>0.52</v>
      </c>
      <c r="QB9" s="14">
        <v>4.9000000000000004</v>
      </c>
      <c r="QC9" s="14">
        <v>5</v>
      </c>
      <c r="QD9" s="14">
        <v>5</v>
      </c>
      <c r="QE9" s="14">
        <v>-0.1</v>
      </c>
      <c r="QF9" s="14">
        <v>20</v>
      </c>
      <c r="QG9" s="14"/>
      <c r="QH9" s="14">
        <v>20.274049999999999</v>
      </c>
      <c r="QI9" s="14">
        <v>-0.27405000000000002</v>
      </c>
      <c r="QJ9" s="14">
        <v>20</v>
      </c>
      <c r="QK9" s="14">
        <v>18.892130000000002</v>
      </c>
      <c r="QL9" s="14">
        <v>19.436350000000001</v>
      </c>
      <c r="QM9" s="14">
        <v>0.56364999999999998</v>
      </c>
      <c r="QN9" s="14">
        <v>18.899999999999999</v>
      </c>
      <c r="QO9" s="14">
        <v>17.006799999999998</v>
      </c>
      <c r="QP9" s="14">
        <v>17.492709999999999</v>
      </c>
      <c r="QQ9" s="14">
        <v>1.4072899999999999</v>
      </c>
      <c r="QR9" s="14">
        <v>3.4</v>
      </c>
      <c r="QS9" s="14">
        <v>2.7</v>
      </c>
      <c r="QT9" s="14">
        <v>2.7</v>
      </c>
      <c r="QU9" s="14">
        <v>0.7</v>
      </c>
      <c r="QV9" s="14">
        <v>18.399999999999999</v>
      </c>
      <c r="QW9" s="14">
        <v>17.424679999999999</v>
      </c>
      <c r="QX9" s="14">
        <v>17.930029999999999</v>
      </c>
      <c r="QY9" s="14">
        <v>0.46997</v>
      </c>
      <c r="QZ9" s="14">
        <v>0</v>
      </c>
      <c r="RA9" s="14"/>
      <c r="RB9" s="14"/>
      <c r="RC9" s="14">
        <v>0</v>
      </c>
      <c r="RD9" s="14">
        <v>0</v>
      </c>
      <c r="RE9" s="14"/>
      <c r="RF9" s="14"/>
      <c r="RG9" s="14">
        <v>0</v>
      </c>
      <c r="RH9" s="14">
        <v>19.899999999999999</v>
      </c>
      <c r="RI9" s="14">
        <v>12.23</v>
      </c>
      <c r="RJ9" s="14">
        <v>12.231999999999999</v>
      </c>
      <c r="RK9" s="14">
        <v>7.6680000000000001</v>
      </c>
      <c r="RL9" s="14">
        <v>49</v>
      </c>
      <c r="RM9" s="14">
        <v>29.86</v>
      </c>
      <c r="RN9" s="14">
        <v>29.863</v>
      </c>
      <c r="RO9" s="14">
        <v>19.137</v>
      </c>
      <c r="RP9" s="14">
        <v>0</v>
      </c>
      <c r="RQ9" s="14"/>
      <c r="RR9" s="14"/>
      <c r="RS9" s="14">
        <v>0</v>
      </c>
      <c r="RT9" s="14">
        <v>3.4</v>
      </c>
      <c r="RU9" s="14">
        <v>3.51</v>
      </c>
      <c r="RV9" s="14">
        <v>3.5009999999999999</v>
      </c>
      <c r="RW9" s="14">
        <v>-0.10100000000000001</v>
      </c>
      <c r="RX9" s="14">
        <v>3.5</v>
      </c>
      <c r="RY9" s="14">
        <v>4.5247900000000003</v>
      </c>
      <c r="RZ9" s="14">
        <v>4.5247900000000003</v>
      </c>
      <c r="SA9" s="14">
        <v>-1.0247900000000001</v>
      </c>
      <c r="SB9" s="14">
        <v>2.9</v>
      </c>
      <c r="SC9" s="14">
        <v>2</v>
      </c>
      <c r="SD9" s="14">
        <v>2</v>
      </c>
      <c r="SE9" s="14">
        <v>0.9</v>
      </c>
      <c r="SF9" s="14">
        <v>0.4</v>
      </c>
      <c r="SG9" s="14">
        <v>0.4</v>
      </c>
      <c r="SH9" s="14">
        <v>0.4</v>
      </c>
      <c r="SI9" s="14">
        <v>0</v>
      </c>
      <c r="SJ9" s="14">
        <v>0</v>
      </c>
      <c r="SK9" s="14"/>
      <c r="SL9" s="14"/>
      <c r="SM9" s="14">
        <v>0</v>
      </c>
      <c r="SN9" s="14">
        <v>19.8</v>
      </c>
      <c r="SO9" s="14">
        <v>18.62002</v>
      </c>
      <c r="SP9" s="14">
        <v>19.1448</v>
      </c>
      <c r="SQ9" s="14">
        <v>0.6552</v>
      </c>
      <c r="SR9" s="14">
        <v>7.8</v>
      </c>
      <c r="SS9" s="14">
        <v>10.76774</v>
      </c>
      <c r="ST9" s="14">
        <v>11.078720000000001</v>
      </c>
      <c r="SU9" s="14">
        <v>-3.2787199999999999</v>
      </c>
      <c r="SV9" s="14">
        <v>20</v>
      </c>
      <c r="SW9" s="14">
        <v>18.892130000000002</v>
      </c>
      <c r="SX9" s="14">
        <v>19.436350000000001</v>
      </c>
      <c r="SY9" s="14">
        <v>0.56364999999999998</v>
      </c>
      <c r="SZ9" s="14">
        <v>20.100000000000001</v>
      </c>
      <c r="TA9" s="14">
        <v>18.892130000000002</v>
      </c>
      <c r="TB9" s="14">
        <v>19.436350000000001</v>
      </c>
      <c r="TC9" s="14">
        <v>0.66364999999999996</v>
      </c>
      <c r="TD9" s="14">
        <v>0</v>
      </c>
      <c r="TE9" s="14">
        <v>2.17</v>
      </c>
      <c r="TF9" s="14">
        <v>2.17</v>
      </c>
      <c r="TG9" s="14">
        <v>-2.17</v>
      </c>
      <c r="TH9" s="14">
        <v>17.8</v>
      </c>
      <c r="TI9" s="14">
        <v>14.75</v>
      </c>
      <c r="TJ9" s="14">
        <v>14.75</v>
      </c>
      <c r="TK9" s="14">
        <v>3.05</v>
      </c>
      <c r="TL9" s="14">
        <v>0</v>
      </c>
      <c r="TM9" s="14"/>
      <c r="TN9" s="14"/>
      <c r="TO9" s="14">
        <v>0</v>
      </c>
      <c r="TP9" s="14">
        <v>49.8</v>
      </c>
      <c r="TQ9" s="14">
        <v>42.03</v>
      </c>
      <c r="TR9" s="14">
        <v>42.034999999999997</v>
      </c>
      <c r="TS9" s="14">
        <v>7.7649999999999997</v>
      </c>
      <c r="TT9" s="14">
        <v>72</v>
      </c>
      <c r="TU9" s="14">
        <v>56.12</v>
      </c>
      <c r="TV9" s="14">
        <v>56.119</v>
      </c>
      <c r="TW9" s="14">
        <v>15.881</v>
      </c>
      <c r="TX9" s="14">
        <v>6.1</v>
      </c>
      <c r="TY9" s="14">
        <v>1.57</v>
      </c>
      <c r="TZ9" s="14">
        <v>1.5740000000000001</v>
      </c>
      <c r="UA9" s="14">
        <v>4.5259999999999998</v>
      </c>
      <c r="UB9" s="14">
        <v>4.0999999999999996</v>
      </c>
      <c r="UC9" s="14">
        <v>1.65</v>
      </c>
      <c r="UD9" s="14">
        <v>1.653</v>
      </c>
      <c r="UE9" s="14">
        <v>2.4470000000000001</v>
      </c>
      <c r="UF9" s="14">
        <v>0</v>
      </c>
      <c r="UG9" s="14"/>
      <c r="UH9" s="14"/>
      <c r="UI9" s="14">
        <v>0</v>
      </c>
      <c r="UJ9" s="14">
        <v>17.2</v>
      </c>
      <c r="UK9" s="14">
        <v>18.892130000000002</v>
      </c>
      <c r="UL9" s="14">
        <v>19.436350000000001</v>
      </c>
      <c r="UM9" s="14">
        <v>-2.2363499999999998</v>
      </c>
      <c r="UN9" s="14">
        <v>6.5</v>
      </c>
      <c r="UO9" s="14">
        <v>8</v>
      </c>
      <c r="UP9" s="14">
        <v>8</v>
      </c>
      <c r="UQ9" s="14">
        <v>-1.5</v>
      </c>
      <c r="UR9" s="14">
        <v>3.7</v>
      </c>
      <c r="US9" s="14"/>
      <c r="UT9" s="14"/>
      <c r="UU9" s="14">
        <v>3.7</v>
      </c>
      <c r="UV9" s="14">
        <v>20.399999999999999</v>
      </c>
      <c r="UW9" s="14">
        <v>18.892130000000002</v>
      </c>
      <c r="UX9" s="14">
        <v>19.436350000000001</v>
      </c>
      <c r="UY9" s="14">
        <v>0.96365000000000001</v>
      </c>
      <c r="UZ9" s="14">
        <v>20.399999999999999</v>
      </c>
      <c r="VA9" s="14">
        <v>18.892130000000002</v>
      </c>
      <c r="VB9" s="14">
        <v>19.436350000000001</v>
      </c>
      <c r="VC9" s="14">
        <v>0.96365000000000001</v>
      </c>
      <c r="VD9" s="14">
        <v>20</v>
      </c>
      <c r="VE9" s="14">
        <v>18.892130000000002</v>
      </c>
      <c r="VF9" s="14">
        <v>19.436350000000001</v>
      </c>
      <c r="VG9" s="14">
        <v>0.56364999999999998</v>
      </c>
      <c r="VH9" s="14">
        <v>0.1</v>
      </c>
      <c r="VI9" s="14"/>
      <c r="VJ9" s="14"/>
      <c r="VK9" s="14">
        <v>0.1</v>
      </c>
      <c r="VL9" s="14">
        <v>0</v>
      </c>
      <c r="VM9" s="14"/>
      <c r="VN9" s="14"/>
      <c r="VO9" s="14">
        <v>0</v>
      </c>
      <c r="VP9" s="14">
        <v>0</v>
      </c>
      <c r="VQ9" s="14"/>
      <c r="VR9" s="14"/>
      <c r="VS9" s="14">
        <v>0</v>
      </c>
      <c r="VT9" s="14">
        <v>0</v>
      </c>
      <c r="VU9" s="14"/>
      <c r="VV9" s="14"/>
      <c r="VW9" s="14">
        <v>0</v>
      </c>
      <c r="VX9" s="14">
        <v>0.6</v>
      </c>
      <c r="VY9" s="14">
        <v>0.6</v>
      </c>
      <c r="VZ9" s="14">
        <v>0.6</v>
      </c>
      <c r="WA9" s="14">
        <v>0</v>
      </c>
      <c r="WB9" s="14">
        <v>42.5</v>
      </c>
      <c r="WC9" s="14">
        <v>32.81</v>
      </c>
      <c r="WD9" s="14">
        <v>32.81</v>
      </c>
      <c r="WE9" s="14">
        <v>9.69</v>
      </c>
      <c r="WF9" s="14">
        <v>46</v>
      </c>
      <c r="WG9" s="14">
        <v>23.85</v>
      </c>
      <c r="WH9" s="14">
        <v>23.847000000000001</v>
      </c>
      <c r="WI9" s="14">
        <v>22.152999999999999</v>
      </c>
      <c r="WJ9" s="14">
        <v>0</v>
      </c>
      <c r="WK9" s="14"/>
      <c r="WL9" s="14"/>
      <c r="WM9" s="14">
        <v>0</v>
      </c>
      <c r="WN9" s="14">
        <v>3.9</v>
      </c>
      <c r="WO9" s="14">
        <v>4.2</v>
      </c>
      <c r="WP9" s="14">
        <v>4.2</v>
      </c>
      <c r="WQ9" s="14">
        <v>-0.3</v>
      </c>
      <c r="WR9" s="14">
        <v>2.2999999999999998</v>
      </c>
      <c r="WS9" s="14">
        <v>2.4</v>
      </c>
      <c r="WT9" s="14">
        <v>2.4</v>
      </c>
      <c r="WU9" s="14">
        <v>-0.1</v>
      </c>
      <c r="WV9" s="14">
        <v>2.4</v>
      </c>
      <c r="WW9" s="14">
        <v>1.2</v>
      </c>
      <c r="WX9" s="14">
        <v>1.2</v>
      </c>
      <c r="WY9" s="14">
        <v>1.2</v>
      </c>
      <c r="WZ9" s="14">
        <v>0.8</v>
      </c>
      <c r="XA9" s="14">
        <v>1.4</v>
      </c>
      <c r="XB9" s="14">
        <v>1.4</v>
      </c>
      <c r="XC9" s="14">
        <v>-0.6</v>
      </c>
      <c r="XD9" s="14">
        <v>0</v>
      </c>
      <c r="XE9" s="14"/>
      <c r="XF9" s="14"/>
      <c r="XG9" s="14">
        <v>0</v>
      </c>
      <c r="XH9" s="14">
        <v>8</v>
      </c>
      <c r="XI9" s="14">
        <v>8</v>
      </c>
      <c r="XJ9" s="14">
        <v>8</v>
      </c>
      <c r="XK9" s="14">
        <v>0</v>
      </c>
      <c r="XL9" s="14">
        <v>20</v>
      </c>
      <c r="XM9" s="14">
        <v>18.697759999999999</v>
      </c>
      <c r="XN9" s="14">
        <v>19.241980000000002</v>
      </c>
      <c r="XO9" s="14">
        <v>0.75802000000000003</v>
      </c>
      <c r="XP9" s="14">
        <v>20</v>
      </c>
      <c r="XQ9" s="14">
        <v>18.697759999999999</v>
      </c>
      <c r="XR9" s="14">
        <v>19.241980000000002</v>
      </c>
      <c r="XS9" s="14">
        <v>0.75802000000000003</v>
      </c>
      <c r="XT9" s="14">
        <v>9</v>
      </c>
      <c r="XU9" s="14">
        <v>10.7</v>
      </c>
      <c r="XV9" s="14">
        <v>10.7</v>
      </c>
      <c r="XW9" s="14">
        <v>-1.7</v>
      </c>
      <c r="XX9" s="14">
        <v>27.5</v>
      </c>
      <c r="XY9" s="14">
        <v>29.5</v>
      </c>
      <c r="XZ9" s="14">
        <v>29.5</v>
      </c>
      <c r="YA9" s="14">
        <v>-2</v>
      </c>
      <c r="YB9" s="14">
        <v>34.299999999999997</v>
      </c>
      <c r="YC9" s="14">
        <v>29.5</v>
      </c>
      <c r="YD9" s="14">
        <v>29.5</v>
      </c>
      <c r="YE9" s="14">
        <v>4.8</v>
      </c>
      <c r="YF9" s="14">
        <v>15.4</v>
      </c>
      <c r="YG9" s="14">
        <v>14</v>
      </c>
      <c r="YH9" s="14">
        <v>14</v>
      </c>
      <c r="YI9" s="14">
        <v>1.4</v>
      </c>
      <c r="YJ9" s="14">
        <v>13.5</v>
      </c>
      <c r="YK9" s="14">
        <v>18.64</v>
      </c>
      <c r="YL9" s="14">
        <v>18.635000000000002</v>
      </c>
      <c r="YM9" s="14">
        <v>-5.1349999999999998</v>
      </c>
      <c r="YN9" s="14">
        <v>6.1</v>
      </c>
      <c r="YO9" s="14">
        <v>7.73</v>
      </c>
      <c r="YP9" s="14">
        <v>7.73</v>
      </c>
      <c r="YQ9" s="14">
        <v>-1.63</v>
      </c>
      <c r="YR9" s="14">
        <v>11.7</v>
      </c>
      <c r="YS9" s="14">
        <v>11</v>
      </c>
      <c r="YT9" s="14">
        <v>11</v>
      </c>
      <c r="YU9" s="14">
        <v>0.7</v>
      </c>
      <c r="YV9" s="14">
        <v>16.2</v>
      </c>
      <c r="YW9" s="14">
        <v>22</v>
      </c>
      <c r="YX9" s="14">
        <v>22</v>
      </c>
      <c r="YY9" s="14">
        <v>-5.8</v>
      </c>
    </row>
    <row r="10" spans="1:675" ht="24" customHeight="1" x14ac:dyDescent="0.3">
      <c r="A10" s="1"/>
      <c r="B10" s="16" t="s">
        <v>61</v>
      </c>
      <c r="C10" s="16" t="s">
        <v>778</v>
      </c>
      <c r="D10" s="17">
        <v>203.1</v>
      </c>
      <c r="E10" s="17">
        <v>203.40136000000001</v>
      </c>
      <c r="F10" s="17">
        <v>203.40136000000001</v>
      </c>
      <c r="G10" s="17">
        <v>-0.30136000000000002</v>
      </c>
      <c r="H10" s="17">
        <v>634.20000000000005</v>
      </c>
      <c r="I10" s="17">
        <v>627.79395999999997</v>
      </c>
      <c r="J10" s="17">
        <v>627.79395999999997</v>
      </c>
      <c r="K10" s="17">
        <v>6.40604</v>
      </c>
      <c r="L10" s="17">
        <v>215.3</v>
      </c>
      <c r="M10" s="17">
        <v>204.43100999999999</v>
      </c>
      <c r="N10" s="17">
        <v>204.43100999999999</v>
      </c>
      <c r="O10" s="17">
        <v>10.86899</v>
      </c>
      <c r="P10" s="17"/>
      <c r="Q10" s="17"/>
      <c r="R10" s="17"/>
      <c r="S10" s="17">
        <v>0</v>
      </c>
      <c r="T10" s="17"/>
      <c r="U10" s="17"/>
      <c r="V10" s="17"/>
      <c r="W10" s="17">
        <v>0</v>
      </c>
      <c r="X10" s="17">
        <v>90.1</v>
      </c>
      <c r="Y10" s="17">
        <v>91.867829999999998</v>
      </c>
      <c r="Z10" s="17">
        <v>91.867829999999998</v>
      </c>
      <c r="AA10" s="17">
        <v>-1.76783</v>
      </c>
      <c r="AB10" s="17">
        <v>242</v>
      </c>
      <c r="AC10" s="17">
        <v>242</v>
      </c>
      <c r="AD10" s="17">
        <v>242</v>
      </c>
      <c r="AE10" s="17">
        <v>0</v>
      </c>
      <c r="AF10" s="17"/>
      <c r="AG10" s="17"/>
      <c r="AH10" s="17"/>
      <c r="AI10" s="17">
        <v>0</v>
      </c>
      <c r="AJ10" s="17">
        <v>61.7</v>
      </c>
      <c r="AK10" s="17"/>
      <c r="AL10" s="17"/>
      <c r="AM10" s="17">
        <v>61.7</v>
      </c>
      <c r="AN10" s="17">
        <v>144.4</v>
      </c>
      <c r="AO10" s="17">
        <v>135.58384000000001</v>
      </c>
      <c r="AP10" s="17">
        <v>142.04234</v>
      </c>
      <c r="AQ10" s="17">
        <v>2.3576600000000001</v>
      </c>
      <c r="AR10" s="17">
        <v>142.6</v>
      </c>
      <c r="AS10" s="17">
        <v>135.58384000000001</v>
      </c>
      <c r="AT10" s="17">
        <v>142.04234</v>
      </c>
      <c r="AU10" s="17">
        <v>0.55766000000000004</v>
      </c>
      <c r="AV10" s="17">
        <v>143.80000000000001</v>
      </c>
      <c r="AW10" s="17">
        <v>135.58384000000001</v>
      </c>
      <c r="AX10" s="17">
        <v>142.04234</v>
      </c>
      <c r="AY10" s="17">
        <v>1.75766</v>
      </c>
      <c r="AZ10" s="17">
        <v>242.6</v>
      </c>
      <c r="BA10" s="17">
        <v>203.98649</v>
      </c>
      <c r="BB10" s="17">
        <v>213.70334</v>
      </c>
      <c r="BC10" s="17">
        <v>28.896660000000001</v>
      </c>
      <c r="BD10" s="17">
        <v>206.5</v>
      </c>
      <c r="BE10" s="17">
        <v>207.24285</v>
      </c>
      <c r="BF10" s="17">
        <v>207.24285</v>
      </c>
      <c r="BG10" s="17">
        <v>-0.74285000000000001</v>
      </c>
      <c r="BH10" s="17">
        <v>108.9</v>
      </c>
      <c r="BI10" s="17">
        <v>103.93259999999999</v>
      </c>
      <c r="BJ10" s="17">
        <v>103.93259999999999</v>
      </c>
      <c r="BK10" s="17">
        <v>4.9673999999999996</v>
      </c>
      <c r="BL10" s="17">
        <v>557.9</v>
      </c>
      <c r="BM10" s="17">
        <v>566.08941000000004</v>
      </c>
      <c r="BN10" s="17">
        <v>566.08941000000004</v>
      </c>
      <c r="BO10" s="17">
        <v>-8.1894100000000005</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166.8</v>
      </c>
      <c r="CK10" s="17">
        <v>164.06706</v>
      </c>
      <c r="CL10" s="17">
        <v>164.06706</v>
      </c>
      <c r="CM10" s="17">
        <v>2.7329400000000001</v>
      </c>
      <c r="CN10" s="17">
        <v>7.2</v>
      </c>
      <c r="CO10" s="17">
        <v>7.38903</v>
      </c>
      <c r="CP10" s="17">
        <v>7.38903</v>
      </c>
      <c r="CQ10" s="17">
        <v>-0.18903</v>
      </c>
      <c r="CR10" s="17">
        <v>5.8</v>
      </c>
      <c r="CS10" s="17">
        <v>4.05593</v>
      </c>
      <c r="CT10" s="17">
        <v>4.05593</v>
      </c>
      <c r="CU10" s="17">
        <v>1.74407</v>
      </c>
      <c r="CV10" s="17">
        <v>0</v>
      </c>
      <c r="CW10" s="17"/>
      <c r="CX10" s="17"/>
      <c r="CY10" s="17">
        <v>0</v>
      </c>
      <c r="CZ10" s="17">
        <v>6.7</v>
      </c>
      <c r="DA10" s="17">
        <v>6.8787000000000003</v>
      </c>
      <c r="DB10" s="17">
        <v>6.8787000000000003</v>
      </c>
      <c r="DC10" s="17">
        <v>-0.1787</v>
      </c>
      <c r="DD10" s="17"/>
      <c r="DE10" s="17"/>
      <c r="DF10" s="17"/>
      <c r="DG10" s="17">
        <v>0</v>
      </c>
      <c r="DH10" s="17">
        <v>142.30000000000001</v>
      </c>
      <c r="DI10" s="17">
        <v>142.44412</v>
      </c>
      <c r="DJ10" s="17">
        <v>142.44412</v>
      </c>
      <c r="DK10" s="17">
        <v>-0.14412</v>
      </c>
      <c r="DL10" s="17"/>
      <c r="DM10" s="17"/>
      <c r="DN10" s="17"/>
      <c r="DO10" s="17">
        <v>0</v>
      </c>
      <c r="DP10" s="17"/>
      <c r="DQ10" s="17"/>
      <c r="DR10" s="17"/>
      <c r="DS10" s="17">
        <v>0</v>
      </c>
      <c r="DT10" s="17"/>
      <c r="DU10" s="17"/>
      <c r="DV10" s="17"/>
      <c r="DW10" s="17">
        <v>0</v>
      </c>
      <c r="DX10" s="17"/>
      <c r="DY10" s="17"/>
      <c r="DZ10" s="17"/>
      <c r="EA10" s="17">
        <v>0</v>
      </c>
      <c r="EB10" s="17">
        <v>110.5</v>
      </c>
      <c r="EC10" s="17">
        <v>112.46647</v>
      </c>
      <c r="ED10" s="17">
        <v>112.46647</v>
      </c>
      <c r="EE10" s="17">
        <v>-1.9664699999999999</v>
      </c>
      <c r="EF10" s="17">
        <v>222.5</v>
      </c>
      <c r="EG10" s="17">
        <v>220.69499999999999</v>
      </c>
      <c r="EH10" s="17">
        <v>220.69499999999999</v>
      </c>
      <c r="EI10" s="17">
        <v>1.8049999999999999</v>
      </c>
      <c r="EJ10" s="17"/>
      <c r="EK10" s="17"/>
      <c r="EL10" s="17"/>
      <c r="EM10" s="17">
        <v>0</v>
      </c>
      <c r="EN10" s="17"/>
      <c r="EO10" s="17"/>
      <c r="EP10" s="17"/>
      <c r="EQ10" s="17">
        <v>0</v>
      </c>
      <c r="ER10" s="17"/>
      <c r="ES10" s="17"/>
      <c r="ET10" s="17"/>
      <c r="EU10" s="17">
        <v>0</v>
      </c>
      <c r="EV10" s="17">
        <v>6.5</v>
      </c>
      <c r="EW10" s="17">
        <v>6.39</v>
      </c>
      <c r="EX10" s="17">
        <v>6.39</v>
      </c>
      <c r="EY10" s="17">
        <v>0.11</v>
      </c>
      <c r="EZ10" s="17">
        <v>457.1</v>
      </c>
      <c r="FA10" s="17">
        <v>457.09426999999999</v>
      </c>
      <c r="FB10" s="17">
        <v>457.09426999999999</v>
      </c>
      <c r="FC10" s="17">
        <v>5.7299999999999999E-3</v>
      </c>
      <c r="FD10" s="17">
        <v>73.7</v>
      </c>
      <c r="FE10" s="17">
        <v>81.635570000000001</v>
      </c>
      <c r="FF10" s="17">
        <v>81.635570000000001</v>
      </c>
      <c r="FG10" s="17">
        <v>-7.9355700000000002</v>
      </c>
      <c r="FH10" s="17">
        <v>151.69999999999999</v>
      </c>
      <c r="FI10" s="17">
        <v>151.36251999999999</v>
      </c>
      <c r="FJ10" s="17">
        <v>151.36251999999999</v>
      </c>
      <c r="FK10" s="17">
        <v>0.33748</v>
      </c>
      <c r="FL10" s="17">
        <v>42.2</v>
      </c>
      <c r="FM10" s="17">
        <v>41.89893</v>
      </c>
      <c r="FN10" s="17">
        <v>41.89893</v>
      </c>
      <c r="FO10" s="17">
        <v>0.30107</v>
      </c>
      <c r="FP10" s="17">
        <v>18.399999999999999</v>
      </c>
      <c r="FQ10" s="17">
        <v>19.21088</v>
      </c>
      <c r="FR10" s="17">
        <v>19.21088</v>
      </c>
      <c r="FS10" s="17">
        <v>-0.81088000000000005</v>
      </c>
      <c r="FT10" s="17">
        <v>18.899999999999999</v>
      </c>
      <c r="FU10" s="17">
        <v>17.93975</v>
      </c>
      <c r="FV10" s="17">
        <v>18.46453</v>
      </c>
      <c r="FW10" s="17">
        <v>0.43547000000000002</v>
      </c>
      <c r="FX10" s="17">
        <v>90.4</v>
      </c>
      <c r="FY10" s="17">
        <v>87.773570000000007</v>
      </c>
      <c r="FZ10" s="17">
        <v>87.773570000000007</v>
      </c>
      <c r="GA10" s="17">
        <v>2.62643</v>
      </c>
      <c r="GB10" s="17"/>
      <c r="GC10" s="17"/>
      <c r="GD10" s="17"/>
      <c r="GE10" s="17">
        <v>0</v>
      </c>
      <c r="GF10" s="17"/>
      <c r="GG10" s="17"/>
      <c r="GH10" s="17"/>
      <c r="GI10" s="17">
        <v>0</v>
      </c>
      <c r="GJ10" s="17"/>
      <c r="GK10" s="17"/>
      <c r="GL10" s="17"/>
      <c r="GM10" s="17">
        <v>0</v>
      </c>
      <c r="GN10" s="17">
        <v>85.5</v>
      </c>
      <c r="GO10" s="17">
        <v>110.48202000000001</v>
      </c>
      <c r="GP10" s="17">
        <v>110.48202000000001</v>
      </c>
      <c r="GQ10" s="17">
        <v>-24.982019999999999</v>
      </c>
      <c r="GR10" s="17">
        <v>0</v>
      </c>
      <c r="GS10" s="17"/>
      <c r="GT10" s="17"/>
      <c r="GU10" s="17">
        <v>0</v>
      </c>
      <c r="GV10" s="17">
        <v>44.9</v>
      </c>
      <c r="GW10" s="17">
        <v>44.103009999999998</v>
      </c>
      <c r="GX10" s="17">
        <v>44.103009999999998</v>
      </c>
      <c r="GY10" s="17">
        <v>0.79698999999999998</v>
      </c>
      <c r="GZ10" s="17">
        <v>4</v>
      </c>
      <c r="HA10" s="17"/>
      <c r="HB10" s="17"/>
      <c r="HC10" s="17">
        <v>4</v>
      </c>
      <c r="HD10" s="17">
        <v>33.6</v>
      </c>
      <c r="HE10" s="17">
        <v>32.826309999999999</v>
      </c>
      <c r="HF10" s="17">
        <v>32.826309999999999</v>
      </c>
      <c r="HG10" s="17">
        <v>0.77368999999999999</v>
      </c>
      <c r="HH10" s="17">
        <v>135.69999999999999</v>
      </c>
      <c r="HI10" s="17">
        <v>128.67857000000001</v>
      </c>
      <c r="HJ10" s="17">
        <v>174.55948000000001</v>
      </c>
      <c r="HK10" s="17">
        <v>-38.859479999999998</v>
      </c>
      <c r="HL10" s="17"/>
      <c r="HM10" s="17"/>
      <c r="HN10" s="17"/>
      <c r="HO10" s="17">
        <v>0</v>
      </c>
      <c r="HP10" s="17"/>
      <c r="HQ10" s="17"/>
      <c r="HR10" s="17"/>
      <c r="HS10" s="17">
        <v>0</v>
      </c>
      <c r="HT10" s="17">
        <v>0</v>
      </c>
      <c r="HU10" s="17"/>
      <c r="HV10" s="17"/>
      <c r="HW10" s="17">
        <v>0</v>
      </c>
      <c r="HX10" s="17"/>
      <c r="HY10" s="17"/>
      <c r="HZ10" s="17"/>
      <c r="IA10" s="17">
        <v>0</v>
      </c>
      <c r="IB10" s="17"/>
      <c r="IC10" s="17"/>
      <c r="ID10" s="17"/>
      <c r="IE10" s="17">
        <v>0</v>
      </c>
      <c r="IF10" s="17">
        <v>0</v>
      </c>
      <c r="IG10" s="17"/>
      <c r="IH10" s="17"/>
      <c r="II10" s="17">
        <v>0</v>
      </c>
      <c r="IJ10" s="17">
        <v>0</v>
      </c>
      <c r="IK10" s="17"/>
      <c r="IL10" s="17"/>
      <c r="IM10" s="17">
        <v>0</v>
      </c>
      <c r="IN10" s="17"/>
      <c r="IO10" s="17"/>
      <c r="IP10" s="17"/>
      <c r="IQ10" s="17">
        <v>0</v>
      </c>
      <c r="IR10" s="17"/>
      <c r="IS10" s="17"/>
      <c r="IT10" s="17"/>
      <c r="IU10" s="17">
        <v>0</v>
      </c>
      <c r="IV10" s="17">
        <v>84.4</v>
      </c>
      <c r="IW10" s="17">
        <v>132.83837</v>
      </c>
      <c r="IX10" s="17">
        <v>118.22615999999999</v>
      </c>
      <c r="IY10" s="17">
        <v>-33.826160000000002</v>
      </c>
      <c r="IZ10" s="17">
        <v>0</v>
      </c>
      <c r="JA10" s="17"/>
      <c r="JB10" s="17"/>
      <c r="JC10" s="17">
        <v>0</v>
      </c>
      <c r="JD10" s="17">
        <v>0</v>
      </c>
      <c r="JE10" s="17"/>
      <c r="JF10" s="17"/>
      <c r="JG10" s="17">
        <v>0</v>
      </c>
      <c r="JH10" s="17">
        <v>0</v>
      </c>
      <c r="JI10" s="17"/>
      <c r="JJ10" s="17"/>
      <c r="JK10" s="17">
        <v>0</v>
      </c>
      <c r="JL10" s="17"/>
      <c r="JM10" s="17"/>
      <c r="JN10" s="17"/>
      <c r="JO10" s="17">
        <v>0</v>
      </c>
      <c r="JP10" s="17">
        <v>39.200000000000003</v>
      </c>
      <c r="JQ10" s="17">
        <v>44.848439999999997</v>
      </c>
      <c r="JR10" s="17">
        <v>44.848439999999997</v>
      </c>
      <c r="JS10" s="17">
        <v>-5.6484399999999999</v>
      </c>
      <c r="JT10" s="17">
        <v>27.7</v>
      </c>
      <c r="JU10" s="17">
        <v>22.49156</v>
      </c>
      <c r="JV10" s="17">
        <v>22.49156</v>
      </c>
      <c r="JW10" s="17">
        <v>5.2084400000000004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2.4</v>
      </c>
      <c r="KW10" s="17">
        <v>4.7853599999999998</v>
      </c>
      <c r="KX10" s="17">
        <v>4.7853599999999998</v>
      </c>
      <c r="KY10" s="17">
        <v>-2.3853599999999999</v>
      </c>
      <c r="KZ10" s="17">
        <v>25.1</v>
      </c>
      <c r="LA10" s="17">
        <v>20.865120000000001</v>
      </c>
      <c r="LB10" s="17"/>
      <c r="LC10" s="17">
        <v>25.1</v>
      </c>
      <c r="LD10" s="17">
        <v>133.9</v>
      </c>
      <c r="LE10" s="17">
        <v>133.16031000000001</v>
      </c>
      <c r="LF10" s="17">
        <v>133.16031000000001</v>
      </c>
      <c r="LG10" s="17">
        <v>0.73968999999999996</v>
      </c>
      <c r="LH10" s="17">
        <v>62.4</v>
      </c>
      <c r="LI10" s="17">
        <v>67.199219999999997</v>
      </c>
      <c r="LJ10" s="17">
        <v>67.199219999999997</v>
      </c>
      <c r="LK10" s="17">
        <v>-4.79922</v>
      </c>
      <c r="LL10" s="17">
        <v>76.7</v>
      </c>
      <c r="LM10" s="17">
        <v>65.984009999999998</v>
      </c>
      <c r="LN10" s="17">
        <v>78.567999999999998</v>
      </c>
      <c r="LO10" s="17">
        <v>-1.8680000000000001</v>
      </c>
      <c r="LP10" s="17">
        <v>30</v>
      </c>
      <c r="LQ10" s="17">
        <v>29.980560000000001</v>
      </c>
      <c r="LR10" s="17">
        <v>29.980560000000001</v>
      </c>
      <c r="LS10" s="17">
        <v>1.9439999999999999E-2</v>
      </c>
      <c r="LT10" s="17"/>
      <c r="LU10" s="17"/>
      <c r="LV10" s="17"/>
      <c r="LW10" s="17">
        <v>0</v>
      </c>
      <c r="LX10" s="17"/>
      <c r="LY10" s="17"/>
      <c r="LZ10" s="17"/>
      <c r="MA10" s="17">
        <v>0</v>
      </c>
      <c r="MB10" s="17"/>
      <c r="MC10" s="17"/>
      <c r="MD10" s="17"/>
      <c r="ME10" s="17">
        <v>0</v>
      </c>
      <c r="MF10" s="17">
        <v>140.5</v>
      </c>
      <c r="MG10" s="17">
        <v>148.32983999999999</v>
      </c>
      <c r="MH10" s="17">
        <v>148.32983999999999</v>
      </c>
      <c r="MI10" s="17">
        <v>-7.8298399999999999</v>
      </c>
      <c r="MJ10" s="17">
        <v>141.6</v>
      </c>
      <c r="MK10" s="17">
        <v>148.32983999999999</v>
      </c>
      <c r="ML10" s="17">
        <v>148.32983999999999</v>
      </c>
      <c r="MM10" s="17">
        <v>-6.7298400000000003</v>
      </c>
      <c r="MN10" s="17">
        <v>147.19999999999999</v>
      </c>
      <c r="MO10" s="17">
        <v>148.77527000000001</v>
      </c>
      <c r="MP10" s="17">
        <v>148.77527000000001</v>
      </c>
      <c r="MQ10" s="17">
        <v>-1.5752699999999999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207.7</v>
      </c>
      <c r="NM10" s="17">
        <v>206.49084999999999</v>
      </c>
      <c r="NN10" s="17">
        <v>206.49084999999999</v>
      </c>
      <c r="NO10" s="17">
        <v>1.2091499999999999</v>
      </c>
      <c r="NP10" s="17">
        <v>99.5</v>
      </c>
      <c r="NQ10" s="17">
        <v>103.55547</v>
      </c>
      <c r="NR10" s="17">
        <v>103.55547</v>
      </c>
      <c r="NS10" s="17">
        <v>-4.0554699999999997</v>
      </c>
      <c r="NT10" s="17">
        <v>7</v>
      </c>
      <c r="NU10" s="17">
        <v>4.0225799999999996</v>
      </c>
      <c r="NV10" s="17">
        <v>4.0225799999999996</v>
      </c>
      <c r="NW10" s="17">
        <v>2.97742</v>
      </c>
      <c r="NX10" s="17">
        <v>4.4000000000000004</v>
      </c>
      <c r="NY10" s="17">
        <v>4.2200600000000001</v>
      </c>
      <c r="NZ10" s="17">
        <v>4.2200600000000001</v>
      </c>
      <c r="OA10" s="17">
        <v>0.17993999999999999</v>
      </c>
      <c r="OB10" s="17">
        <v>20</v>
      </c>
      <c r="OC10" s="17">
        <v>16.99708</v>
      </c>
      <c r="OD10" s="17">
        <v>17.492709999999999</v>
      </c>
      <c r="OE10" s="17">
        <v>2.5072899999999998</v>
      </c>
      <c r="OF10" s="17">
        <v>0</v>
      </c>
      <c r="OG10" s="17"/>
      <c r="OH10" s="17"/>
      <c r="OI10" s="17">
        <v>0</v>
      </c>
      <c r="OJ10" s="17">
        <v>57</v>
      </c>
      <c r="OK10" s="17">
        <v>54.39</v>
      </c>
      <c r="OL10" s="17">
        <v>54.392000000000003</v>
      </c>
      <c r="OM10" s="17">
        <v>2.6080000000000001</v>
      </c>
      <c r="ON10" s="17">
        <v>0</v>
      </c>
      <c r="OO10" s="17"/>
      <c r="OP10" s="17"/>
      <c r="OQ10" s="17">
        <v>0</v>
      </c>
      <c r="OR10" s="17">
        <v>0</v>
      </c>
      <c r="OS10" s="17"/>
      <c r="OT10" s="17"/>
      <c r="OU10" s="17">
        <v>0</v>
      </c>
      <c r="OV10" s="17">
        <v>0</v>
      </c>
      <c r="OW10" s="17"/>
      <c r="OX10" s="17"/>
      <c r="OY10" s="17">
        <v>0</v>
      </c>
      <c r="OZ10" s="17">
        <v>20.2</v>
      </c>
      <c r="PA10" s="17"/>
      <c r="PB10" s="17">
        <v>19.436350000000001</v>
      </c>
      <c r="PC10" s="17">
        <v>0.76365000000000005</v>
      </c>
      <c r="PD10" s="17">
        <v>9.9</v>
      </c>
      <c r="PE10" s="17">
        <v>9.9830000000000005</v>
      </c>
      <c r="PF10" s="17">
        <v>9.9830000000000005</v>
      </c>
      <c r="PG10" s="17">
        <v>-8.3000000000000004E-2</v>
      </c>
      <c r="PH10" s="17">
        <v>5.5</v>
      </c>
      <c r="PI10" s="17">
        <v>5.67</v>
      </c>
      <c r="PJ10" s="17">
        <v>5.67</v>
      </c>
      <c r="PK10" s="17">
        <v>-0.17</v>
      </c>
      <c r="PL10" s="17">
        <v>0</v>
      </c>
      <c r="PM10" s="17"/>
      <c r="PN10" s="17"/>
      <c r="PO10" s="17">
        <v>0</v>
      </c>
      <c r="PP10" s="17"/>
      <c r="PQ10" s="17"/>
      <c r="PR10" s="17"/>
      <c r="PS10" s="17">
        <v>0</v>
      </c>
      <c r="PT10" s="17">
        <v>2</v>
      </c>
      <c r="PU10" s="17">
        <v>2</v>
      </c>
      <c r="PV10" s="17">
        <v>2</v>
      </c>
      <c r="PW10" s="17">
        <v>0</v>
      </c>
      <c r="PX10" s="17">
        <v>2.2999999999999998</v>
      </c>
      <c r="PY10" s="17">
        <v>1.78</v>
      </c>
      <c r="PZ10" s="17">
        <v>1.78</v>
      </c>
      <c r="QA10" s="17">
        <v>0.52</v>
      </c>
      <c r="QB10" s="17">
        <v>4.9000000000000004</v>
      </c>
      <c r="QC10" s="17">
        <v>5</v>
      </c>
      <c r="QD10" s="17">
        <v>5</v>
      </c>
      <c r="QE10" s="17">
        <v>-0.1</v>
      </c>
      <c r="QF10" s="17">
        <v>20.2</v>
      </c>
      <c r="QG10" s="17"/>
      <c r="QH10" s="17">
        <v>20.274049999999999</v>
      </c>
      <c r="QI10" s="17">
        <v>-7.4050000000000005E-2</v>
      </c>
      <c r="QJ10" s="17">
        <v>20</v>
      </c>
      <c r="QK10" s="17">
        <v>18.892130000000002</v>
      </c>
      <c r="QL10" s="17">
        <v>19.436350000000001</v>
      </c>
      <c r="QM10" s="17">
        <v>0.56364999999999998</v>
      </c>
      <c r="QN10" s="17">
        <v>18.899999999999999</v>
      </c>
      <c r="QO10" s="17">
        <v>17.006799999999998</v>
      </c>
      <c r="QP10" s="17">
        <v>17.492709999999999</v>
      </c>
      <c r="QQ10" s="17">
        <v>1.4072899999999999</v>
      </c>
      <c r="QR10" s="17">
        <v>3.4</v>
      </c>
      <c r="QS10" s="17">
        <v>2.7</v>
      </c>
      <c r="QT10" s="17">
        <v>2.7</v>
      </c>
      <c r="QU10" s="17">
        <v>0.7</v>
      </c>
      <c r="QV10" s="17">
        <v>18.399999999999999</v>
      </c>
      <c r="QW10" s="17">
        <v>17.424679999999999</v>
      </c>
      <c r="QX10" s="17">
        <v>17.930029999999999</v>
      </c>
      <c r="QY10" s="17">
        <v>0.46997</v>
      </c>
      <c r="QZ10" s="17">
        <v>0</v>
      </c>
      <c r="RA10" s="17"/>
      <c r="RB10" s="17"/>
      <c r="RC10" s="17">
        <v>0</v>
      </c>
      <c r="RD10" s="17">
        <v>0</v>
      </c>
      <c r="RE10" s="17"/>
      <c r="RF10" s="17"/>
      <c r="RG10" s="17">
        <v>0</v>
      </c>
      <c r="RH10" s="17">
        <v>17.899999999999999</v>
      </c>
      <c r="RI10" s="17">
        <v>12.23</v>
      </c>
      <c r="RJ10" s="17">
        <v>12.231999999999999</v>
      </c>
      <c r="RK10" s="17">
        <v>5.6680000000000001</v>
      </c>
      <c r="RL10" s="17">
        <v>44</v>
      </c>
      <c r="RM10" s="17">
        <v>29.86</v>
      </c>
      <c r="RN10" s="17">
        <v>29.863</v>
      </c>
      <c r="RO10" s="17">
        <v>14.137</v>
      </c>
      <c r="RP10" s="17">
        <v>0</v>
      </c>
      <c r="RQ10" s="17"/>
      <c r="RR10" s="17"/>
      <c r="RS10" s="17">
        <v>0</v>
      </c>
      <c r="RT10" s="17">
        <v>2.7</v>
      </c>
      <c r="RU10" s="17">
        <v>3.51</v>
      </c>
      <c r="RV10" s="17">
        <v>3.5009999999999999</v>
      </c>
      <c r="RW10" s="17">
        <v>-0.80100000000000005</v>
      </c>
      <c r="RX10" s="17">
        <v>3.5</v>
      </c>
      <c r="RY10" s="17">
        <v>4.5247900000000003</v>
      </c>
      <c r="RZ10" s="17">
        <v>4.5247900000000003</v>
      </c>
      <c r="SA10" s="17">
        <v>-1.0247900000000001</v>
      </c>
      <c r="SB10" s="17">
        <v>2.9</v>
      </c>
      <c r="SC10" s="17">
        <v>2</v>
      </c>
      <c r="SD10" s="17">
        <v>2</v>
      </c>
      <c r="SE10" s="17">
        <v>0.9</v>
      </c>
      <c r="SF10" s="17">
        <v>0.4</v>
      </c>
      <c r="SG10" s="17">
        <v>0.4</v>
      </c>
      <c r="SH10" s="17">
        <v>0.4</v>
      </c>
      <c r="SI10" s="17">
        <v>0</v>
      </c>
      <c r="SJ10" s="17">
        <v>0</v>
      </c>
      <c r="SK10" s="17"/>
      <c r="SL10" s="17"/>
      <c r="SM10" s="17">
        <v>0</v>
      </c>
      <c r="SN10" s="17">
        <v>19.8</v>
      </c>
      <c r="SO10" s="17">
        <v>18.62002</v>
      </c>
      <c r="SP10" s="17">
        <v>19.1448</v>
      </c>
      <c r="SQ10" s="17">
        <v>0.6552</v>
      </c>
      <c r="SR10" s="17">
        <v>7.8</v>
      </c>
      <c r="SS10" s="17">
        <v>10.76774</v>
      </c>
      <c r="ST10" s="17">
        <v>11.078720000000001</v>
      </c>
      <c r="SU10" s="17">
        <v>-3.2787199999999999</v>
      </c>
      <c r="SV10" s="17">
        <v>20.2</v>
      </c>
      <c r="SW10" s="17">
        <v>18.892130000000002</v>
      </c>
      <c r="SX10" s="17">
        <v>19.436350000000001</v>
      </c>
      <c r="SY10" s="17">
        <v>0.76365000000000005</v>
      </c>
      <c r="SZ10" s="17">
        <v>20.2</v>
      </c>
      <c r="TA10" s="17">
        <v>18.892130000000002</v>
      </c>
      <c r="TB10" s="17">
        <v>19.436350000000001</v>
      </c>
      <c r="TC10" s="17">
        <v>0.76365000000000005</v>
      </c>
      <c r="TD10" s="17">
        <v>0</v>
      </c>
      <c r="TE10" s="17">
        <v>2.17</v>
      </c>
      <c r="TF10" s="17">
        <v>2.17</v>
      </c>
      <c r="TG10" s="17">
        <v>-2.17</v>
      </c>
      <c r="TH10" s="17">
        <v>13.1</v>
      </c>
      <c r="TI10" s="17">
        <v>14.75</v>
      </c>
      <c r="TJ10" s="17">
        <v>14.75</v>
      </c>
      <c r="TK10" s="17">
        <v>-1.65</v>
      </c>
      <c r="TL10" s="17">
        <v>0</v>
      </c>
      <c r="TM10" s="17"/>
      <c r="TN10" s="17"/>
      <c r="TO10" s="17">
        <v>0</v>
      </c>
      <c r="TP10" s="17">
        <v>29.9</v>
      </c>
      <c r="TQ10" s="17">
        <v>42.03</v>
      </c>
      <c r="TR10" s="17">
        <v>42.034999999999997</v>
      </c>
      <c r="TS10" s="17">
        <v>-12.135</v>
      </c>
      <c r="TT10" s="17">
        <v>59.6</v>
      </c>
      <c r="TU10" s="17">
        <v>56.12</v>
      </c>
      <c r="TV10" s="17">
        <v>56.119</v>
      </c>
      <c r="TW10" s="17">
        <v>3.4809999999999999</v>
      </c>
      <c r="TX10" s="17">
        <v>4.0999999999999996</v>
      </c>
      <c r="TY10" s="17">
        <v>1.57</v>
      </c>
      <c r="TZ10" s="17">
        <v>1.5740000000000001</v>
      </c>
      <c r="UA10" s="17">
        <v>2.5259999999999998</v>
      </c>
      <c r="UB10" s="17">
        <v>2.8</v>
      </c>
      <c r="UC10" s="17">
        <v>1.65</v>
      </c>
      <c r="UD10" s="17">
        <v>1.653</v>
      </c>
      <c r="UE10" s="17">
        <v>1.147</v>
      </c>
      <c r="UF10" s="17">
        <v>0</v>
      </c>
      <c r="UG10" s="17"/>
      <c r="UH10" s="17"/>
      <c r="UI10" s="17">
        <v>0</v>
      </c>
      <c r="UJ10" s="17">
        <v>17.2</v>
      </c>
      <c r="UK10" s="17">
        <v>18.892130000000002</v>
      </c>
      <c r="UL10" s="17">
        <v>19.436350000000001</v>
      </c>
      <c r="UM10" s="17">
        <v>-2.2363499999999998</v>
      </c>
      <c r="UN10" s="17">
        <v>6.5</v>
      </c>
      <c r="UO10" s="17">
        <v>8</v>
      </c>
      <c r="UP10" s="17">
        <v>8</v>
      </c>
      <c r="UQ10" s="17">
        <v>-1.5</v>
      </c>
      <c r="UR10" s="17">
        <v>3.9</v>
      </c>
      <c r="US10" s="17"/>
      <c r="UT10" s="17"/>
      <c r="UU10" s="17">
        <v>3.9</v>
      </c>
      <c r="UV10" s="17">
        <v>20.399999999999999</v>
      </c>
      <c r="UW10" s="17">
        <v>18.892130000000002</v>
      </c>
      <c r="UX10" s="17">
        <v>19.436350000000001</v>
      </c>
      <c r="UY10" s="17">
        <v>0.96365000000000001</v>
      </c>
      <c r="UZ10" s="17">
        <v>20.399999999999999</v>
      </c>
      <c r="VA10" s="17">
        <v>18.892130000000002</v>
      </c>
      <c r="VB10" s="17">
        <v>19.436350000000001</v>
      </c>
      <c r="VC10" s="17">
        <v>0.96365000000000001</v>
      </c>
      <c r="VD10" s="17">
        <v>20</v>
      </c>
      <c r="VE10" s="17">
        <v>18.892130000000002</v>
      </c>
      <c r="VF10" s="17">
        <v>19.436350000000001</v>
      </c>
      <c r="VG10" s="17">
        <v>0.56364999999999998</v>
      </c>
      <c r="VH10" s="17">
        <v>0</v>
      </c>
      <c r="VI10" s="17"/>
      <c r="VJ10" s="17"/>
      <c r="VK10" s="17">
        <v>0</v>
      </c>
      <c r="VL10" s="17">
        <v>0</v>
      </c>
      <c r="VM10" s="17"/>
      <c r="VN10" s="17"/>
      <c r="VO10" s="17">
        <v>0</v>
      </c>
      <c r="VP10" s="17">
        <v>0</v>
      </c>
      <c r="VQ10" s="17"/>
      <c r="VR10" s="17"/>
      <c r="VS10" s="17">
        <v>0</v>
      </c>
      <c r="VT10" s="17">
        <v>0</v>
      </c>
      <c r="VU10" s="17"/>
      <c r="VV10" s="17"/>
      <c r="VW10" s="17">
        <v>0</v>
      </c>
      <c r="VX10" s="17">
        <v>0.6</v>
      </c>
      <c r="VY10" s="17">
        <v>0.6</v>
      </c>
      <c r="VZ10" s="17">
        <v>0.6</v>
      </c>
      <c r="WA10" s="17">
        <v>0</v>
      </c>
      <c r="WB10" s="17">
        <v>28.6</v>
      </c>
      <c r="WC10" s="17">
        <v>32.81</v>
      </c>
      <c r="WD10" s="17">
        <v>32.81</v>
      </c>
      <c r="WE10" s="17">
        <v>-4.21</v>
      </c>
      <c r="WF10" s="17">
        <v>26.7</v>
      </c>
      <c r="WG10" s="17">
        <v>23.85</v>
      </c>
      <c r="WH10" s="17">
        <v>23.847000000000001</v>
      </c>
      <c r="WI10" s="17">
        <v>2.8530000000000002</v>
      </c>
      <c r="WJ10" s="17">
        <v>0</v>
      </c>
      <c r="WK10" s="17"/>
      <c r="WL10" s="17"/>
      <c r="WM10" s="17">
        <v>0</v>
      </c>
      <c r="WN10" s="17">
        <v>3.9</v>
      </c>
      <c r="WO10" s="17">
        <v>4.2</v>
      </c>
      <c r="WP10" s="17">
        <v>4.2</v>
      </c>
      <c r="WQ10" s="17">
        <v>-0.3</v>
      </c>
      <c r="WR10" s="17">
        <v>2.2999999999999998</v>
      </c>
      <c r="WS10" s="17">
        <v>2.4</v>
      </c>
      <c r="WT10" s="17">
        <v>2.4</v>
      </c>
      <c r="WU10" s="17">
        <v>-0.1</v>
      </c>
      <c r="WV10" s="17">
        <v>2.4</v>
      </c>
      <c r="WW10" s="17">
        <v>1.2</v>
      </c>
      <c r="WX10" s="17">
        <v>1.2</v>
      </c>
      <c r="WY10" s="17">
        <v>1.2</v>
      </c>
      <c r="WZ10" s="17">
        <v>0.8</v>
      </c>
      <c r="XA10" s="17">
        <v>1.4</v>
      </c>
      <c r="XB10" s="17">
        <v>1.4</v>
      </c>
      <c r="XC10" s="17">
        <v>-0.6</v>
      </c>
      <c r="XD10" s="17">
        <v>0</v>
      </c>
      <c r="XE10" s="17"/>
      <c r="XF10" s="17"/>
      <c r="XG10" s="17">
        <v>0</v>
      </c>
      <c r="XH10" s="17">
        <v>8</v>
      </c>
      <c r="XI10" s="17">
        <v>8</v>
      </c>
      <c r="XJ10" s="17">
        <v>8</v>
      </c>
      <c r="XK10" s="17">
        <v>0</v>
      </c>
      <c r="XL10" s="17">
        <v>20</v>
      </c>
      <c r="XM10" s="17">
        <v>18.697759999999999</v>
      </c>
      <c r="XN10" s="17">
        <v>19.241980000000002</v>
      </c>
      <c r="XO10" s="17">
        <v>0.75802000000000003</v>
      </c>
      <c r="XP10" s="17">
        <v>20</v>
      </c>
      <c r="XQ10" s="17">
        <v>18.697759999999999</v>
      </c>
      <c r="XR10" s="17">
        <v>19.241980000000002</v>
      </c>
      <c r="XS10" s="17">
        <v>0.75802000000000003</v>
      </c>
      <c r="XT10" s="17">
        <v>8.4</v>
      </c>
      <c r="XU10" s="17">
        <v>10.7</v>
      </c>
      <c r="XV10" s="17">
        <v>10.7</v>
      </c>
      <c r="XW10" s="17">
        <v>-2.2999999999999998</v>
      </c>
      <c r="XX10" s="17">
        <v>27.4</v>
      </c>
      <c r="XY10" s="17">
        <v>29.5</v>
      </c>
      <c r="XZ10" s="17">
        <v>29.5</v>
      </c>
      <c r="YA10" s="17">
        <v>-2.1</v>
      </c>
      <c r="YB10" s="17">
        <v>34.299999999999997</v>
      </c>
      <c r="YC10" s="17">
        <v>29.5</v>
      </c>
      <c r="YD10" s="17">
        <v>29.5</v>
      </c>
      <c r="YE10" s="17">
        <v>4.8</v>
      </c>
      <c r="YF10" s="17">
        <v>15.2</v>
      </c>
      <c r="YG10" s="17">
        <v>14</v>
      </c>
      <c r="YH10" s="17">
        <v>14</v>
      </c>
      <c r="YI10" s="17">
        <v>1.2</v>
      </c>
      <c r="YJ10" s="17">
        <v>13.5</v>
      </c>
      <c r="YK10" s="17">
        <v>18.64</v>
      </c>
      <c r="YL10" s="17">
        <v>18.635000000000002</v>
      </c>
      <c r="YM10" s="17">
        <v>-5.1349999999999998</v>
      </c>
      <c r="YN10" s="17">
        <v>8.8000000000000007</v>
      </c>
      <c r="YO10" s="17">
        <v>7.73</v>
      </c>
      <c r="YP10" s="17">
        <v>7.73</v>
      </c>
      <c r="YQ10" s="17">
        <v>1.07</v>
      </c>
      <c r="YR10" s="17">
        <v>11.7</v>
      </c>
      <c r="YS10" s="17">
        <v>11</v>
      </c>
      <c r="YT10" s="17">
        <v>11</v>
      </c>
      <c r="YU10" s="17">
        <v>0.7</v>
      </c>
      <c r="YV10" s="17">
        <v>8</v>
      </c>
      <c r="YW10" s="17">
        <v>22</v>
      </c>
      <c r="YX10" s="17">
        <v>22</v>
      </c>
      <c r="YY10" s="17">
        <v>-14</v>
      </c>
    </row>
    <row r="11" spans="1:675" ht="24" customHeight="1" x14ac:dyDescent="0.3">
      <c r="A11" s="1"/>
      <c r="B11" s="16" t="s">
        <v>61</v>
      </c>
      <c r="C11" s="16" t="s">
        <v>779</v>
      </c>
      <c r="D11" s="17">
        <v>198.3</v>
      </c>
      <c r="E11" s="17">
        <v>203.40136000000001</v>
      </c>
      <c r="F11" s="17">
        <v>203.40136000000001</v>
      </c>
      <c r="G11" s="17">
        <v>-5.1013599999999997</v>
      </c>
      <c r="H11" s="17">
        <v>625.70000000000005</v>
      </c>
      <c r="I11" s="17">
        <v>627.79395999999997</v>
      </c>
      <c r="J11" s="17">
        <v>627.79395999999997</v>
      </c>
      <c r="K11" s="17">
        <v>-2.09396</v>
      </c>
      <c r="L11" s="17">
        <v>212.2</v>
      </c>
      <c r="M11" s="17">
        <v>204.43100999999999</v>
      </c>
      <c r="N11" s="17">
        <v>204.43100999999999</v>
      </c>
      <c r="O11" s="17">
        <v>7.7689899999999996</v>
      </c>
      <c r="P11" s="17"/>
      <c r="Q11" s="17"/>
      <c r="R11" s="17"/>
      <c r="S11" s="17">
        <v>0</v>
      </c>
      <c r="T11" s="17"/>
      <c r="U11" s="17"/>
      <c r="V11" s="17"/>
      <c r="W11" s="17">
        <v>0</v>
      </c>
      <c r="X11" s="17">
        <v>89.1</v>
      </c>
      <c r="Y11" s="17">
        <v>91.867829999999998</v>
      </c>
      <c r="Z11" s="17">
        <v>91.867829999999998</v>
      </c>
      <c r="AA11" s="17">
        <v>-2.76783</v>
      </c>
      <c r="AB11" s="17">
        <v>239.4</v>
      </c>
      <c r="AC11" s="17">
        <v>242</v>
      </c>
      <c r="AD11" s="17">
        <v>242</v>
      </c>
      <c r="AE11" s="17">
        <v>-2.6</v>
      </c>
      <c r="AF11" s="17"/>
      <c r="AG11" s="17"/>
      <c r="AH11" s="17"/>
      <c r="AI11" s="17">
        <v>0</v>
      </c>
      <c r="AJ11" s="17">
        <v>58.9</v>
      </c>
      <c r="AK11" s="17"/>
      <c r="AL11" s="17"/>
      <c r="AM11" s="17">
        <v>58.9</v>
      </c>
      <c r="AN11" s="17">
        <v>122.8</v>
      </c>
      <c r="AO11" s="17">
        <v>135.58384000000001</v>
      </c>
      <c r="AP11" s="17">
        <v>142.04234</v>
      </c>
      <c r="AQ11" s="17">
        <v>-19.242339999999999</v>
      </c>
      <c r="AR11" s="17">
        <v>122.7</v>
      </c>
      <c r="AS11" s="17">
        <v>135.58384000000001</v>
      </c>
      <c r="AT11" s="17">
        <v>142.04234</v>
      </c>
      <c r="AU11" s="17">
        <v>-19.34234</v>
      </c>
      <c r="AV11" s="17">
        <v>123.1</v>
      </c>
      <c r="AW11" s="17">
        <v>135.58384000000001</v>
      </c>
      <c r="AX11" s="17">
        <v>142.04234</v>
      </c>
      <c r="AY11" s="17">
        <v>-18.942340000000002</v>
      </c>
      <c r="AZ11" s="17">
        <v>233.6</v>
      </c>
      <c r="BA11" s="17">
        <v>203.98649</v>
      </c>
      <c r="BB11" s="17">
        <v>213.70334</v>
      </c>
      <c r="BC11" s="17">
        <v>19.896660000000001</v>
      </c>
      <c r="BD11" s="17">
        <v>206.7</v>
      </c>
      <c r="BE11" s="17">
        <v>207.24285</v>
      </c>
      <c r="BF11" s="17">
        <v>207.24285</v>
      </c>
      <c r="BG11" s="17">
        <v>-0.54285000000000005</v>
      </c>
      <c r="BH11" s="17">
        <v>108.7</v>
      </c>
      <c r="BI11" s="17">
        <v>103.93259999999999</v>
      </c>
      <c r="BJ11" s="17">
        <v>103.93259999999999</v>
      </c>
      <c r="BK11" s="17">
        <v>4.7674000000000003</v>
      </c>
      <c r="BL11" s="17">
        <v>545.5</v>
      </c>
      <c r="BM11" s="17">
        <v>566.08941000000004</v>
      </c>
      <c r="BN11" s="17">
        <v>566.08941000000004</v>
      </c>
      <c r="BO11" s="17">
        <v>-20.589410000000001</v>
      </c>
      <c r="BP11" s="17">
        <v>10</v>
      </c>
      <c r="BQ11" s="17">
        <v>10.52094</v>
      </c>
      <c r="BR11" s="17">
        <v>10.52094</v>
      </c>
      <c r="BS11" s="17">
        <v>-0.52093999999999996</v>
      </c>
      <c r="BT11" s="17"/>
      <c r="BU11" s="17"/>
      <c r="BV11" s="17"/>
      <c r="BW11" s="17">
        <v>0</v>
      </c>
      <c r="BX11" s="17"/>
      <c r="BY11" s="17"/>
      <c r="BZ11" s="17"/>
      <c r="CA11" s="17">
        <v>0</v>
      </c>
      <c r="CB11" s="17"/>
      <c r="CC11" s="17"/>
      <c r="CD11" s="17"/>
      <c r="CE11" s="17">
        <v>0</v>
      </c>
      <c r="CF11" s="17"/>
      <c r="CG11" s="17"/>
      <c r="CH11" s="17"/>
      <c r="CI11" s="17">
        <v>0</v>
      </c>
      <c r="CJ11" s="17">
        <v>161.9</v>
      </c>
      <c r="CK11" s="17">
        <v>164.06706</v>
      </c>
      <c r="CL11" s="17">
        <v>164.06706</v>
      </c>
      <c r="CM11" s="17">
        <v>-2.1670600000000002</v>
      </c>
      <c r="CN11" s="17">
        <v>7.3</v>
      </c>
      <c r="CO11" s="17">
        <v>7.38903</v>
      </c>
      <c r="CP11" s="17">
        <v>7.38903</v>
      </c>
      <c r="CQ11" s="17">
        <v>-8.9029999999999998E-2</v>
      </c>
      <c r="CR11" s="17">
        <v>5.7</v>
      </c>
      <c r="CS11" s="17">
        <v>4.05593</v>
      </c>
      <c r="CT11" s="17">
        <v>4.05593</v>
      </c>
      <c r="CU11" s="17">
        <v>1.6440699999999999</v>
      </c>
      <c r="CV11" s="17">
        <v>0</v>
      </c>
      <c r="CW11" s="17"/>
      <c r="CX11" s="17"/>
      <c r="CY11" s="17">
        <v>0</v>
      </c>
      <c r="CZ11" s="17">
        <v>6.7</v>
      </c>
      <c r="DA11" s="17">
        <v>6.8787000000000003</v>
      </c>
      <c r="DB11" s="17">
        <v>6.8787000000000003</v>
      </c>
      <c r="DC11" s="17">
        <v>-0.1787</v>
      </c>
      <c r="DD11" s="17"/>
      <c r="DE11" s="17"/>
      <c r="DF11" s="17"/>
      <c r="DG11" s="17">
        <v>0</v>
      </c>
      <c r="DH11" s="17">
        <v>141.4</v>
      </c>
      <c r="DI11" s="17">
        <v>142.44412</v>
      </c>
      <c r="DJ11" s="17">
        <v>142.44412</v>
      </c>
      <c r="DK11" s="17">
        <v>-1.0441199999999999</v>
      </c>
      <c r="DL11" s="17"/>
      <c r="DM11" s="17"/>
      <c r="DN11" s="17"/>
      <c r="DO11" s="17">
        <v>0</v>
      </c>
      <c r="DP11" s="17"/>
      <c r="DQ11" s="17"/>
      <c r="DR11" s="17"/>
      <c r="DS11" s="17">
        <v>0</v>
      </c>
      <c r="DT11" s="17"/>
      <c r="DU11" s="17"/>
      <c r="DV11" s="17"/>
      <c r="DW11" s="17">
        <v>0</v>
      </c>
      <c r="DX11" s="17"/>
      <c r="DY11" s="17"/>
      <c r="DZ11" s="17"/>
      <c r="EA11" s="17">
        <v>0</v>
      </c>
      <c r="EB11" s="17">
        <v>109.6</v>
      </c>
      <c r="EC11" s="17">
        <v>112.46647</v>
      </c>
      <c r="ED11" s="17">
        <v>112.46647</v>
      </c>
      <c r="EE11" s="17">
        <v>-2.8664700000000001</v>
      </c>
      <c r="EF11" s="17">
        <v>219.5</v>
      </c>
      <c r="EG11" s="17">
        <v>220.69499999999999</v>
      </c>
      <c r="EH11" s="17">
        <v>220.69499999999999</v>
      </c>
      <c r="EI11" s="17">
        <v>-1.1950000000000001</v>
      </c>
      <c r="EJ11" s="17"/>
      <c r="EK11" s="17"/>
      <c r="EL11" s="17"/>
      <c r="EM11" s="17">
        <v>0</v>
      </c>
      <c r="EN11" s="17"/>
      <c r="EO11" s="17"/>
      <c r="EP11" s="17"/>
      <c r="EQ11" s="17">
        <v>0</v>
      </c>
      <c r="ER11" s="17"/>
      <c r="ES11" s="17"/>
      <c r="ET11" s="17"/>
      <c r="EU11" s="17">
        <v>0</v>
      </c>
      <c r="EV11" s="17">
        <v>6.5</v>
      </c>
      <c r="EW11" s="17">
        <v>6.39</v>
      </c>
      <c r="EX11" s="17">
        <v>6.39</v>
      </c>
      <c r="EY11" s="17">
        <v>0.11</v>
      </c>
      <c r="EZ11" s="17">
        <v>456.9</v>
      </c>
      <c r="FA11" s="17">
        <v>457.09426999999999</v>
      </c>
      <c r="FB11" s="17">
        <v>457.09426999999999</v>
      </c>
      <c r="FC11" s="17">
        <v>-0.19427</v>
      </c>
      <c r="FD11" s="17">
        <v>73.900000000000006</v>
      </c>
      <c r="FE11" s="17">
        <v>81.635570000000001</v>
      </c>
      <c r="FF11" s="17">
        <v>81.635570000000001</v>
      </c>
      <c r="FG11" s="17">
        <v>-7.7355700000000001</v>
      </c>
      <c r="FH11" s="17">
        <v>150</v>
      </c>
      <c r="FI11" s="17">
        <v>151.36251999999999</v>
      </c>
      <c r="FJ11" s="17">
        <v>151.36251999999999</v>
      </c>
      <c r="FK11" s="17">
        <v>-1.36252</v>
      </c>
      <c r="FL11" s="17">
        <v>42.1</v>
      </c>
      <c r="FM11" s="17">
        <v>41.89893</v>
      </c>
      <c r="FN11" s="17">
        <v>41.89893</v>
      </c>
      <c r="FO11" s="17">
        <v>0.20107</v>
      </c>
      <c r="FP11" s="17">
        <v>18.600000000000001</v>
      </c>
      <c r="FQ11" s="17">
        <v>19.21088</v>
      </c>
      <c r="FR11" s="17">
        <v>19.21088</v>
      </c>
      <c r="FS11" s="17">
        <v>-0.61087999999999998</v>
      </c>
      <c r="FT11" s="17">
        <v>18.899999999999999</v>
      </c>
      <c r="FU11" s="17">
        <v>17.93975</v>
      </c>
      <c r="FV11" s="17">
        <v>18.46453</v>
      </c>
      <c r="FW11" s="17">
        <v>0.43547000000000002</v>
      </c>
      <c r="FX11" s="17">
        <v>89.5</v>
      </c>
      <c r="FY11" s="17">
        <v>87.773570000000007</v>
      </c>
      <c r="FZ11" s="17">
        <v>87.773570000000007</v>
      </c>
      <c r="GA11" s="17">
        <v>1.7264299999999999</v>
      </c>
      <c r="GB11" s="17"/>
      <c r="GC11" s="17"/>
      <c r="GD11" s="17"/>
      <c r="GE11" s="17">
        <v>0</v>
      </c>
      <c r="GF11" s="17"/>
      <c r="GG11" s="17"/>
      <c r="GH11" s="17"/>
      <c r="GI11" s="17">
        <v>0</v>
      </c>
      <c r="GJ11" s="17"/>
      <c r="GK11" s="17"/>
      <c r="GL11" s="17"/>
      <c r="GM11" s="17">
        <v>0</v>
      </c>
      <c r="GN11" s="17">
        <v>85.5</v>
      </c>
      <c r="GO11" s="17">
        <v>110.48202000000001</v>
      </c>
      <c r="GP11" s="17">
        <v>110.48202000000001</v>
      </c>
      <c r="GQ11" s="17">
        <v>-24.982019999999999</v>
      </c>
      <c r="GR11" s="17">
        <v>0</v>
      </c>
      <c r="GS11" s="17"/>
      <c r="GT11" s="17"/>
      <c r="GU11" s="17">
        <v>0</v>
      </c>
      <c r="GV11" s="17">
        <v>43.9</v>
      </c>
      <c r="GW11" s="17">
        <v>44.103009999999998</v>
      </c>
      <c r="GX11" s="17">
        <v>44.103009999999998</v>
      </c>
      <c r="GY11" s="17">
        <v>-0.20301</v>
      </c>
      <c r="GZ11" s="17">
        <v>4</v>
      </c>
      <c r="HA11" s="17"/>
      <c r="HB11" s="17"/>
      <c r="HC11" s="17">
        <v>4</v>
      </c>
      <c r="HD11" s="17">
        <v>33.4</v>
      </c>
      <c r="HE11" s="17">
        <v>32.826309999999999</v>
      </c>
      <c r="HF11" s="17">
        <v>32.826309999999999</v>
      </c>
      <c r="HG11" s="17">
        <v>0.57369000000000003</v>
      </c>
      <c r="HH11" s="17">
        <v>103.6</v>
      </c>
      <c r="HI11" s="17">
        <v>80.708979999999997</v>
      </c>
      <c r="HJ11" s="17">
        <v>174.55948000000001</v>
      </c>
      <c r="HK11" s="17">
        <v>-70.959479999999999</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0</v>
      </c>
      <c r="IG11" s="17"/>
      <c r="IH11" s="17"/>
      <c r="II11" s="17">
        <v>0</v>
      </c>
      <c r="IJ11" s="17">
        <v>0</v>
      </c>
      <c r="IK11" s="17"/>
      <c r="IL11" s="17"/>
      <c r="IM11" s="17">
        <v>0</v>
      </c>
      <c r="IN11" s="17"/>
      <c r="IO11" s="17"/>
      <c r="IP11" s="17"/>
      <c r="IQ11" s="17">
        <v>0</v>
      </c>
      <c r="IR11" s="17"/>
      <c r="IS11" s="17"/>
      <c r="IT11" s="17"/>
      <c r="IU11" s="17">
        <v>0</v>
      </c>
      <c r="IV11" s="17">
        <v>83.4</v>
      </c>
      <c r="IW11" s="17">
        <v>117.95193999999999</v>
      </c>
      <c r="IX11" s="17">
        <v>88.183319999999995</v>
      </c>
      <c r="IY11" s="17">
        <v>-4.7833199999999998</v>
      </c>
      <c r="IZ11" s="17">
        <v>0</v>
      </c>
      <c r="JA11" s="17"/>
      <c r="JB11" s="17"/>
      <c r="JC11" s="17">
        <v>0</v>
      </c>
      <c r="JD11" s="17">
        <v>0</v>
      </c>
      <c r="JE11" s="17"/>
      <c r="JF11" s="17"/>
      <c r="JG11" s="17">
        <v>0</v>
      </c>
      <c r="JH11" s="17">
        <v>0</v>
      </c>
      <c r="JI11" s="17"/>
      <c r="JJ11" s="17"/>
      <c r="JK11" s="17">
        <v>0</v>
      </c>
      <c r="JL11" s="17"/>
      <c r="JM11" s="17"/>
      <c r="JN11" s="17"/>
      <c r="JO11" s="17">
        <v>0</v>
      </c>
      <c r="JP11" s="17">
        <v>39</v>
      </c>
      <c r="JQ11" s="17">
        <v>44.848439999999997</v>
      </c>
      <c r="JR11" s="17">
        <v>44.848439999999997</v>
      </c>
      <c r="JS11" s="17">
        <v>-5.8484400000000001</v>
      </c>
      <c r="JT11" s="17">
        <v>27.9</v>
      </c>
      <c r="JU11" s="17">
        <v>22.49156</v>
      </c>
      <c r="JV11" s="17">
        <v>22.49156</v>
      </c>
      <c r="JW11" s="17">
        <v>5.4084399999999997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2.4</v>
      </c>
      <c r="KW11" s="17">
        <v>4.7853599999999998</v>
      </c>
      <c r="KX11" s="17">
        <v>4.7853599999999998</v>
      </c>
      <c r="KY11" s="17">
        <v>-2.3853599999999999</v>
      </c>
      <c r="KZ11" s="17">
        <v>22.5</v>
      </c>
      <c r="LA11" s="17">
        <v>20.865120000000001</v>
      </c>
      <c r="LB11" s="17"/>
      <c r="LC11" s="17">
        <v>22.5</v>
      </c>
      <c r="LD11" s="17">
        <v>126.2</v>
      </c>
      <c r="LE11" s="17">
        <v>133.16031000000001</v>
      </c>
      <c r="LF11" s="17">
        <v>133.16031000000001</v>
      </c>
      <c r="LG11" s="17">
        <v>-6.9603099999999998</v>
      </c>
      <c r="LH11" s="17">
        <v>61.3</v>
      </c>
      <c r="LI11" s="17">
        <v>67.199219999999997</v>
      </c>
      <c r="LJ11" s="17">
        <v>67.199219999999997</v>
      </c>
      <c r="LK11" s="17">
        <v>-5.8992199999999997</v>
      </c>
      <c r="LL11" s="17">
        <v>76</v>
      </c>
      <c r="LM11" s="17">
        <v>65.984009999999998</v>
      </c>
      <c r="LN11" s="17">
        <v>78.567999999999998</v>
      </c>
      <c r="LO11" s="17">
        <v>-2.5680000000000001</v>
      </c>
      <c r="LP11" s="17">
        <v>29.5</v>
      </c>
      <c r="LQ11" s="17">
        <v>29.980560000000001</v>
      </c>
      <c r="LR11" s="17">
        <v>29.980560000000001</v>
      </c>
      <c r="LS11" s="17">
        <v>-0.48055999999999999</v>
      </c>
      <c r="LT11" s="17"/>
      <c r="LU11" s="17"/>
      <c r="LV11" s="17"/>
      <c r="LW11" s="17">
        <v>0</v>
      </c>
      <c r="LX11" s="17"/>
      <c r="LY11" s="17"/>
      <c r="LZ11" s="17"/>
      <c r="MA11" s="17">
        <v>0</v>
      </c>
      <c r="MB11" s="17"/>
      <c r="MC11" s="17"/>
      <c r="MD11" s="17"/>
      <c r="ME11" s="17">
        <v>0</v>
      </c>
      <c r="MF11" s="17">
        <v>140.9</v>
      </c>
      <c r="MG11" s="17">
        <v>142.60910000000001</v>
      </c>
      <c r="MH11" s="17">
        <v>131.56462999999999</v>
      </c>
      <c r="MI11" s="17">
        <v>9.3353699999999993</v>
      </c>
      <c r="MJ11" s="17">
        <v>141.6</v>
      </c>
      <c r="MK11" s="17">
        <v>142.60910000000001</v>
      </c>
      <c r="ML11" s="17">
        <v>131.56462999999999</v>
      </c>
      <c r="MM11" s="17">
        <v>10.03537</v>
      </c>
      <c r="MN11" s="17">
        <v>147.19999999999999</v>
      </c>
      <c r="MO11" s="17">
        <v>143.03735</v>
      </c>
      <c r="MP11" s="17">
        <v>131.95972</v>
      </c>
      <c r="MQ11" s="17">
        <v>15.24028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208.3</v>
      </c>
      <c r="NM11" s="17">
        <v>206.49084999999999</v>
      </c>
      <c r="NN11" s="17">
        <v>206.49084999999999</v>
      </c>
      <c r="NO11" s="17">
        <v>1.80915</v>
      </c>
      <c r="NP11" s="17">
        <v>99.7</v>
      </c>
      <c r="NQ11" s="17">
        <v>103.55547</v>
      </c>
      <c r="NR11" s="17">
        <v>103.55547</v>
      </c>
      <c r="NS11" s="17">
        <v>-3.85547</v>
      </c>
      <c r="NT11" s="17">
        <v>7</v>
      </c>
      <c r="NU11" s="17">
        <v>4.0225799999999996</v>
      </c>
      <c r="NV11" s="17">
        <v>4.0225799999999996</v>
      </c>
      <c r="NW11" s="17">
        <v>2.97742</v>
      </c>
      <c r="NX11" s="17">
        <v>4.3</v>
      </c>
      <c r="NY11" s="17">
        <v>4.2200600000000001</v>
      </c>
      <c r="NZ11" s="17">
        <v>4.2200600000000001</v>
      </c>
      <c r="OA11" s="17">
        <v>7.9939999999999997E-2</v>
      </c>
      <c r="OB11" s="17">
        <v>20</v>
      </c>
      <c r="OC11" s="17">
        <v>16.99708</v>
      </c>
      <c r="OD11" s="17">
        <v>17.492709999999999</v>
      </c>
      <c r="OE11" s="17">
        <v>2.5072899999999998</v>
      </c>
      <c r="OF11" s="17">
        <v>0</v>
      </c>
      <c r="OG11" s="17"/>
      <c r="OH11" s="17"/>
      <c r="OI11" s="17">
        <v>0</v>
      </c>
      <c r="OJ11" s="17">
        <v>58.1</v>
      </c>
      <c r="OK11" s="17">
        <v>51.6</v>
      </c>
      <c r="OL11" s="17">
        <v>51.604999999999997</v>
      </c>
      <c r="OM11" s="17">
        <v>6.4950000000000001</v>
      </c>
      <c r="ON11" s="17">
        <v>0</v>
      </c>
      <c r="OO11" s="17"/>
      <c r="OP11" s="17"/>
      <c r="OQ11" s="17">
        <v>0</v>
      </c>
      <c r="OR11" s="17">
        <v>0</v>
      </c>
      <c r="OS11" s="17"/>
      <c r="OT11" s="17"/>
      <c r="OU11" s="17">
        <v>0</v>
      </c>
      <c r="OV11" s="17">
        <v>0</v>
      </c>
      <c r="OW11" s="17"/>
      <c r="OX11" s="17"/>
      <c r="OY11" s="17">
        <v>0</v>
      </c>
      <c r="OZ11" s="17">
        <v>20.100000000000001</v>
      </c>
      <c r="PA11" s="17"/>
      <c r="PB11" s="17">
        <v>19.436350000000001</v>
      </c>
      <c r="PC11" s="17">
        <v>0.66364999999999996</v>
      </c>
      <c r="PD11" s="17">
        <v>10</v>
      </c>
      <c r="PE11" s="17">
        <v>9.9830000000000005</v>
      </c>
      <c r="PF11" s="17">
        <v>9.9830000000000005</v>
      </c>
      <c r="PG11" s="17">
        <v>1.7000000000000001E-2</v>
      </c>
      <c r="PH11" s="17">
        <v>5.2</v>
      </c>
      <c r="PI11" s="17">
        <v>5.67</v>
      </c>
      <c r="PJ11" s="17">
        <v>5.67</v>
      </c>
      <c r="PK11" s="17">
        <v>-0.47</v>
      </c>
      <c r="PL11" s="17">
        <v>0</v>
      </c>
      <c r="PM11" s="17"/>
      <c r="PN11" s="17"/>
      <c r="PO11" s="17">
        <v>0</v>
      </c>
      <c r="PP11" s="17"/>
      <c r="PQ11" s="17"/>
      <c r="PR11" s="17"/>
      <c r="PS11" s="17">
        <v>0</v>
      </c>
      <c r="PT11" s="17">
        <v>2</v>
      </c>
      <c r="PU11" s="17">
        <v>2</v>
      </c>
      <c r="PV11" s="17">
        <v>2</v>
      </c>
      <c r="PW11" s="17">
        <v>0</v>
      </c>
      <c r="PX11" s="17">
        <v>2</v>
      </c>
      <c r="PY11" s="17">
        <v>1.78</v>
      </c>
      <c r="PZ11" s="17">
        <v>1.78</v>
      </c>
      <c r="QA11" s="17">
        <v>0.22</v>
      </c>
      <c r="QB11" s="17">
        <v>4.9000000000000004</v>
      </c>
      <c r="QC11" s="17">
        <v>5</v>
      </c>
      <c r="QD11" s="17">
        <v>5</v>
      </c>
      <c r="QE11" s="17">
        <v>-0.1</v>
      </c>
      <c r="QF11" s="17">
        <v>20</v>
      </c>
      <c r="QG11" s="17"/>
      <c r="QH11" s="17">
        <v>20.274049999999999</v>
      </c>
      <c r="QI11" s="17">
        <v>-0.27405000000000002</v>
      </c>
      <c r="QJ11" s="17">
        <v>20</v>
      </c>
      <c r="QK11" s="17">
        <v>18.892130000000002</v>
      </c>
      <c r="QL11" s="17">
        <v>19.436350000000001</v>
      </c>
      <c r="QM11" s="17">
        <v>0.56364999999999998</v>
      </c>
      <c r="QN11" s="17">
        <v>18.8</v>
      </c>
      <c r="QO11" s="17">
        <v>17.006799999999998</v>
      </c>
      <c r="QP11" s="17">
        <v>17.492709999999999</v>
      </c>
      <c r="QQ11" s="17">
        <v>1.3072900000000001</v>
      </c>
      <c r="QR11" s="17">
        <v>3.4</v>
      </c>
      <c r="QS11" s="17">
        <v>2.7</v>
      </c>
      <c r="QT11" s="17">
        <v>2.7</v>
      </c>
      <c r="QU11" s="17">
        <v>0.7</v>
      </c>
      <c r="QV11" s="17">
        <v>18.399999999999999</v>
      </c>
      <c r="QW11" s="17">
        <v>17.424679999999999</v>
      </c>
      <c r="QX11" s="17">
        <v>17.930029999999999</v>
      </c>
      <c r="QY11" s="17">
        <v>0.46997</v>
      </c>
      <c r="QZ11" s="17">
        <v>0</v>
      </c>
      <c r="RA11" s="17"/>
      <c r="RB11" s="17"/>
      <c r="RC11" s="17">
        <v>0</v>
      </c>
      <c r="RD11" s="17">
        <v>0</v>
      </c>
      <c r="RE11" s="17"/>
      <c r="RF11" s="17"/>
      <c r="RG11" s="17">
        <v>0</v>
      </c>
      <c r="RH11" s="17">
        <v>17.8</v>
      </c>
      <c r="RI11" s="17">
        <v>11.9</v>
      </c>
      <c r="RJ11" s="17">
        <v>11.898</v>
      </c>
      <c r="RK11" s="17">
        <v>5.9020000000000001</v>
      </c>
      <c r="RL11" s="17">
        <v>47.1</v>
      </c>
      <c r="RM11" s="17">
        <v>27.32</v>
      </c>
      <c r="RN11" s="17">
        <v>27.324999999999999</v>
      </c>
      <c r="RO11" s="17">
        <v>19.774999999999999</v>
      </c>
      <c r="RP11" s="17">
        <v>0</v>
      </c>
      <c r="RQ11" s="17"/>
      <c r="RR11" s="17"/>
      <c r="RS11" s="17">
        <v>0</v>
      </c>
      <c r="RT11" s="17">
        <v>2.4</v>
      </c>
      <c r="RU11" s="17">
        <v>3.51</v>
      </c>
      <c r="RV11" s="17">
        <v>3.5009999999999999</v>
      </c>
      <c r="RW11" s="17">
        <v>-1.101</v>
      </c>
      <c r="RX11" s="17">
        <v>3.4</v>
      </c>
      <c r="RY11" s="17">
        <v>4.5247900000000003</v>
      </c>
      <c r="RZ11" s="17">
        <v>4.5247900000000003</v>
      </c>
      <c r="SA11" s="17">
        <v>-1.12479</v>
      </c>
      <c r="SB11" s="17">
        <v>2.9</v>
      </c>
      <c r="SC11" s="17">
        <v>2</v>
      </c>
      <c r="SD11" s="17">
        <v>2</v>
      </c>
      <c r="SE11" s="17">
        <v>0.9</v>
      </c>
      <c r="SF11" s="17">
        <v>0.4</v>
      </c>
      <c r="SG11" s="17">
        <v>0.4</v>
      </c>
      <c r="SH11" s="17">
        <v>0.4</v>
      </c>
      <c r="SI11" s="17">
        <v>0</v>
      </c>
      <c r="SJ11" s="17">
        <v>0</v>
      </c>
      <c r="SK11" s="17"/>
      <c r="SL11" s="17"/>
      <c r="SM11" s="17">
        <v>0</v>
      </c>
      <c r="SN11" s="17">
        <v>19.8</v>
      </c>
      <c r="SO11" s="17">
        <v>18.62002</v>
      </c>
      <c r="SP11" s="17">
        <v>19.1448</v>
      </c>
      <c r="SQ11" s="17">
        <v>0.6552</v>
      </c>
      <c r="SR11" s="17">
        <v>7.7</v>
      </c>
      <c r="SS11" s="17">
        <v>10.76774</v>
      </c>
      <c r="ST11" s="17">
        <v>11.078720000000001</v>
      </c>
      <c r="SU11" s="17">
        <v>-3.3787199999999999</v>
      </c>
      <c r="SV11" s="17">
        <v>20.100000000000001</v>
      </c>
      <c r="SW11" s="17">
        <v>18.892130000000002</v>
      </c>
      <c r="SX11" s="17">
        <v>19.436350000000001</v>
      </c>
      <c r="SY11" s="17">
        <v>0.66364999999999996</v>
      </c>
      <c r="SZ11" s="17">
        <v>20.2</v>
      </c>
      <c r="TA11" s="17">
        <v>18.892130000000002</v>
      </c>
      <c r="TB11" s="17">
        <v>19.436350000000001</v>
      </c>
      <c r="TC11" s="17">
        <v>0.76365000000000005</v>
      </c>
      <c r="TD11" s="17">
        <v>0</v>
      </c>
      <c r="TE11" s="17">
        <v>2.31</v>
      </c>
      <c r="TF11" s="17">
        <v>2.3079999999999998</v>
      </c>
      <c r="TG11" s="17">
        <v>-2.3079999999999998</v>
      </c>
      <c r="TH11" s="17">
        <v>9.5</v>
      </c>
      <c r="TI11" s="17">
        <v>14.67</v>
      </c>
      <c r="TJ11" s="17">
        <v>14.666</v>
      </c>
      <c r="TK11" s="17">
        <v>-5.1660000000000004</v>
      </c>
      <c r="TL11" s="17">
        <v>0</v>
      </c>
      <c r="TM11" s="17"/>
      <c r="TN11" s="17"/>
      <c r="TO11" s="17">
        <v>0</v>
      </c>
      <c r="TP11" s="17">
        <v>31.6</v>
      </c>
      <c r="TQ11" s="17">
        <v>35.61</v>
      </c>
      <c r="TR11" s="17">
        <v>35.612000000000002</v>
      </c>
      <c r="TS11" s="17">
        <v>-4.0119999999999996</v>
      </c>
      <c r="TT11" s="17">
        <v>52.9</v>
      </c>
      <c r="TU11" s="17">
        <v>49.21</v>
      </c>
      <c r="TV11" s="17">
        <v>49.213000000000001</v>
      </c>
      <c r="TW11" s="17">
        <v>3.6869999999999998</v>
      </c>
      <c r="TX11" s="17">
        <v>2</v>
      </c>
      <c r="TY11" s="17">
        <v>1.38</v>
      </c>
      <c r="TZ11" s="17">
        <v>1.3759999999999999</v>
      </c>
      <c r="UA11" s="17">
        <v>0.624</v>
      </c>
      <c r="UB11" s="17">
        <v>1.6</v>
      </c>
      <c r="UC11" s="17">
        <v>1.29</v>
      </c>
      <c r="UD11" s="17">
        <v>1.29</v>
      </c>
      <c r="UE11" s="17">
        <v>0.31</v>
      </c>
      <c r="UF11" s="17">
        <v>0</v>
      </c>
      <c r="UG11" s="17"/>
      <c r="UH11" s="17"/>
      <c r="UI11" s="17">
        <v>0</v>
      </c>
      <c r="UJ11" s="17">
        <v>17.2</v>
      </c>
      <c r="UK11" s="17">
        <v>18.892130000000002</v>
      </c>
      <c r="UL11" s="17">
        <v>19.436350000000001</v>
      </c>
      <c r="UM11" s="17">
        <v>-2.2363499999999998</v>
      </c>
      <c r="UN11" s="17">
        <v>6.5</v>
      </c>
      <c r="UO11" s="17">
        <v>8</v>
      </c>
      <c r="UP11" s="17">
        <v>8</v>
      </c>
      <c r="UQ11" s="17">
        <v>-1.5</v>
      </c>
      <c r="UR11" s="17">
        <v>3.9</v>
      </c>
      <c r="US11" s="17"/>
      <c r="UT11" s="17"/>
      <c r="UU11" s="17">
        <v>3.9</v>
      </c>
      <c r="UV11" s="17">
        <v>20.399999999999999</v>
      </c>
      <c r="UW11" s="17">
        <v>18.892130000000002</v>
      </c>
      <c r="UX11" s="17">
        <v>19.436350000000001</v>
      </c>
      <c r="UY11" s="17">
        <v>0.96365000000000001</v>
      </c>
      <c r="UZ11" s="17">
        <v>20.399999999999999</v>
      </c>
      <c r="VA11" s="17">
        <v>18.892130000000002</v>
      </c>
      <c r="VB11" s="17">
        <v>19.436350000000001</v>
      </c>
      <c r="VC11" s="17">
        <v>0.96365000000000001</v>
      </c>
      <c r="VD11" s="17">
        <v>20</v>
      </c>
      <c r="VE11" s="17">
        <v>18.892130000000002</v>
      </c>
      <c r="VF11" s="17">
        <v>19.436350000000001</v>
      </c>
      <c r="VG11" s="17">
        <v>0.56364999999999998</v>
      </c>
      <c r="VH11" s="17">
        <v>0</v>
      </c>
      <c r="VI11" s="17"/>
      <c r="VJ11" s="17"/>
      <c r="VK11" s="17">
        <v>0</v>
      </c>
      <c r="VL11" s="17">
        <v>0</v>
      </c>
      <c r="VM11" s="17"/>
      <c r="VN11" s="17"/>
      <c r="VO11" s="17">
        <v>0</v>
      </c>
      <c r="VP11" s="17">
        <v>0</v>
      </c>
      <c r="VQ11" s="17"/>
      <c r="VR11" s="17"/>
      <c r="VS11" s="17">
        <v>0</v>
      </c>
      <c r="VT11" s="17">
        <v>0</v>
      </c>
      <c r="VU11" s="17"/>
      <c r="VV11" s="17"/>
      <c r="VW11" s="17">
        <v>0</v>
      </c>
      <c r="VX11" s="17">
        <v>0.6</v>
      </c>
      <c r="VY11" s="17">
        <v>0.6</v>
      </c>
      <c r="VZ11" s="17">
        <v>0.6</v>
      </c>
      <c r="WA11" s="17">
        <v>0</v>
      </c>
      <c r="WB11" s="17">
        <v>21.8</v>
      </c>
      <c r="WC11" s="17">
        <v>27</v>
      </c>
      <c r="WD11" s="17">
        <v>26.995999999999999</v>
      </c>
      <c r="WE11" s="17">
        <v>-5.1959999999999997</v>
      </c>
      <c r="WF11" s="17">
        <v>17.3</v>
      </c>
      <c r="WG11" s="17">
        <v>20.86</v>
      </c>
      <c r="WH11" s="17">
        <v>20.861999999999998</v>
      </c>
      <c r="WI11" s="17">
        <v>-3.5619999999999998</v>
      </c>
      <c r="WJ11" s="17">
        <v>0</v>
      </c>
      <c r="WK11" s="17"/>
      <c r="WL11" s="17"/>
      <c r="WM11" s="17">
        <v>0</v>
      </c>
      <c r="WN11" s="17">
        <v>3.9</v>
      </c>
      <c r="WO11" s="17">
        <v>4.2</v>
      </c>
      <c r="WP11" s="17">
        <v>4.2</v>
      </c>
      <c r="WQ11" s="17">
        <v>-0.3</v>
      </c>
      <c r="WR11" s="17">
        <v>2.2999999999999998</v>
      </c>
      <c r="WS11" s="17">
        <v>2.4</v>
      </c>
      <c r="WT11" s="17">
        <v>2.4</v>
      </c>
      <c r="WU11" s="17">
        <v>-0.1</v>
      </c>
      <c r="WV11" s="17">
        <v>2.4</v>
      </c>
      <c r="WW11" s="17">
        <v>1.2</v>
      </c>
      <c r="WX11" s="17">
        <v>1.2</v>
      </c>
      <c r="WY11" s="17">
        <v>1.2</v>
      </c>
      <c r="WZ11" s="17">
        <v>0.8</v>
      </c>
      <c r="XA11" s="17">
        <v>1.4</v>
      </c>
      <c r="XB11" s="17">
        <v>1.4</v>
      </c>
      <c r="XC11" s="17">
        <v>-0.6</v>
      </c>
      <c r="XD11" s="17">
        <v>0</v>
      </c>
      <c r="XE11" s="17"/>
      <c r="XF11" s="17"/>
      <c r="XG11" s="17">
        <v>0</v>
      </c>
      <c r="XH11" s="17">
        <v>8</v>
      </c>
      <c r="XI11" s="17">
        <v>8</v>
      </c>
      <c r="XJ11" s="17">
        <v>8</v>
      </c>
      <c r="XK11" s="17">
        <v>0</v>
      </c>
      <c r="XL11" s="17">
        <v>19.899999999999999</v>
      </c>
      <c r="XM11" s="17">
        <v>18.697759999999999</v>
      </c>
      <c r="XN11" s="17">
        <v>19.241980000000002</v>
      </c>
      <c r="XO11" s="17">
        <v>0.65802000000000005</v>
      </c>
      <c r="XP11" s="17">
        <v>19.899999999999999</v>
      </c>
      <c r="XQ11" s="17">
        <v>18.697759999999999</v>
      </c>
      <c r="XR11" s="17">
        <v>19.241980000000002</v>
      </c>
      <c r="XS11" s="17">
        <v>0.65802000000000005</v>
      </c>
      <c r="XT11" s="17">
        <v>8.5</v>
      </c>
      <c r="XU11" s="17">
        <v>10.7</v>
      </c>
      <c r="XV11" s="17">
        <v>10.7</v>
      </c>
      <c r="XW11" s="17">
        <v>-2.2000000000000002</v>
      </c>
      <c r="XX11" s="17">
        <v>27.7</v>
      </c>
      <c r="XY11" s="17">
        <v>29.5</v>
      </c>
      <c r="XZ11" s="17">
        <v>29.5</v>
      </c>
      <c r="YA11" s="17">
        <v>-1.8</v>
      </c>
      <c r="YB11" s="17">
        <v>34.6</v>
      </c>
      <c r="YC11" s="17">
        <v>29.5</v>
      </c>
      <c r="YD11" s="17">
        <v>29.5</v>
      </c>
      <c r="YE11" s="17">
        <v>5.0999999999999996</v>
      </c>
      <c r="YF11" s="17">
        <v>14.7</v>
      </c>
      <c r="YG11" s="17">
        <v>14</v>
      </c>
      <c r="YH11" s="17">
        <v>14</v>
      </c>
      <c r="YI11" s="17">
        <v>0.7</v>
      </c>
      <c r="YJ11" s="17">
        <v>13.5</v>
      </c>
      <c r="YK11" s="17">
        <v>18.64</v>
      </c>
      <c r="YL11" s="17">
        <v>18.635000000000002</v>
      </c>
      <c r="YM11" s="17">
        <v>-5.1349999999999998</v>
      </c>
      <c r="YN11" s="17">
        <v>8.9</v>
      </c>
      <c r="YO11" s="17">
        <v>7.73</v>
      </c>
      <c r="YP11" s="17">
        <v>7.73</v>
      </c>
      <c r="YQ11" s="17">
        <v>1.17</v>
      </c>
      <c r="YR11" s="17">
        <v>11.7</v>
      </c>
      <c r="YS11" s="17">
        <v>11</v>
      </c>
      <c r="YT11" s="17">
        <v>11</v>
      </c>
      <c r="YU11" s="17">
        <v>0.7</v>
      </c>
      <c r="YV11" s="17">
        <v>9.8000000000000007</v>
      </c>
      <c r="YW11" s="17">
        <v>22</v>
      </c>
      <c r="YX11" s="17">
        <v>22</v>
      </c>
      <c r="YY11" s="17">
        <v>-12.2</v>
      </c>
    </row>
    <row r="12" spans="1:675" ht="24" customHeight="1" x14ac:dyDescent="0.3">
      <c r="A12" s="1"/>
      <c r="B12" s="16" t="s">
        <v>61</v>
      </c>
      <c r="C12" s="16" t="s">
        <v>780</v>
      </c>
      <c r="D12" s="17">
        <v>201.3</v>
      </c>
      <c r="E12" s="17">
        <v>203.40136000000001</v>
      </c>
      <c r="F12" s="17">
        <v>203.40136000000001</v>
      </c>
      <c r="G12" s="17">
        <v>-2.1013600000000001</v>
      </c>
      <c r="H12" s="17">
        <v>636.20000000000005</v>
      </c>
      <c r="I12" s="17">
        <v>627.79395999999997</v>
      </c>
      <c r="J12" s="17">
        <v>627.79395999999997</v>
      </c>
      <c r="K12" s="17">
        <v>8.4060400000000008</v>
      </c>
      <c r="L12" s="17">
        <v>216.1</v>
      </c>
      <c r="M12" s="17">
        <v>204.43100999999999</v>
      </c>
      <c r="N12" s="17">
        <v>204.43100999999999</v>
      </c>
      <c r="O12" s="17">
        <v>11.668990000000001</v>
      </c>
      <c r="P12" s="17"/>
      <c r="Q12" s="17"/>
      <c r="R12" s="17"/>
      <c r="S12" s="17">
        <v>0</v>
      </c>
      <c r="T12" s="17"/>
      <c r="U12" s="17"/>
      <c r="V12" s="17"/>
      <c r="W12" s="17">
        <v>0</v>
      </c>
      <c r="X12" s="17">
        <v>91.2</v>
      </c>
      <c r="Y12" s="17">
        <v>91.867829999999998</v>
      </c>
      <c r="Z12" s="17">
        <v>91.867829999999998</v>
      </c>
      <c r="AA12" s="17">
        <v>-0.66783000000000003</v>
      </c>
      <c r="AB12" s="17">
        <v>242.8</v>
      </c>
      <c r="AC12" s="17">
        <v>242</v>
      </c>
      <c r="AD12" s="17">
        <v>242</v>
      </c>
      <c r="AE12" s="17">
        <v>0.8</v>
      </c>
      <c r="AF12" s="17"/>
      <c r="AG12" s="17"/>
      <c r="AH12" s="17"/>
      <c r="AI12" s="17">
        <v>0</v>
      </c>
      <c r="AJ12" s="17">
        <v>61.3</v>
      </c>
      <c r="AK12" s="17"/>
      <c r="AL12" s="17"/>
      <c r="AM12" s="17">
        <v>61.3</v>
      </c>
      <c r="AN12" s="17">
        <v>122.3</v>
      </c>
      <c r="AO12" s="17">
        <v>135.58384000000001</v>
      </c>
      <c r="AP12" s="17">
        <v>142.04234</v>
      </c>
      <c r="AQ12" s="17">
        <v>-19.742339999999999</v>
      </c>
      <c r="AR12" s="17">
        <v>122.7</v>
      </c>
      <c r="AS12" s="17">
        <v>135.58384000000001</v>
      </c>
      <c r="AT12" s="17">
        <v>142.04234</v>
      </c>
      <c r="AU12" s="17">
        <v>-19.34234</v>
      </c>
      <c r="AV12" s="17">
        <v>122.6</v>
      </c>
      <c r="AW12" s="17">
        <v>135.58384000000001</v>
      </c>
      <c r="AX12" s="17">
        <v>142.04234</v>
      </c>
      <c r="AY12" s="17">
        <v>-19.442340000000002</v>
      </c>
      <c r="AZ12" s="17">
        <v>218.8</v>
      </c>
      <c r="BA12" s="17">
        <v>203.98649</v>
      </c>
      <c r="BB12" s="17">
        <v>213.70334</v>
      </c>
      <c r="BC12" s="17">
        <v>5.09666</v>
      </c>
      <c r="BD12" s="17">
        <v>206.1</v>
      </c>
      <c r="BE12" s="17">
        <v>207.24285</v>
      </c>
      <c r="BF12" s="17">
        <v>207.24285</v>
      </c>
      <c r="BG12" s="17">
        <v>-1.1428499999999999</v>
      </c>
      <c r="BH12" s="17">
        <v>108.1</v>
      </c>
      <c r="BI12" s="17">
        <v>103.93259999999999</v>
      </c>
      <c r="BJ12" s="17">
        <v>103.93259999999999</v>
      </c>
      <c r="BK12" s="17">
        <v>4.1673999999999998</v>
      </c>
      <c r="BL12" s="17">
        <v>559</v>
      </c>
      <c r="BM12" s="17">
        <v>566.08941000000004</v>
      </c>
      <c r="BN12" s="17">
        <v>566.08941000000004</v>
      </c>
      <c r="BO12" s="17">
        <v>-7.08941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164.1</v>
      </c>
      <c r="CK12" s="17">
        <v>164.06706</v>
      </c>
      <c r="CL12" s="17">
        <v>164.06706</v>
      </c>
      <c r="CM12" s="17">
        <v>3.2939999999999997E-2</v>
      </c>
      <c r="CN12" s="17">
        <v>7.7</v>
      </c>
      <c r="CO12" s="17">
        <v>7.38903</v>
      </c>
      <c r="CP12" s="17">
        <v>7.38903</v>
      </c>
      <c r="CQ12" s="17">
        <v>0.31097000000000002</v>
      </c>
      <c r="CR12" s="17">
        <v>5.5</v>
      </c>
      <c r="CS12" s="17">
        <v>4.05593</v>
      </c>
      <c r="CT12" s="17">
        <v>4.05593</v>
      </c>
      <c r="CU12" s="17">
        <v>1.44407</v>
      </c>
      <c r="CV12" s="17">
        <v>0</v>
      </c>
      <c r="CW12" s="17"/>
      <c r="CX12" s="17"/>
      <c r="CY12" s="17">
        <v>0</v>
      </c>
      <c r="CZ12" s="17">
        <v>6.7</v>
      </c>
      <c r="DA12" s="17">
        <v>6.8787000000000003</v>
      </c>
      <c r="DB12" s="17">
        <v>6.8787000000000003</v>
      </c>
      <c r="DC12" s="17">
        <v>-0.1787</v>
      </c>
      <c r="DD12" s="17"/>
      <c r="DE12" s="17"/>
      <c r="DF12" s="17"/>
      <c r="DG12" s="17">
        <v>0</v>
      </c>
      <c r="DH12" s="17">
        <v>142.6</v>
      </c>
      <c r="DI12" s="17">
        <v>142.44412</v>
      </c>
      <c r="DJ12" s="17">
        <v>142.44412</v>
      </c>
      <c r="DK12" s="17">
        <v>0.15587999999999999</v>
      </c>
      <c r="DL12" s="17"/>
      <c r="DM12" s="17"/>
      <c r="DN12" s="17"/>
      <c r="DO12" s="17">
        <v>0</v>
      </c>
      <c r="DP12" s="17"/>
      <c r="DQ12" s="17"/>
      <c r="DR12" s="17"/>
      <c r="DS12" s="17">
        <v>0</v>
      </c>
      <c r="DT12" s="17"/>
      <c r="DU12" s="17"/>
      <c r="DV12" s="17"/>
      <c r="DW12" s="17">
        <v>0</v>
      </c>
      <c r="DX12" s="17"/>
      <c r="DY12" s="17"/>
      <c r="DZ12" s="17"/>
      <c r="EA12" s="17">
        <v>0</v>
      </c>
      <c r="EB12" s="17">
        <v>110.4</v>
      </c>
      <c r="EC12" s="17">
        <v>112.46647</v>
      </c>
      <c r="ED12" s="17">
        <v>112.46647</v>
      </c>
      <c r="EE12" s="17">
        <v>-2.0664699999999998</v>
      </c>
      <c r="EF12" s="17">
        <v>187.3</v>
      </c>
      <c r="EG12" s="17">
        <v>220.69499999999999</v>
      </c>
      <c r="EH12" s="17">
        <v>220.69499999999999</v>
      </c>
      <c r="EI12" s="17">
        <v>-33.395000000000003</v>
      </c>
      <c r="EJ12" s="17"/>
      <c r="EK12" s="17"/>
      <c r="EL12" s="17"/>
      <c r="EM12" s="17">
        <v>0</v>
      </c>
      <c r="EN12" s="17"/>
      <c r="EO12" s="17"/>
      <c r="EP12" s="17"/>
      <c r="EQ12" s="17">
        <v>0</v>
      </c>
      <c r="ER12" s="17"/>
      <c r="ES12" s="17"/>
      <c r="ET12" s="17"/>
      <c r="EU12" s="17">
        <v>0</v>
      </c>
      <c r="EV12" s="17">
        <v>6.5</v>
      </c>
      <c r="EW12" s="17">
        <v>6.39</v>
      </c>
      <c r="EX12" s="17">
        <v>6.39</v>
      </c>
      <c r="EY12" s="17">
        <v>0.11</v>
      </c>
      <c r="EZ12" s="17">
        <v>456.6</v>
      </c>
      <c r="FA12" s="17">
        <v>457.09426999999999</v>
      </c>
      <c r="FB12" s="17">
        <v>457.09426999999999</v>
      </c>
      <c r="FC12" s="17">
        <v>-0.49426999999999999</v>
      </c>
      <c r="FD12" s="17">
        <v>74.400000000000006</v>
      </c>
      <c r="FE12" s="17">
        <v>81.635570000000001</v>
      </c>
      <c r="FF12" s="17">
        <v>81.635570000000001</v>
      </c>
      <c r="FG12" s="17">
        <v>-7.2355700000000001</v>
      </c>
      <c r="FH12" s="17">
        <v>151</v>
      </c>
      <c r="FI12" s="17">
        <v>151.36251999999999</v>
      </c>
      <c r="FJ12" s="17">
        <v>151.36251999999999</v>
      </c>
      <c r="FK12" s="17">
        <v>-0.36252000000000001</v>
      </c>
      <c r="FL12" s="17">
        <v>42.3</v>
      </c>
      <c r="FM12" s="17">
        <v>41.89893</v>
      </c>
      <c r="FN12" s="17">
        <v>41.89893</v>
      </c>
      <c r="FO12" s="17">
        <v>0.40106999999999998</v>
      </c>
      <c r="FP12" s="17">
        <v>18.399999999999999</v>
      </c>
      <c r="FQ12" s="17">
        <v>19.21088</v>
      </c>
      <c r="FR12" s="17">
        <v>19.21088</v>
      </c>
      <c r="FS12" s="17">
        <v>-0.81088000000000005</v>
      </c>
      <c r="FT12" s="17">
        <v>18.899999999999999</v>
      </c>
      <c r="FU12" s="17">
        <v>17.93975</v>
      </c>
      <c r="FV12" s="17">
        <v>18.46453</v>
      </c>
      <c r="FW12" s="17">
        <v>0.43547000000000002</v>
      </c>
      <c r="FX12" s="17">
        <v>95.1</v>
      </c>
      <c r="FY12" s="17">
        <v>87.773570000000007</v>
      </c>
      <c r="FZ12" s="17">
        <v>87.773570000000007</v>
      </c>
      <c r="GA12" s="17">
        <v>7.3264300000000002</v>
      </c>
      <c r="GB12" s="17"/>
      <c r="GC12" s="17"/>
      <c r="GD12" s="17"/>
      <c r="GE12" s="17">
        <v>0</v>
      </c>
      <c r="GF12" s="17"/>
      <c r="GG12" s="17"/>
      <c r="GH12" s="17"/>
      <c r="GI12" s="17">
        <v>0</v>
      </c>
      <c r="GJ12" s="17"/>
      <c r="GK12" s="17"/>
      <c r="GL12" s="17"/>
      <c r="GM12" s="17">
        <v>0</v>
      </c>
      <c r="GN12" s="17">
        <v>85.5</v>
      </c>
      <c r="GO12" s="17">
        <v>110.48202000000001</v>
      </c>
      <c r="GP12" s="17">
        <v>110.48202000000001</v>
      </c>
      <c r="GQ12" s="17">
        <v>-24.982019999999999</v>
      </c>
      <c r="GR12" s="17">
        <v>0</v>
      </c>
      <c r="GS12" s="17"/>
      <c r="GT12" s="17"/>
      <c r="GU12" s="17">
        <v>0</v>
      </c>
      <c r="GV12" s="17">
        <v>44.6</v>
      </c>
      <c r="GW12" s="17">
        <v>44.103009999999998</v>
      </c>
      <c r="GX12" s="17">
        <v>44.103009999999998</v>
      </c>
      <c r="GY12" s="17">
        <v>0.49698999999999999</v>
      </c>
      <c r="GZ12" s="17">
        <v>4</v>
      </c>
      <c r="HA12" s="17"/>
      <c r="HB12" s="17"/>
      <c r="HC12" s="17">
        <v>4</v>
      </c>
      <c r="HD12" s="17">
        <v>33.700000000000003</v>
      </c>
      <c r="HE12" s="17">
        <v>32.826309999999999</v>
      </c>
      <c r="HF12" s="17">
        <v>32.826309999999999</v>
      </c>
      <c r="HG12" s="17">
        <v>0.87368999999999997</v>
      </c>
      <c r="HH12" s="17">
        <v>125.4</v>
      </c>
      <c r="HI12" s="17">
        <v>75.807419999999993</v>
      </c>
      <c r="HJ12" s="17">
        <v>174.55948000000001</v>
      </c>
      <c r="HK12" s="17">
        <v>-49.159480000000002</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v>0</v>
      </c>
      <c r="IK12" s="17"/>
      <c r="IL12" s="17"/>
      <c r="IM12" s="17">
        <v>0</v>
      </c>
      <c r="IN12" s="17"/>
      <c r="IO12" s="17"/>
      <c r="IP12" s="17"/>
      <c r="IQ12" s="17">
        <v>0</v>
      </c>
      <c r="IR12" s="17"/>
      <c r="IS12" s="17"/>
      <c r="IT12" s="17"/>
      <c r="IU12" s="17">
        <v>0</v>
      </c>
      <c r="IV12" s="17">
        <v>84.5</v>
      </c>
      <c r="IW12" s="17">
        <v>113.87954999999999</v>
      </c>
      <c r="IX12" s="17">
        <v>83.115309999999994</v>
      </c>
      <c r="IY12" s="17">
        <v>1.38469</v>
      </c>
      <c r="IZ12" s="17">
        <v>0</v>
      </c>
      <c r="JA12" s="17"/>
      <c r="JB12" s="17"/>
      <c r="JC12" s="17">
        <v>0</v>
      </c>
      <c r="JD12" s="17">
        <v>0</v>
      </c>
      <c r="JE12" s="17"/>
      <c r="JF12" s="17"/>
      <c r="JG12" s="17">
        <v>0</v>
      </c>
      <c r="JH12" s="17">
        <v>0</v>
      </c>
      <c r="JI12" s="17"/>
      <c r="JJ12" s="17"/>
      <c r="JK12" s="17">
        <v>0</v>
      </c>
      <c r="JL12" s="17"/>
      <c r="JM12" s="17"/>
      <c r="JN12" s="17"/>
      <c r="JO12" s="17">
        <v>0</v>
      </c>
      <c r="JP12" s="17">
        <v>38.700000000000003</v>
      </c>
      <c r="JQ12" s="17">
        <v>44.848439999999997</v>
      </c>
      <c r="JR12" s="17">
        <v>44.848439999999997</v>
      </c>
      <c r="JS12" s="17">
        <v>-6.1484399999999999</v>
      </c>
      <c r="JT12" s="17">
        <v>27.9</v>
      </c>
      <c r="JU12" s="17">
        <v>22.49156</v>
      </c>
      <c r="JV12" s="17">
        <v>22.49156</v>
      </c>
      <c r="JW12" s="17">
        <v>5.4084399999999997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2.4</v>
      </c>
      <c r="KW12" s="17">
        <v>4.7853599999999998</v>
      </c>
      <c r="KX12" s="17">
        <v>4.7853599999999998</v>
      </c>
      <c r="KY12" s="17">
        <v>-2.3853599999999999</v>
      </c>
      <c r="KZ12" s="17">
        <v>25.3</v>
      </c>
      <c r="LA12" s="17">
        <v>20.865120000000001</v>
      </c>
      <c r="LB12" s="17"/>
      <c r="LC12" s="17">
        <v>25.3</v>
      </c>
      <c r="LD12" s="17">
        <v>131.69999999999999</v>
      </c>
      <c r="LE12" s="17">
        <v>133.16031000000001</v>
      </c>
      <c r="LF12" s="17">
        <v>133.16031000000001</v>
      </c>
      <c r="LG12" s="17">
        <v>-1.46031</v>
      </c>
      <c r="LH12" s="17">
        <v>62.5</v>
      </c>
      <c r="LI12" s="17">
        <v>67.199219999999997</v>
      </c>
      <c r="LJ12" s="17">
        <v>67.199219999999997</v>
      </c>
      <c r="LK12" s="17">
        <v>-4.6992200000000004</v>
      </c>
      <c r="LL12" s="17">
        <v>76.7</v>
      </c>
      <c r="LM12" s="17">
        <v>65.984009999999998</v>
      </c>
      <c r="LN12" s="17">
        <v>78.567999999999998</v>
      </c>
      <c r="LO12" s="17">
        <v>-1.8680000000000001</v>
      </c>
      <c r="LP12" s="17">
        <v>30.1</v>
      </c>
      <c r="LQ12" s="17">
        <v>29.980560000000001</v>
      </c>
      <c r="LR12" s="17">
        <v>29.980560000000001</v>
      </c>
      <c r="LS12" s="17">
        <v>0.11944</v>
      </c>
      <c r="LT12" s="17"/>
      <c r="LU12" s="17"/>
      <c r="LV12" s="17"/>
      <c r="LW12" s="17">
        <v>0</v>
      </c>
      <c r="LX12" s="17"/>
      <c r="LY12" s="17"/>
      <c r="LZ12" s="17"/>
      <c r="MA12" s="17">
        <v>0</v>
      </c>
      <c r="MB12" s="17"/>
      <c r="MC12" s="17"/>
      <c r="MD12" s="17"/>
      <c r="ME12" s="17">
        <v>0</v>
      </c>
      <c r="MF12" s="17">
        <v>140.30000000000001</v>
      </c>
      <c r="MG12" s="17">
        <v>127.81579000000001</v>
      </c>
      <c r="MH12" s="17">
        <v>115.46886000000001</v>
      </c>
      <c r="MI12" s="17">
        <v>24.831140000000001</v>
      </c>
      <c r="MJ12" s="17">
        <v>141.19999999999999</v>
      </c>
      <c r="MK12" s="17">
        <v>127.81579000000001</v>
      </c>
      <c r="ML12" s="17">
        <v>115.46886000000001</v>
      </c>
      <c r="MM12" s="17">
        <v>25.73114</v>
      </c>
      <c r="MN12" s="17">
        <v>146.6</v>
      </c>
      <c r="MO12" s="17">
        <v>128.19962000000001</v>
      </c>
      <c r="MP12" s="17">
        <v>115.81561000000001</v>
      </c>
      <c r="MQ12" s="17">
        <v>30.784389999999998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208.2</v>
      </c>
      <c r="NM12" s="17">
        <v>206.49084999999999</v>
      </c>
      <c r="NN12" s="17">
        <v>206.49084999999999</v>
      </c>
      <c r="NO12" s="17">
        <v>1.7091499999999999</v>
      </c>
      <c r="NP12" s="17">
        <v>99.8</v>
      </c>
      <c r="NQ12" s="17">
        <v>103.55547</v>
      </c>
      <c r="NR12" s="17">
        <v>103.55547</v>
      </c>
      <c r="NS12" s="17">
        <v>-3.7554699999999999</v>
      </c>
      <c r="NT12" s="17">
        <v>7</v>
      </c>
      <c r="NU12" s="17">
        <v>4.0225799999999996</v>
      </c>
      <c r="NV12" s="17">
        <v>4.0225799999999996</v>
      </c>
      <c r="NW12" s="17">
        <v>2.97742</v>
      </c>
      <c r="NX12" s="17">
        <v>4.4000000000000004</v>
      </c>
      <c r="NY12" s="17">
        <v>4.2200600000000001</v>
      </c>
      <c r="NZ12" s="17">
        <v>4.2200600000000001</v>
      </c>
      <c r="OA12" s="17">
        <v>0.17993999999999999</v>
      </c>
      <c r="OB12" s="17">
        <v>20</v>
      </c>
      <c r="OC12" s="17">
        <v>16.99708</v>
      </c>
      <c r="OD12" s="17">
        <v>17.492709999999999</v>
      </c>
      <c r="OE12" s="17">
        <v>2.5072899999999998</v>
      </c>
      <c r="OF12" s="17">
        <v>0</v>
      </c>
      <c r="OG12" s="17"/>
      <c r="OH12" s="17"/>
      <c r="OI12" s="17">
        <v>0</v>
      </c>
      <c r="OJ12" s="17">
        <v>66.400000000000006</v>
      </c>
      <c r="OK12" s="17">
        <v>47.74</v>
      </c>
      <c r="OL12" s="17">
        <v>47.744999999999997</v>
      </c>
      <c r="OM12" s="17">
        <v>18.655000000000001</v>
      </c>
      <c r="ON12" s="17">
        <v>0</v>
      </c>
      <c r="OO12" s="17"/>
      <c r="OP12" s="17"/>
      <c r="OQ12" s="17">
        <v>0</v>
      </c>
      <c r="OR12" s="17">
        <v>0</v>
      </c>
      <c r="OS12" s="17"/>
      <c r="OT12" s="17"/>
      <c r="OU12" s="17">
        <v>0</v>
      </c>
      <c r="OV12" s="17">
        <v>0</v>
      </c>
      <c r="OW12" s="17"/>
      <c r="OX12" s="17"/>
      <c r="OY12" s="17">
        <v>0</v>
      </c>
      <c r="OZ12" s="17">
        <v>20.2</v>
      </c>
      <c r="PA12" s="17"/>
      <c r="PB12" s="17">
        <v>19.436350000000001</v>
      </c>
      <c r="PC12" s="17">
        <v>0.76365000000000005</v>
      </c>
      <c r="PD12" s="17">
        <v>9.9</v>
      </c>
      <c r="PE12" s="17">
        <v>9.9830000000000005</v>
      </c>
      <c r="PF12" s="17">
        <v>9.9830000000000005</v>
      </c>
      <c r="PG12" s="17">
        <v>-8.3000000000000004E-2</v>
      </c>
      <c r="PH12" s="17">
        <v>5.2</v>
      </c>
      <c r="PI12" s="17">
        <v>5.67</v>
      </c>
      <c r="PJ12" s="17">
        <v>5.67</v>
      </c>
      <c r="PK12" s="17">
        <v>-0.47</v>
      </c>
      <c r="PL12" s="17">
        <v>0</v>
      </c>
      <c r="PM12" s="17"/>
      <c r="PN12" s="17"/>
      <c r="PO12" s="17">
        <v>0</v>
      </c>
      <c r="PP12" s="17"/>
      <c r="PQ12" s="17"/>
      <c r="PR12" s="17"/>
      <c r="PS12" s="17">
        <v>0</v>
      </c>
      <c r="PT12" s="17">
        <v>2</v>
      </c>
      <c r="PU12" s="17">
        <v>2</v>
      </c>
      <c r="PV12" s="17">
        <v>2</v>
      </c>
      <c r="PW12" s="17">
        <v>0</v>
      </c>
      <c r="PX12" s="17">
        <v>2</v>
      </c>
      <c r="PY12" s="17">
        <v>1.78</v>
      </c>
      <c r="PZ12" s="17">
        <v>1.78</v>
      </c>
      <c r="QA12" s="17">
        <v>0.22</v>
      </c>
      <c r="QB12" s="17">
        <v>4.9000000000000004</v>
      </c>
      <c r="QC12" s="17">
        <v>5</v>
      </c>
      <c r="QD12" s="17">
        <v>5</v>
      </c>
      <c r="QE12" s="17">
        <v>-0.1</v>
      </c>
      <c r="QF12" s="17">
        <v>20.2</v>
      </c>
      <c r="QG12" s="17"/>
      <c r="QH12" s="17">
        <v>20.274049999999999</v>
      </c>
      <c r="QI12" s="17">
        <v>-7.4050000000000005E-2</v>
      </c>
      <c r="QJ12" s="17">
        <v>20</v>
      </c>
      <c r="QK12" s="17">
        <v>18.892130000000002</v>
      </c>
      <c r="QL12" s="17">
        <v>19.436350000000001</v>
      </c>
      <c r="QM12" s="17">
        <v>0.56364999999999998</v>
      </c>
      <c r="QN12" s="17">
        <v>18.8</v>
      </c>
      <c r="QO12" s="17">
        <v>17.006799999999998</v>
      </c>
      <c r="QP12" s="17">
        <v>17.492709999999999</v>
      </c>
      <c r="QQ12" s="17">
        <v>1.3072900000000001</v>
      </c>
      <c r="QR12" s="17">
        <v>3.4</v>
      </c>
      <c r="QS12" s="17">
        <v>2.7</v>
      </c>
      <c r="QT12" s="17">
        <v>2.7</v>
      </c>
      <c r="QU12" s="17">
        <v>0.7</v>
      </c>
      <c r="QV12" s="17">
        <v>18.399999999999999</v>
      </c>
      <c r="QW12" s="17">
        <v>17.424679999999999</v>
      </c>
      <c r="QX12" s="17">
        <v>17.930029999999999</v>
      </c>
      <c r="QY12" s="17">
        <v>0.46997</v>
      </c>
      <c r="QZ12" s="17">
        <v>0</v>
      </c>
      <c r="RA12" s="17"/>
      <c r="RB12" s="17"/>
      <c r="RC12" s="17">
        <v>0</v>
      </c>
      <c r="RD12" s="17">
        <v>0</v>
      </c>
      <c r="RE12" s="17"/>
      <c r="RF12" s="17"/>
      <c r="RG12" s="17">
        <v>0</v>
      </c>
      <c r="RH12" s="17">
        <v>18.2</v>
      </c>
      <c r="RI12" s="17">
        <v>11.16</v>
      </c>
      <c r="RJ12" s="17">
        <v>11.164</v>
      </c>
      <c r="RK12" s="17">
        <v>7.0359999999999996</v>
      </c>
      <c r="RL12" s="17">
        <v>44.7</v>
      </c>
      <c r="RM12" s="17">
        <v>26.49</v>
      </c>
      <c r="RN12" s="17">
        <v>26.492000000000001</v>
      </c>
      <c r="RO12" s="17">
        <v>18.207999999999998</v>
      </c>
      <c r="RP12" s="17">
        <v>0</v>
      </c>
      <c r="RQ12" s="17"/>
      <c r="RR12" s="17"/>
      <c r="RS12" s="17">
        <v>0</v>
      </c>
      <c r="RT12" s="17">
        <v>2.4</v>
      </c>
      <c r="RU12" s="17">
        <v>3.51</v>
      </c>
      <c r="RV12" s="17">
        <v>3.5009999999999999</v>
      </c>
      <c r="RW12" s="17">
        <v>-1.101</v>
      </c>
      <c r="RX12" s="17">
        <v>3.2</v>
      </c>
      <c r="RY12" s="17">
        <v>4.5247900000000003</v>
      </c>
      <c r="RZ12" s="17">
        <v>4.5247900000000003</v>
      </c>
      <c r="SA12" s="17">
        <v>-1.3247899999999999</v>
      </c>
      <c r="SB12" s="17">
        <v>2.9</v>
      </c>
      <c r="SC12" s="17">
        <v>2</v>
      </c>
      <c r="SD12" s="17">
        <v>2</v>
      </c>
      <c r="SE12" s="17">
        <v>0.9</v>
      </c>
      <c r="SF12" s="17">
        <v>0.4</v>
      </c>
      <c r="SG12" s="17">
        <v>0.4</v>
      </c>
      <c r="SH12" s="17">
        <v>0.4</v>
      </c>
      <c r="SI12" s="17">
        <v>0</v>
      </c>
      <c r="SJ12" s="17">
        <v>0</v>
      </c>
      <c r="SK12" s="17"/>
      <c r="SL12" s="17"/>
      <c r="SM12" s="17">
        <v>0</v>
      </c>
      <c r="SN12" s="17">
        <v>19.8</v>
      </c>
      <c r="SO12" s="17">
        <v>18.62002</v>
      </c>
      <c r="SP12" s="17">
        <v>19.1448</v>
      </c>
      <c r="SQ12" s="17">
        <v>0.6552</v>
      </c>
      <c r="SR12" s="17">
        <v>7.8</v>
      </c>
      <c r="SS12" s="17">
        <v>10.76774</v>
      </c>
      <c r="ST12" s="17">
        <v>11.078720000000001</v>
      </c>
      <c r="SU12" s="17">
        <v>-3.2787199999999999</v>
      </c>
      <c r="SV12" s="17">
        <v>20.100000000000001</v>
      </c>
      <c r="SW12" s="17">
        <v>18.892130000000002</v>
      </c>
      <c r="SX12" s="17">
        <v>19.436350000000001</v>
      </c>
      <c r="SY12" s="17">
        <v>0.66364999999999996</v>
      </c>
      <c r="SZ12" s="17">
        <v>20.2</v>
      </c>
      <c r="TA12" s="17">
        <v>18.892130000000002</v>
      </c>
      <c r="TB12" s="17">
        <v>19.436350000000001</v>
      </c>
      <c r="TC12" s="17">
        <v>0.76365000000000005</v>
      </c>
      <c r="TD12" s="17">
        <v>0</v>
      </c>
      <c r="TE12" s="17">
        <v>2.84</v>
      </c>
      <c r="TF12" s="17">
        <v>2.8420000000000001</v>
      </c>
      <c r="TG12" s="17">
        <v>-2.8420000000000001</v>
      </c>
      <c r="TH12" s="17">
        <v>9.1999999999999993</v>
      </c>
      <c r="TI12" s="17">
        <v>14.42</v>
      </c>
      <c r="TJ12" s="17">
        <v>14.420999999999999</v>
      </c>
      <c r="TK12" s="17">
        <v>-5.2210000000000001</v>
      </c>
      <c r="TL12" s="17">
        <v>0</v>
      </c>
      <c r="TM12" s="17"/>
      <c r="TN12" s="17"/>
      <c r="TO12" s="17">
        <v>0</v>
      </c>
      <c r="TP12" s="17">
        <v>23.8</v>
      </c>
      <c r="TQ12" s="17">
        <v>30.53</v>
      </c>
      <c r="TR12" s="17">
        <v>30.53</v>
      </c>
      <c r="TS12" s="17">
        <v>-6.73</v>
      </c>
      <c r="TT12" s="17">
        <v>49.2</v>
      </c>
      <c r="TU12" s="17">
        <v>42.98</v>
      </c>
      <c r="TV12" s="17">
        <v>42.984000000000002</v>
      </c>
      <c r="TW12" s="17">
        <v>6.2160000000000002</v>
      </c>
      <c r="TX12" s="17">
        <v>2.7</v>
      </c>
      <c r="TY12" s="17">
        <v>1.25</v>
      </c>
      <c r="TZ12" s="17">
        <v>1.2450000000000001</v>
      </c>
      <c r="UA12" s="17">
        <v>1.4550000000000001</v>
      </c>
      <c r="UB12" s="17">
        <v>2.4</v>
      </c>
      <c r="UC12" s="17">
        <v>1.19</v>
      </c>
      <c r="UD12" s="17">
        <v>1.1890000000000001</v>
      </c>
      <c r="UE12" s="17">
        <v>1.2110000000000001</v>
      </c>
      <c r="UF12" s="17">
        <v>0</v>
      </c>
      <c r="UG12" s="17"/>
      <c r="UH12" s="17"/>
      <c r="UI12" s="17">
        <v>0</v>
      </c>
      <c r="UJ12" s="17">
        <v>17.2</v>
      </c>
      <c r="UK12" s="17">
        <v>18.892130000000002</v>
      </c>
      <c r="UL12" s="17">
        <v>19.436350000000001</v>
      </c>
      <c r="UM12" s="17">
        <v>-2.2363499999999998</v>
      </c>
      <c r="UN12" s="17">
        <v>6.5</v>
      </c>
      <c r="UO12" s="17">
        <v>8</v>
      </c>
      <c r="UP12" s="17">
        <v>8</v>
      </c>
      <c r="UQ12" s="17">
        <v>-1.5</v>
      </c>
      <c r="UR12" s="17">
        <v>3.9</v>
      </c>
      <c r="US12" s="17"/>
      <c r="UT12" s="17"/>
      <c r="UU12" s="17">
        <v>3.9</v>
      </c>
      <c r="UV12" s="17">
        <v>20.399999999999999</v>
      </c>
      <c r="UW12" s="17">
        <v>18.892130000000002</v>
      </c>
      <c r="UX12" s="17">
        <v>19.436350000000001</v>
      </c>
      <c r="UY12" s="17">
        <v>0.96365000000000001</v>
      </c>
      <c r="UZ12" s="17">
        <v>20.399999999999999</v>
      </c>
      <c r="VA12" s="17">
        <v>18.892130000000002</v>
      </c>
      <c r="VB12" s="17">
        <v>19.436350000000001</v>
      </c>
      <c r="VC12" s="17">
        <v>0.96365000000000001</v>
      </c>
      <c r="VD12" s="17">
        <v>20</v>
      </c>
      <c r="VE12" s="17">
        <v>18.892130000000002</v>
      </c>
      <c r="VF12" s="17">
        <v>19.436350000000001</v>
      </c>
      <c r="VG12" s="17">
        <v>0.56364999999999998</v>
      </c>
      <c r="VH12" s="17">
        <v>0</v>
      </c>
      <c r="VI12" s="17"/>
      <c r="VJ12" s="17"/>
      <c r="VK12" s="17">
        <v>0</v>
      </c>
      <c r="VL12" s="17">
        <v>0</v>
      </c>
      <c r="VM12" s="17"/>
      <c r="VN12" s="17"/>
      <c r="VO12" s="17">
        <v>0</v>
      </c>
      <c r="VP12" s="17">
        <v>0</v>
      </c>
      <c r="VQ12" s="17"/>
      <c r="VR12" s="17"/>
      <c r="VS12" s="17">
        <v>0</v>
      </c>
      <c r="VT12" s="17">
        <v>0</v>
      </c>
      <c r="VU12" s="17"/>
      <c r="VV12" s="17"/>
      <c r="VW12" s="17">
        <v>0</v>
      </c>
      <c r="VX12" s="17">
        <v>0.6</v>
      </c>
      <c r="VY12" s="17">
        <v>0.6</v>
      </c>
      <c r="VZ12" s="17">
        <v>0.6</v>
      </c>
      <c r="WA12" s="17">
        <v>0</v>
      </c>
      <c r="WB12" s="17">
        <v>19.100000000000001</v>
      </c>
      <c r="WC12" s="17">
        <v>22.78</v>
      </c>
      <c r="WD12" s="17">
        <v>22.776</v>
      </c>
      <c r="WE12" s="17">
        <v>-3.6760000000000002</v>
      </c>
      <c r="WF12" s="17">
        <v>13.1</v>
      </c>
      <c r="WG12" s="17">
        <v>17.79</v>
      </c>
      <c r="WH12" s="17">
        <v>17.786000000000001</v>
      </c>
      <c r="WI12" s="17">
        <v>-4.6859999999999999</v>
      </c>
      <c r="WJ12" s="17">
        <v>0</v>
      </c>
      <c r="WK12" s="17"/>
      <c r="WL12" s="17"/>
      <c r="WM12" s="17">
        <v>0</v>
      </c>
      <c r="WN12" s="17">
        <v>3.9</v>
      </c>
      <c r="WO12" s="17">
        <v>4.2</v>
      </c>
      <c r="WP12" s="17">
        <v>4.2</v>
      </c>
      <c r="WQ12" s="17">
        <v>-0.3</v>
      </c>
      <c r="WR12" s="17">
        <v>2.2999999999999998</v>
      </c>
      <c r="WS12" s="17">
        <v>2.4</v>
      </c>
      <c r="WT12" s="17">
        <v>2.4</v>
      </c>
      <c r="WU12" s="17">
        <v>-0.1</v>
      </c>
      <c r="WV12" s="17">
        <v>2.4</v>
      </c>
      <c r="WW12" s="17">
        <v>1.2</v>
      </c>
      <c r="WX12" s="17">
        <v>1.2</v>
      </c>
      <c r="WY12" s="17">
        <v>1.2</v>
      </c>
      <c r="WZ12" s="17">
        <v>0.8</v>
      </c>
      <c r="XA12" s="17">
        <v>1.4</v>
      </c>
      <c r="XB12" s="17">
        <v>1.4</v>
      </c>
      <c r="XC12" s="17">
        <v>-0.6</v>
      </c>
      <c r="XD12" s="17">
        <v>0</v>
      </c>
      <c r="XE12" s="17"/>
      <c r="XF12" s="17"/>
      <c r="XG12" s="17">
        <v>0</v>
      </c>
      <c r="XH12" s="17">
        <v>7.9</v>
      </c>
      <c r="XI12" s="17">
        <v>8</v>
      </c>
      <c r="XJ12" s="17">
        <v>8</v>
      </c>
      <c r="XK12" s="17">
        <v>-0.1</v>
      </c>
      <c r="XL12" s="17">
        <v>20</v>
      </c>
      <c r="XM12" s="17">
        <v>18.697759999999999</v>
      </c>
      <c r="XN12" s="17">
        <v>19.241980000000002</v>
      </c>
      <c r="XO12" s="17">
        <v>0.75802000000000003</v>
      </c>
      <c r="XP12" s="17">
        <v>20</v>
      </c>
      <c r="XQ12" s="17">
        <v>18.697759999999999</v>
      </c>
      <c r="XR12" s="17">
        <v>19.241980000000002</v>
      </c>
      <c r="XS12" s="17">
        <v>0.75802000000000003</v>
      </c>
      <c r="XT12" s="17">
        <v>8.6999999999999993</v>
      </c>
      <c r="XU12" s="17">
        <v>10.7</v>
      </c>
      <c r="XV12" s="17">
        <v>10.7</v>
      </c>
      <c r="XW12" s="17">
        <v>-2</v>
      </c>
      <c r="XX12" s="17">
        <v>27.8</v>
      </c>
      <c r="XY12" s="17">
        <v>29.5</v>
      </c>
      <c r="XZ12" s="17">
        <v>29.5</v>
      </c>
      <c r="YA12" s="17">
        <v>-1.7</v>
      </c>
      <c r="YB12" s="17">
        <v>34.6</v>
      </c>
      <c r="YC12" s="17">
        <v>29.5</v>
      </c>
      <c r="YD12" s="17">
        <v>29.5</v>
      </c>
      <c r="YE12" s="17">
        <v>5.0999999999999996</v>
      </c>
      <c r="YF12" s="17">
        <v>14.9</v>
      </c>
      <c r="YG12" s="17">
        <v>14</v>
      </c>
      <c r="YH12" s="17">
        <v>14</v>
      </c>
      <c r="YI12" s="17">
        <v>0.9</v>
      </c>
      <c r="YJ12" s="17">
        <v>13.5</v>
      </c>
      <c r="YK12" s="17">
        <v>18.64</v>
      </c>
      <c r="YL12" s="17">
        <v>18.635000000000002</v>
      </c>
      <c r="YM12" s="17">
        <v>-5.1349999999999998</v>
      </c>
      <c r="YN12" s="17">
        <v>8.9</v>
      </c>
      <c r="YO12" s="17">
        <v>7.73</v>
      </c>
      <c r="YP12" s="17">
        <v>7.73</v>
      </c>
      <c r="YQ12" s="17">
        <v>1.17</v>
      </c>
      <c r="YR12" s="17">
        <v>11.6</v>
      </c>
      <c r="YS12" s="17">
        <v>11</v>
      </c>
      <c r="YT12" s="17">
        <v>11</v>
      </c>
      <c r="YU12" s="17">
        <v>0.6</v>
      </c>
      <c r="YV12" s="17">
        <v>10</v>
      </c>
      <c r="YW12" s="17">
        <v>22</v>
      </c>
      <c r="YX12" s="17">
        <v>22</v>
      </c>
      <c r="YY12" s="17">
        <v>-12</v>
      </c>
    </row>
    <row r="13" spans="1:675" ht="24" customHeight="1" x14ac:dyDescent="0.3">
      <c r="A13" s="1"/>
      <c r="B13" s="16" t="s">
        <v>61</v>
      </c>
      <c r="C13" s="16" t="s">
        <v>781</v>
      </c>
      <c r="D13" s="17">
        <v>205.8</v>
      </c>
      <c r="E13" s="17">
        <v>203.40136000000001</v>
      </c>
      <c r="F13" s="17">
        <v>203.40136000000001</v>
      </c>
      <c r="G13" s="17">
        <v>2.3986399999999999</v>
      </c>
      <c r="H13" s="17">
        <v>639.4</v>
      </c>
      <c r="I13" s="17">
        <v>627.79395999999997</v>
      </c>
      <c r="J13" s="17">
        <v>627.79395999999997</v>
      </c>
      <c r="K13" s="17">
        <v>11.60604</v>
      </c>
      <c r="L13" s="17">
        <v>216.3</v>
      </c>
      <c r="M13" s="17">
        <v>204.43100999999999</v>
      </c>
      <c r="N13" s="17">
        <v>204.43100999999999</v>
      </c>
      <c r="O13" s="17">
        <v>11.86899</v>
      </c>
      <c r="P13" s="17"/>
      <c r="Q13" s="17"/>
      <c r="R13" s="17"/>
      <c r="S13" s="17">
        <v>0</v>
      </c>
      <c r="T13" s="17"/>
      <c r="U13" s="17"/>
      <c r="V13" s="17"/>
      <c r="W13" s="17">
        <v>0</v>
      </c>
      <c r="X13" s="17">
        <v>90.4</v>
      </c>
      <c r="Y13" s="17">
        <v>91.867829999999998</v>
      </c>
      <c r="Z13" s="17">
        <v>91.867829999999998</v>
      </c>
      <c r="AA13" s="17">
        <v>-1.46783</v>
      </c>
      <c r="AB13" s="17">
        <v>243.6</v>
      </c>
      <c r="AC13" s="17">
        <v>242</v>
      </c>
      <c r="AD13" s="17">
        <v>242</v>
      </c>
      <c r="AE13" s="17">
        <v>1.6</v>
      </c>
      <c r="AF13" s="17"/>
      <c r="AG13" s="17"/>
      <c r="AH13" s="17"/>
      <c r="AI13" s="17">
        <v>0</v>
      </c>
      <c r="AJ13" s="17">
        <v>60.7</v>
      </c>
      <c r="AK13" s="17"/>
      <c r="AL13" s="17"/>
      <c r="AM13" s="17">
        <v>60.7</v>
      </c>
      <c r="AN13" s="17">
        <v>114.8</v>
      </c>
      <c r="AO13" s="17">
        <v>140.81974</v>
      </c>
      <c r="AP13" s="17">
        <v>148.07400000000001</v>
      </c>
      <c r="AQ13" s="17">
        <v>-33.274000000000001</v>
      </c>
      <c r="AR13" s="17">
        <v>114.9</v>
      </c>
      <c r="AS13" s="17">
        <v>140.81974</v>
      </c>
      <c r="AT13" s="17">
        <v>148.07400000000001</v>
      </c>
      <c r="AU13" s="17">
        <v>-33.173999999999999</v>
      </c>
      <c r="AV13" s="17">
        <v>113.1</v>
      </c>
      <c r="AW13" s="17">
        <v>140.81974</v>
      </c>
      <c r="AX13" s="17">
        <v>148.07400000000001</v>
      </c>
      <c r="AY13" s="17">
        <v>-34.973999999999997</v>
      </c>
      <c r="AZ13" s="17">
        <v>209</v>
      </c>
      <c r="BA13" s="17">
        <v>211.86394000000001</v>
      </c>
      <c r="BB13" s="17">
        <v>222.77799999999999</v>
      </c>
      <c r="BC13" s="17">
        <v>-13.778</v>
      </c>
      <c r="BD13" s="17">
        <v>203.5</v>
      </c>
      <c r="BE13" s="17">
        <v>207.24285</v>
      </c>
      <c r="BF13" s="17">
        <v>203.06630000000001</v>
      </c>
      <c r="BG13" s="17">
        <v>0.43369999999999997</v>
      </c>
      <c r="BH13" s="17">
        <v>108.1</v>
      </c>
      <c r="BI13" s="17">
        <v>103.93259999999999</v>
      </c>
      <c r="BJ13" s="17">
        <v>101.83806</v>
      </c>
      <c r="BK13" s="17">
        <v>6.2619400000000001</v>
      </c>
      <c r="BL13" s="17">
        <v>561.5</v>
      </c>
      <c r="BM13" s="17">
        <v>566.08941000000004</v>
      </c>
      <c r="BN13" s="17">
        <v>566.08941000000004</v>
      </c>
      <c r="BO13" s="17">
        <v>-4.58941</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171.7</v>
      </c>
      <c r="CK13" s="17">
        <v>164.06706</v>
      </c>
      <c r="CL13" s="17">
        <v>164.06706</v>
      </c>
      <c r="CM13" s="17">
        <v>7.6329399999999996</v>
      </c>
      <c r="CN13" s="17">
        <v>8</v>
      </c>
      <c r="CO13" s="17">
        <v>7.38903</v>
      </c>
      <c r="CP13" s="17">
        <v>7.38903</v>
      </c>
      <c r="CQ13" s="17">
        <v>0.61097000000000001</v>
      </c>
      <c r="CR13" s="17">
        <v>5.4</v>
      </c>
      <c r="CS13" s="17">
        <v>4.05593</v>
      </c>
      <c r="CT13" s="17">
        <v>4.05593</v>
      </c>
      <c r="CU13" s="17">
        <v>1.3440700000000001</v>
      </c>
      <c r="CV13" s="17">
        <v>0</v>
      </c>
      <c r="CW13" s="17"/>
      <c r="CX13" s="17"/>
      <c r="CY13" s="17">
        <v>0</v>
      </c>
      <c r="CZ13" s="17">
        <v>6.7</v>
      </c>
      <c r="DA13" s="17">
        <v>6.8787000000000003</v>
      </c>
      <c r="DB13" s="17">
        <v>6.8787000000000003</v>
      </c>
      <c r="DC13" s="17">
        <v>-0.1787</v>
      </c>
      <c r="DD13" s="17"/>
      <c r="DE13" s="17"/>
      <c r="DF13" s="17"/>
      <c r="DG13" s="17">
        <v>0</v>
      </c>
      <c r="DH13" s="17">
        <v>142.4</v>
      </c>
      <c r="DI13" s="17">
        <v>142.44412</v>
      </c>
      <c r="DJ13" s="17">
        <v>142.44412</v>
      </c>
      <c r="DK13" s="17">
        <v>-4.4119999999999999E-2</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221.4</v>
      </c>
      <c r="EG13" s="17">
        <v>220.69499999999999</v>
      </c>
      <c r="EH13" s="17">
        <v>220.69499999999999</v>
      </c>
      <c r="EI13" s="17">
        <v>0.70499999999999996</v>
      </c>
      <c r="EJ13" s="17"/>
      <c r="EK13" s="17"/>
      <c r="EL13" s="17"/>
      <c r="EM13" s="17">
        <v>0</v>
      </c>
      <c r="EN13" s="17"/>
      <c r="EO13" s="17"/>
      <c r="EP13" s="17"/>
      <c r="EQ13" s="17">
        <v>0</v>
      </c>
      <c r="ER13" s="17"/>
      <c r="ES13" s="17"/>
      <c r="ET13" s="17"/>
      <c r="EU13" s="17">
        <v>0</v>
      </c>
      <c r="EV13" s="17">
        <v>6.5</v>
      </c>
      <c r="EW13" s="17">
        <v>6.39</v>
      </c>
      <c r="EX13" s="17">
        <v>6.39</v>
      </c>
      <c r="EY13" s="17">
        <v>0.11</v>
      </c>
      <c r="EZ13" s="17">
        <v>458.8</v>
      </c>
      <c r="FA13" s="17">
        <v>457.09426999999999</v>
      </c>
      <c r="FB13" s="17">
        <v>457.09426999999999</v>
      </c>
      <c r="FC13" s="17">
        <v>1.70573</v>
      </c>
      <c r="FD13" s="17">
        <v>75.3</v>
      </c>
      <c r="FE13" s="17">
        <v>81.635570000000001</v>
      </c>
      <c r="FF13" s="17">
        <v>81.635570000000001</v>
      </c>
      <c r="FG13" s="17">
        <v>-6.3355699999999997</v>
      </c>
      <c r="FH13" s="17">
        <v>152.5</v>
      </c>
      <c r="FI13" s="17">
        <v>151.36251999999999</v>
      </c>
      <c r="FJ13" s="17">
        <v>151.36251999999999</v>
      </c>
      <c r="FK13" s="17">
        <v>1.13748</v>
      </c>
      <c r="FL13" s="17">
        <v>42.3</v>
      </c>
      <c r="FM13" s="17">
        <v>41.89893</v>
      </c>
      <c r="FN13" s="17">
        <v>41.89893</v>
      </c>
      <c r="FO13" s="17">
        <v>0.40106999999999998</v>
      </c>
      <c r="FP13" s="17">
        <v>18.399999999999999</v>
      </c>
      <c r="FQ13" s="17">
        <v>19.21088</v>
      </c>
      <c r="FR13" s="17">
        <v>19.21088</v>
      </c>
      <c r="FS13" s="17">
        <v>-0.81088000000000005</v>
      </c>
      <c r="FT13" s="17">
        <v>18.899999999999999</v>
      </c>
      <c r="FU13" s="17">
        <v>17.93975</v>
      </c>
      <c r="FV13" s="17">
        <v>18.46453</v>
      </c>
      <c r="FW13" s="17">
        <v>0.43547000000000002</v>
      </c>
      <c r="FX13" s="17">
        <v>93.7</v>
      </c>
      <c r="FY13" s="17">
        <v>87.773570000000007</v>
      </c>
      <c r="FZ13" s="17">
        <v>87.773570000000007</v>
      </c>
      <c r="GA13" s="17">
        <v>5.9264299999999999</v>
      </c>
      <c r="GB13" s="17"/>
      <c r="GC13" s="17"/>
      <c r="GD13" s="17"/>
      <c r="GE13" s="17">
        <v>0</v>
      </c>
      <c r="GF13" s="17"/>
      <c r="GG13" s="17"/>
      <c r="GH13" s="17"/>
      <c r="GI13" s="17">
        <v>0</v>
      </c>
      <c r="GJ13" s="17"/>
      <c r="GK13" s="17"/>
      <c r="GL13" s="17"/>
      <c r="GM13" s="17">
        <v>0</v>
      </c>
      <c r="GN13" s="17">
        <v>85.5</v>
      </c>
      <c r="GO13" s="17">
        <v>110.48202000000001</v>
      </c>
      <c r="GP13" s="17">
        <v>110.48202000000001</v>
      </c>
      <c r="GQ13" s="17">
        <v>-24.982019999999999</v>
      </c>
      <c r="GR13" s="17">
        <v>0</v>
      </c>
      <c r="GS13" s="17"/>
      <c r="GT13" s="17"/>
      <c r="GU13" s="17">
        <v>0</v>
      </c>
      <c r="GV13" s="17">
        <v>46.1</v>
      </c>
      <c r="GW13" s="17">
        <v>44.103009999999998</v>
      </c>
      <c r="GX13" s="17">
        <v>44.103009999999998</v>
      </c>
      <c r="GY13" s="17">
        <v>1.99699</v>
      </c>
      <c r="GZ13" s="17">
        <v>4</v>
      </c>
      <c r="HA13" s="17"/>
      <c r="HB13" s="17"/>
      <c r="HC13" s="17">
        <v>4</v>
      </c>
      <c r="HD13" s="17">
        <v>35.200000000000003</v>
      </c>
      <c r="HE13" s="17">
        <v>32.826309999999999</v>
      </c>
      <c r="HF13" s="17">
        <v>32.826309999999999</v>
      </c>
      <c r="HG13" s="17">
        <v>2.3736899999999999</v>
      </c>
      <c r="HH13" s="17">
        <v>66.900000000000006</v>
      </c>
      <c r="HI13" s="17">
        <v>82.389290000000003</v>
      </c>
      <c r="HJ13" s="17">
        <v>172.35792000000001</v>
      </c>
      <c r="HK13" s="17">
        <v>-105.45792</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v>0</v>
      </c>
      <c r="IK13" s="17"/>
      <c r="IL13" s="17"/>
      <c r="IM13" s="17">
        <v>0</v>
      </c>
      <c r="IN13" s="17"/>
      <c r="IO13" s="17"/>
      <c r="IP13" s="17"/>
      <c r="IQ13" s="17">
        <v>0</v>
      </c>
      <c r="IR13" s="17"/>
      <c r="IS13" s="17"/>
      <c r="IT13" s="17"/>
      <c r="IU13" s="17">
        <v>0</v>
      </c>
      <c r="IV13" s="17">
        <v>84.8</v>
      </c>
      <c r="IW13" s="17">
        <v>72.402339999999995</v>
      </c>
      <c r="IX13" s="17">
        <v>60.43347</v>
      </c>
      <c r="IY13" s="17">
        <v>24.366530000000001</v>
      </c>
      <c r="IZ13" s="17">
        <v>0</v>
      </c>
      <c r="JA13" s="17"/>
      <c r="JB13" s="17"/>
      <c r="JC13" s="17">
        <v>0</v>
      </c>
      <c r="JD13" s="17">
        <v>0</v>
      </c>
      <c r="JE13" s="17"/>
      <c r="JF13" s="17"/>
      <c r="JG13" s="17">
        <v>0</v>
      </c>
      <c r="JH13" s="17">
        <v>0</v>
      </c>
      <c r="JI13" s="17"/>
      <c r="JJ13" s="17"/>
      <c r="JK13" s="17">
        <v>0</v>
      </c>
      <c r="JL13" s="17"/>
      <c r="JM13" s="17"/>
      <c r="JN13" s="17"/>
      <c r="JO13" s="17">
        <v>0</v>
      </c>
      <c r="JP13" s="17">
        <v>38.799999999999997</v>
      </c>
      <c r="JQ13" s="17">
        <v>44.848439999999997</v>
      </c>
      <c r="JR13" s="17">
        <v>44.848439999999997</v>
      </c>
      <c r="JS13" s="17">
        <v>-6.0484400000000003</v>
      </c>
      <c r="JT13" s="17">
        <v>27.8</v>
      </c>
      <c r="JU13" s="17">
        <v>22.49156</v>
      </c>
      <c r="JV13" s="17">
        <v>22.49156</v>
      </c>
      <c r="JW13" s="17">
        <v>5.30844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2.4</v>
      </c>
      <c r="KW13" s="17">
        <v>4.7853599999999998</v>
      </c>
      <c r="KX13" s="17">
        <v>4.7853599999999998</v>
      </c>
      <c r="KY13" s="17">
        <v>-2.3853599999999999</v>
      </c>
      <c r="KZ13" s="17">
        <v>33.299999999999997</v>
      </c>
      <c r="LA13" s="17">
        <v>54.25009</v>
      </c>
      <c r="LB13" s="17"/>
      <c r="LC13" s="17">
        <v>33.299999999999997</v>
      </c>
      <c r="LD13" s="17">
        <v>126</v>
      </c>
      <c r="LE13" s="17">
        <v>133.16031000000001</v>
      </c>
      <c r="LF13" s="17">
        <v>133.16031000000001</v>
      </c>
      <c r="LG13" s="17">
        <v>-7.16031</v>
      </c>
      <c r="LH13" s="17">
        <v>63</v>
      </c>
      <c r="LI13" s="17">
        <v>67.199219999999997</v>
      </c>
      <c r="LJ13" s="17">
        <v>67.199219999999997</v>
      </c>
      <c r="LK13" s="17">
        <v>-4.1992200000000004</v>
      </c>
      <c r="LL13" s="17">
        <v>74.3</v>
      </c>
      <c r="LM13" s="17">
        <v>65.984009999999998</v>
      </c>
      <c r="LN13" s="17">
        <v>68.209199999999996</v>
      </c>
      <c r="LO13" s="17">
        <v>6.0907999999999998</v>
      </c>
      <c r="LP13" s="17">
        <v>30.3</v>
      </c>
      <c r="LQ13" s="17">
        <v>29.980560000000001</v>
      </c>
      <c r="LR13" s="17">
        <v>29.980560000000001</v>
      </c>
      <c r="LS13" s="17">
        <v>0.31944</v>
      </c>
      <c r="LT13" s="17"/>
      <c r="LU13" s="17"/>
      <c r="LV13" s="17"/>
      <c r="LW13" s="17">
        <v>0</v>
      </c>
      <c r="LX13" s="17"/>
      <c r="LY13" s="17"/>
      <c r="LZ13" s="17"/>
      <c r="MA13" s="17">
        <v>0</v>
      </c>
      <c r="MB13" s="17"/>
      <c r="MC13" s="17"/>
      <c r="MD13" s="17"/>
      <c r="ME13" s="17">
        <v>0</v>
      </c>
      <c r="MF13" s="17">
        <v>140.19999999999999</v>
      </c>
      <c r="MG13" s="17">
        <v>109.89</v>
      </c>
      <c r="MH13" s="17">
        <v>109.89</v>
      </c>
      <c r="MI13" s="17">
        <v>30.31</v>
      </c>
      <c r="MJ13" s="17">
        <v>141.1</v>
      </c>
      <c r="MK13" s="17">
        <v>109.89</v>
      </c>
      <c r="ML13" s="17">
        <v>109.89</v>
      </c>
      <c r="MM13" s="17">
        <v>31.21</v>
      </c>
      <c r="MN13" s="17">
        <v>146.5</v>
      </c>
      <c r="MO13" s="17">
        <v>110.22</v>
      </c>
      <c r="MP13" s="17">
        <v>110.22</v>
      </c>
      <c r="MQ13" s="17">
        <v>36.28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208</v>
      </c>
      <c r="NM13" s="17">
        <v>206.49084999999999</v>
      </c>
      <c r="NN13" s="17">
        <v>206.49084999999999</v>
      </c>
      <c r="NO13" s="17">
        <v>1.50915</v>
      </c>
      <c r="NP13" s="17">
        <v>99.5</v>
      </c>
      <c r="NQ13" s="17">
        <v>103.55547</v>
      </c>
      <c r="NR13" s="17">
        <v>103.55547</v>
      </c>
      <c r="NS13" s="17">
        <v>-4.0554699999999997</v>
      </c>
      <c r="NT13" s="17">
        <v>7</v>
      </c>
      <c r="NU13" s="17">
        <v>4.0225799999999996</v>
      </c>
      <c r="NV13" s="17">
        <v>4.0225799999999996</v>
      </c>
      <c r="NW13" s="17">
        <v>2.97742</v>
      </c>
      <c r="NX13" s="17">
        <v>4.4000000000000004</v>
      </c>
      <c r="NY13" s="17">
        <v>4.2200600000000001</v>
      </c>
      <c r="NZ13" s="17">
        <v>4.2200600000000001</v>
      </c>
      <c r="OA13" s="17">
        <v>0.17993999999999999</v>
      </c>
      <c r="OB13" s="17">
        <v>20</v>
      </c>
      <c r="OC13" s="17">
        <v>16.99708</v>
      </c>
      <c r="OD13" s="17">
        <v>17.492709999999999</v>
      </c>
      <c r="OE13" s="17">
        <v>2.5072899999999998</v>
      </c>
      <c r="OF13" s="17">
        <v>0</v>
      </c>
      <c r="OG13" s="17"/>
      <c r="OH13" s="17"/>
      <c r="OI13" s="17">
        <v>0</v>
      </c>
      <c r="OJ13" s="17">
        <v>45.9</v>
      </c>
      <c r="OK13" s="17">
        <v>44.56</v>
      </c>
      <c r="OL13" s="17">
        <v>44.558999999999997</v>
      </c>
      <c r="OM13" s="17">
        <v>1.341</v>
      </c>
      <c r="ON13" s="17">
        <v>0</v>
      </c>
      <c r="OO13" s="17"/>
      <c r="OP13" s="17"/>
      <c r="OQ13" s="17">
        <v>0</v>
      </c>
      <c r="OR13" s="17">
        <v>0</v>
      </c>
      <c r="OS13" s="17"/>
      <c r="OT13" s="17"/>
      <c r="OU13" s="17">
        <v>0</v>
      </c>
      <c r="OV13" s="17">
        <v>0</v>
      </c>
      <c r="OW13" s="17"/>
      <c r="OX13" s="17"/>
      <c r="OY13" s="17">
        <v>0</v>
      </c>
      <c r="OZ13" s="17">
        <v>20.399999999999999</v>
      </c>
      <c r="PA13" s="17"/>
      <c r="PB13" s="17">
        <v>19.436350000000001</v>
      </c>
      <c r="PC13" s="17">
        <v>0.96365000000000001</v>
      </c>
      <c r="PD13" s="17">
        <v>9.9</v>
      </c>
      <c r="PE13" s="17">
        <v>9.9830000000000005</v>
      </c>
      <c r="PF13" s="17">
        <v>9.9830000000000005</v>
      </c>
      <c r="PG13" s="17">
        <v>-8.3000000000000004E-2</v>
      </c>
      <c r="PH13" s="17">
        <v>5.5</v>
      </c>
      <c r="PI13" s="17">
        <v>5.67</v>
      </c>
      <c r="PJ13" s="17">
        <v>5.67</v>
      </c>
      <c r="PK13" s="17">
        <v>-0.17</v>
      </c>
      <c r="PL13" s="17">
        <v>0</v>
      </c>
      <c r="PM13" s="17"/>
      <c r="PN13" s="17"/>
      <c r="PO13" s="17">
        <v>0</v>
      </c>
      <c r="PP13" s="17"/>
      <c r="PQ13" s="17"/>
      <c r="PR13" s="17"/>
      <c r="PS13" s="17">
        <v>0</v>
      </c>
      <c r="PT13" s="17">
        <v>2</v>
      </c>
      <c r="PU13" s="17">
        <v>2</v>
      </c>
      <c r="PV13" s="17">
        <v>2</v>
      </c>
      <c r="PW13" s="17">
        <v>0</v>
      </c>
      <c r="PX13" s="17">
        <v>2</v>
      </c>
      <c r="PY13" s="17">
        <v>1.78</v>
      </c>
      <c r="PZ13" s="17">
        <v>1.78</v>
      </c>
      <c r="QA13" s="17">
        <v>0.22</v>
      </c>
      <c r="QB13" s="17">
        <v>4.9000000000000004</v>
      </c>
      <c r="QC13" s="17">
        <v>5</v>
      </c>
      <c r="QD13" s="17">
        <v>5</v>
      </c>
      <c r="QE13" s="17">
        <v>-0.1</v>
      </c>
      <c r="QF13" s="17">
        <v>20.399999999999999</v>
      </c>
      <c r="QG13" s="17"/>
      <c r="QH13" s="17">
        <v>20.274049999999999</v>
      </c>
      <c r="QI13" s="17">
        <v>0.12595000000000001</v>
      </c>
      <c r="QJ13" s="17">
        <v>20</v>
      </c>
      <c r="QK13" s="17">
        <v>18.892130000000002</v>
      </c>
      <c r="QL13" s="17">
        <v>19.436350000000001</v>
      </c>
      <c r="QM13" s="17">
        <v>0.56364999999999998</v>
      </c>
      <c r="QN13" s="17">
        <v>18.8</v>
      </c>
      <c r="QO13" s="17">
        <v>17.006799999999998</v>
      </c>
      <c r="QP13" s="17">
        <v>17.492709999999999</v>
      </c>
      <c r="QQ13" s="17">
        <v>1.3072900000000001</v>
      </c>
      <c r="QR13" s="17">
        <v>3.4</v>
      </c>
      <c r="QS13" s="17">
        <v>2.7</v>
      </c>
      <c r="QT13" s="17">
        <v>2.7</v>
      </c>
      <c r="QU13" s="17">
        <v>0.7</v>
      </c>
      <c r="QV13" s="17">
        <v>18.399999999999999</v>
      </c>
      <c r="QW13" s="17">
        <v>17.424679999999999</v>
      </c>
      <c r="QX13" s="17">
        <v>17.930029999999999</v>
      </c>
      <c r="QY13" s="17">
        <v>0.46997</v>
      </c>
      <c r="QZ13" s="17">
        <v>0</v>
      </c>
      <c r="RA13" s="17"/>
      <c r="RB13" s="17"/>
      <c r="RC13" s="17">
        <v>0</v>
      </c>
      <c r="RD13" s="17">
        <v>0</v>
      </c>
      <c r="RE13" s="17"/>
      <c r="RF13" s="17"/>
      <c r="RG13" s="17">
        <v>0</v>
      </c>
      <c r="RH13" s="17">
        <v>16.399999999999999</v>
      </c>
      <c r="RI13" s="17">
        <v>10.36</v>
      </c>
      <c r="RJ13" s="17">
        <v>10.355</v>
      </c>
      <c r="RK13" s="17">
        <v>6.0449999999999999</v>
      </c>
      <c r="RL13" s="17">
        <v>49.4</v>
      </c>
      <c r="RM13" s="17">
        <v>25.41</v>
      </c>
      <c r="RN13" s="17">
        <v>25.408999999999999</v>
      </c>
      <c r="RO13" s="17">
        <v>23.991</v>
      </c>
      <c r="RP13" s="17">
        <v>0</v>
      </c>
      <c r="RQ13" s="17"/>
      <c r="RR13" s="17"/>
      <c r="RS13" s="17">
        <v>0</v>
      </c>
      <c r="RT13" s="17">
        <v>3.2</v>
      </c>
      <c r="RU13" s="17">
        <v>3.51</v>
      </c>
      <c r="RV13" s="17">
        <v>3.5009999999999999</v>
      </c>
      <c r="RW13" s="17">
        <v>-0.30099999999999999</v>
      </c>
      <c r="RX13" s="17">
        <v>3.2</v>
      </c>
      <c r="RY13" s="17">
        <v>4.5247900000000003</v>
      </c>
      <c r="RZ13" s="17">
        <v>4.5247900000000003</v>
      </c>
      <c r="SA13" s="17">
        <v>-1.3247899999999999</v>
      </c>
      <c r="SB13" s="17">
        <v>2.8</v>
      </c>
      <c r="SC13" s="17">
        <v>2</v>
      </c>
      <c r="SD13" s="17">
        <v>2</v>
      </c>
      <c r="SE13" s="17">
        <v>0.8</v>
      </c>
      <c r="SF13" s="17">
        <v>0.4</v>
      </c>
      <c r="SG13" s="17">
        <v>0.4</v>
      </c>
      <c r="SH13" s="17">
        <v>0.4</v>
      </c>
      <c r="SI13" s="17">
        <v>0</v>
      </c>
      <c r="SJ13" s="17">
        <v>0</v>
      </c>
      <c r="SK13" s="17"/>
      <c r="SL13" s="17"/>
      <c r="SM13" s="17">
        <v>0</v>
      </c>
      <c r="SN13" s="17">
        <v>19.8</v>
      </c>
      <c r="SO13" s="17">
        <v>18.62002</v>
      </c>
      <c r="SP13" s="17">
        <v>19.1448</v>
      </c>
      <c r="SQ13" s="17">
        <v>0.6552</v>
      </c>
      <c r="SR13" s="17">
        <v>7.8</v>
      </c>
      <c r="SS13" s="17">
        <v>10.76774</v>
      </c>
      <c r="ST13" s="17">
        <v>11.078720000000001</v>
      </c>
      <c r="SU13" s="17">
        <v>-3.2787199999999999</v>
      </c>
      <c r="SV13" s="17">
        <v>19.8</v>
      </c>
      <c r="SW13" s="17">
        <v>18.892130000000002</v>
      </c>
      <c r="SX13" s="17">
        <v>19.436350000000001</v>
      </c>
      <c r="SY13" s="17">
        <v>0.36364999999999997</v>
      </c>
      <c r="SZ13" s="17">
        <v>20.2</v>
      </c>
      <c r="TA13" s="17">
        <v>18.892130000000002</v>
      </c>
      <c r="TB13" s="17">
        <v>19.436350000000001</v>
      </c>
      <c r="TC13" s="17">
        <v>0.76365000000000005</v>
      </c>
      <c r="TD13" s="17">
        <v>0</v>
      </c>
      <c r="TE13" s="17">
        <v>3.29</v>
      </c>
      <c r="TF13" s="17">
        <v>3.286</v>
      </c>
      <c r="TG13" s="17">
        <v>-3.286</v>
      </c>
      <c r="TH13" s="17">
        <v>12.6</v>
      </c>
      <c r="TI13" s="17">
        <v>14.28</v>
      </c>
      <c r="TJ13" s="17">
        <v>14.276999999999999</v>
      </c>
      <c r="TK13" s="17">
        <v>-1.677</v>
      </c>
      <c r="TL13" s="17">
        <v>0</v>
      </c>
      <c r="TM13" s="17"/>
      <c r="TN13" s="17"/>
      <c r="TO13" s="17">
        <v>0</v>
      </c>
      <c r="TP13" s="17">
        <v>29.4</v>
      </c>
      <c r="TQ13" s="17">
        <v>25.98</v>
      </c>
      <c r="TR13" s="17">
        <v>25.978999999999999</v>
      </c>
      <c r="TS13" s="17">
        <v>3.4209999999999998</v>
      </c>
      <c r="TT13" s="17">
        <v>37.700000000000003</v>
      </c>
      <c r="TU13" s="17">
        <v>37.42</v>
      </c>
      <c r="TV13" s="17">
        <v>37.423999999999999</v>
      </c>
      <c r="TW13" s="17">
        <v>0.27600000000000002</v>
      </c>
      <c r="TX13" s="17">
        <v>2.9</v>
      </c>
      <c r="TY13" s="17">
        <v>1.1000000000000001</v>
      </c>
      <c r="TZ13" s="17">
        <v>1.1020000000000001</v>
      </c>
      <c r="UA13" s="17">
        <v>1.798</v>
      </c>
      <c r="UB13" s="17">
        <v>3.9</v>
      </c>
      <c r="UC13" s="17">
        <v>1.0900000000000001</v>
      </c>
      <c r="UD13" s="17">
        <v>1.0900000000000001</v>
      </c>
      <c r="UE13" s="17">
        <v>2.81</v>
      </c>
      <c r="UF13" s="17">
        <v>0</v>
      </c>
      <c r="UG13" s="17"/>
      <c r="UH13" s="17"/>
      <c r="UI13" s="17">
        <v>0</v>
      </c>
      <c r="UJ13" s="17">
        <v>17.2</v>
      </c>
      <c r="UK13" s="17">
        <v>18.892130000000002</v>
      </c>
      <c r="UL13" s="17">
        <v>19.436350000000001</v>
      </c>
      <c r="UM13" s="17">
        <v>-2.2363499999999998</v>
      </c>
      <c r="UN13" s="17">
        <v>6.6</v>
      </c>
      <c r="UO13" s="17">
        <v>8</v>
      </c>
      <c r="UP13" s="17">
        <v>8</v>
      </c>
      <c r="UQ13" s="17">
        <v>-1.4</v>
      </c>
      <c r="UR13" s="17">
        <v>3.9</v>
      </c>
      <c r="US13" s="17"/>
      <c r="UT13" s="17"/>
      <c r="UU13" s="17">
        <v>3.9</v>
      </c>
      <c r="UV13" s="17">
        <v>20.399999999999999</v>
      </c>
      <c r="UW13" s="17">
        <v>18.892130000000002</v>
      </c>
      <c r="UX13" s="17">
        <v>19.436350000000001</v>
      </c>
      <c r="UY13" s="17">
        <v>0.96365000000000001</v>
      </c>
      <c r="UZ13" s="17">
        <v>20.399999999999999</v>
      </c>
      <c r="VA13" s="17">
        <v>18.892130000000002</v>
      </c>
      <c r="VB13" s="17">
        <v>19.436350000000001</v>
      </c>
      <c r="VC13" s="17">
        <v>0.96365000000000001</v>
      </c>
      <c r="VD13" s="17">
        <v>20</v>
      </c>
      <c r="VE13" s="17">
        <v>18.892130000000002</v>
      </c>
      <c r="VF13" s="17">
        <v>19.436350000000001</v>
      </c>
      <c r="VG13" s="17">
        <v>0.56364999999999998</v>
      </c>
      <c r="VH13" s="17">
        <v>0</v>
      </c>
      <c r="VI13" s="17"/>
      <c r="VJ13" s="17"/>
      <c r="VK13" s="17">
        <v>0</v>
      </c>
      <c r="VL13" s="17">
        <v>0</v>
      </c>
      <c r="VM13" s="17"/>
      <c r="VN13" s="17"/>
      <c r="VO13" s="17">
        <v>0</v>
      </c>
      <c r="VP13" s="17">
        <v>0</v>
      </c>
      <c r="VQ13" s="17"/>
      <c r="VR13" s="17"/>
      <c r="VS13" s="17">
        <v>0</v>
      </c>
      <c r="VT13" s="17">
        <v>0</v>
      </c>
      <c r="VU13" s="17"/>
      <c r="VV13" s="17"/>
      <c r="VW13" s="17">
        <v>0</v>
      </c>
      <c r="VX13" s="17">
        <v>0.6</v>
      </c>
      <c r="VY13" s="17">
        <v>0.6</v>
      </c>
      <c r="VZ13" s="17">
        <v>0.6</v>
      </c>
      <c r="WA13" s="17">
        <v>0</v>
      </c>
      <c r="WB13" s="17">
        <v>5.9</v>
      </c>
      <c r="WC13" s="17">
        <v>19.329999999999998</v>
      </c>
      <c r="WD13" s="17">
        <v>19.327999999999999</v>
      </c>
      <c r="WE13" s="17">
        <v>-13.428000000000001</v>
      </c>
      <c r="WF13" s="17">
        <v>6.3</v>
      </c>
      <c r="WG13" s="17">
        <v>15.1</v>
      </c>
      <c r="WH13" s="17">
        <v>15.103</v>
      </c>
      <c r="WI13" s="17">
        <v>-8.8030000000000008</v>
      </c>
      <c r="WJ13" s="17">
        <v>0</v>
      </c>
      <c r="WK13" s="17"/>
      <c r="WL13" s="17"/>
      <c r="WM13" s="17">
        <v>0</v>
      </c>
      <c r="WN13" s="17">
        <v>3.9</v>
      </c>
      <c r="WO13" s="17">
        <v>4.2</v>
      </c>
      <c r="WP13" s="17">
        <v>4.2</v>
      </c>
      <c r="WQ13" s="17">
        <v>-0.3</v>
      </c>
      <c r="WR13" s="17">
        <v>2.2999999999999998</v>
      </c>
      <c r="WS13" s="17">
        <v>2.4</v>
      </c>
      <c r="WT13" s="17">
        <v>2.4</v>
      </c>
      <c r="WU13" s="17">
        <v>-0.1</v>
      </c>
      <c r="WV13" s="17">
        <v>2.4</v>
      </c>
      <c r="WW13" s="17">
        <v>1.2</v>
      </c>
      <c r="WX13" s="17">
        <v>1.2</v>
      </c>
      <c r="WY13" s="17">
        <v>1.2</v>
      </c>
      <c r="WZ13" s="17">
        <v>0.8</v>
      </c>
      <c r="XA13" s="17">
        <v>1.4</v>
      </c>
      <c r="XB13" s="17">
        <v>1.4</v>
      </c>
      <c r="XC13" s="17">
        <v>-0.6</v>
      </c>
      <c r="XD13" s="17">
        <v>0</v>
      </c>
      <c r="XE13" s="17"/>
      <c r="XF13" s="17"/>
      <c r="XG13" s="17">
        <v>0</v>
      </c>
      <c r="XH13" s="17">
        <v>8</v>
      </c>
      <c r="XI13" s="17">
        <v>8</v>
      </c>
      <c r="XJ13" s="17">
        <v>8</v>
      </c>
      <c r="XK13" s="17">
        <v>0</v>
      </c>
      <c r="XL13" s="17">
        <v>20</v>
      </c>
      <c r="XM13" s="17">
        <v>18.697759999999999</v>
      </c>
      <c r="XN13" s="17">
        <v>19.241980000000002</v>
      </c>
      <c r="XO13" s="17">
        <v>0.75802000000000003</v>
      </c>
      <c r="XP13" s="17">
        <v>20</v>
      </c>
      <c r="XQ13" s="17">
        <v>18.697759999999999</v>
      </c>
      <c r="XR13" s="17">
        <v>19.241980000000002</v>
      </c>
      <c r="XS13" s="17">
        <v>0.75802000000000003</v>
      </c>
      <c r="XT13" s="17">
        <v>9.1</v>
      </c>
      <c r="XU13" s="17">
        <v>10.7</v>
      </c>
      <c r="XV13" s="17">
        <v>10.7</v>
      </c>
      <c r="XW13" s="17">
        <v>-1.6</v>
      </c>
      <c r="XX13" s="17">
        <v>27.8</v>
      </c>
      <c r="XY13" s="17">
        <v>29.5</v>
      </c>
      <c r="XZ13" s="17">
        <v>29.5</v>
      </c>
      <c r="YA13" s="17">
        <v>-1.7</v>
      </c>
      <c r="YB13" s="17">
        <v>34.700000000000003</v>
      </c>
      <c r="YC13" s="17">
        <v>29.5</v>
      </c>
      <c r="YD13" s="17">
        <v>29.5</v>
      </c>
      <c r="YE13" s="17">
        <v>5.2</v>
      </c>
      <c r="YF13" s="17">
        <v>15.2</v>
      </c>
      <c r="YG13" s="17">
        <v>14</v>
      </c>
      <c r="YH13" s="17">
        <v>14</v>
      </c>
      <c r="YI13" s="17">
        <v>1.2</v>
      </c>
      <c r="YJ13" s="17">
        <v>13.5</v>
      </c>
      <c r="YK13" s="17">
        <v>18.64</v>
      </c>
      <c r="YL13" s="17">
        <v>18.635000000000002</v>
      </c>
      <c r="YM13" s="17">
        <v>-5.1349999999999998</v>
      </c>
      <c r="YN13" s="17">
        <v>8.9</v>
      </c>
      <c r="YO13" s="17">
        <v>7.73</v>
      </c>
      <c r="YP13" s="17">
        <v>7.73</v>
      </c>
      <c r="YQ13" s="17">
        <v>1.17</v>
      </c>
      <c r="YR13" s="17">
        <v>11.6</v>
      </c>
      <c r="YS13" s="17">
        <v>11</v>
      </c>
      <c r="YT13" s="17">
        <v>11</v>
      </c>
      <c r="YU13" s="17">
        <v>0.6</v>
      </c>
      <c r="YV13" s="17">
        <v>11.6</v>
      </c>
      <c r="YW13" s="17">
        <v>22</v>
      </c>
      <c r="YX13" s="17">
        <v>22</v>
      </c>
      <c r="YY13" s="17">
        <v>-10.4</v>
      </c>
    </row>
    <row r="14" spans="1:675" ht="24" customHeight="1" x14ac:dyDescent="0.3">
      <c r="A14" s="1"/>
      <c r="B14" s="16" t="s">
        <v>61</v>
      </c>
      <c r="C14" s="16" t="s">
        <v>782</v>
      </c>
      <c r="D14" s="17">
        <v>202.4</v>
      </c>
      <c r="E14" s="17">
        <v>203.40136000000001</v>
      </c>
      <c r="F14" s="17">
        <v>203.40136000000001</v>
      </c>
      <c r="G14" s="17">
        <v>-1.00136</v>
      </c>
      <c r="H14" s="17">
        <v>634.6</v>
      </c>
      <c r="I14" s="17">
        <v>627.79395999999997</v>
      </c>
      <c r="J14" s="17">
        <v>627.79395999999997</v>
      </c>
      <c r="K14" s="17">
        <v>6.8060400000000003</v>
      </c>
      <c r="L14" s="17">
        <v>215.5</v>
      </c>
      <c r="M14" s="17">
        <v>204.43100999999999</v>
      </c>
      <c r="N14" s="17">
        <v>204.43100999999999</v>
      </c>
      <c r="O14" s="17">
        <v>11.068989999999999</v>
      </c>
      <c r="P14" s="17"/>
      <c r="Q14" s="17"/>
      <c r="R14" s="17"/>
      <c r="S14" s="17">
        <v>0</v>
      </c>
      <c r="T14" s="17"/>
      <c r="U14" s="17"/>
      <c r="V14" s="17"/>
      <c r="W14" s="17">
        <v>0</v>
      </c>
      <c r="X14" s="17">
        <v>90.3</v>
      </c>
      <c r="Y14" s="17">
        <v>91.867829999999998</v>
      </c>
      <c r="Z14" s="17">
        <v>91.867829999999998</v>
      </c>
      <c r="AA14" s="17">
        <v>-1.5678300000000001</v>
      </c>
      <c r="AB14" s="17">
        <v>242.5</v>
      </c>
      <c r="AC14" s="17">
        <v>242</v>
      </c>
      <c r="AD14" s="17">
        <v>242</v>
      </c>
      <c r="AE14" s="17">
        <v>0.5</v>
      </c>
      <c r="AF14" s="17"/>
      <c r="AG14" s="17"/>
      <c r="AH14" s="17"/>
      <c r="AI14" s="17">
        <v>0</v>
      </c>
      <c r="AJ14" s="17">
        <v>60.7</v>
      </c>
      <c r="AK14" s="17"/>
      <c r="AL14" s="17"/>
      <c r="AM14" s="17">
        <v>60.7</v>
      </c>
      <c r="AN14" s="17">
        <v>142.30000000000001</v>
      </c>
      <c r="AO14" s="17">
        <v>156.31632999999999</v>
      </c>
      <c r="AP14" s="17">
        <v>158.952</v>
      </c>
      <c r="AQ14" s="17">
        <v>-16.652000000000001</v>
      </c>
      <c r="AR14" s="17">
        <v>142.5</v>
      </c>
      <c r="AS14" s="17">
        <v>156.31632999999999</v>
      </c>
      <c r="AT14" s="17">
        <v>158.952</v>
      </c>
      <c r="AU14" s="17">
        <v>-16.452000000000002</v>
      </c>
      <c r="AV14" s="17">
        <v>142.5</v>
      </c>
      <c r="AW14" s="17">
        <v>156.31632999999999</v>
      </c>
      <c r="AX14" s="17">
        <v>158.952</v>
      </c>
      <c r="AY14" s="17">
        <v>-16.452000000000002</v>
      </c>
      <c r="AZ14" s="17">
        <v>241.9</v>
      </c>
      <c r="BA14" s="17">
        <v>235.17862</v>
      </c>
      <c r="BB14" s="17">
        <v>239.14400000000001</v>
      </c>
      <c r="BC14" s="17">
        <v>2.7559999999999998</v>
      </c>
      <c r="BD14" s="17">
        <v>204.3</v>
      </c>
      <c r="BE14" s="17">
        <v>190.90155999999999</v>
      </c>
      <c r="BF14" s="17">
        <v>154.63884999999999</v>
      </c>
      <c r="BG14" s="17">
        <v>49.661149999999999</v>
      </c>
      <c r="BH14" s="17">
        <v>108.8</v>
      </c>
      <c r="BI14" s="17">
        <v>95.73742</v>
      </c>
      <c r="BJ14" s="17">
        <v>77.551609999999997</v>
      </c>
      <c r="BK14" s="17">
        <v>31.248390000000001</v>
      </c>
      <c r="BL14" s="17">
        <v>445.5</v>
      </c>
      <c r="BM14" s="17">
        <v>566.08941000000004</v>
      </c>
      <c r="BN14" s="17">
        <v>566.08941000000004</v>
      </c>
      <c r="BO14" s="17">
        <v>-120.58941</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167.4</v>
      </c>
      <c r="CK14" s="17">
        <v>164.06706</v>
      </c>
      <c r="CL14" s="17">
        <v>164.06706</v>
      </c>
      <c r="CM14" s="17">
        <v>3.3329399999999998</v>
      </c>
      <c r="CN14" s="17">
        <v>7.6</v>
      </c>
      <c r="CO14" s="17">
        <v>7.38903</v>
      </c>
      <c r="CP14" s="17">
        <v>7.38903</v>
      </c>
      <c r="CQ14" s="17">
        <v>0.21096999999999999</v>
      </c>
      <c r="CR14" s="17">
        <v>5.3</v>
      </c>
      <c r="CS14" s="17">
        <v>4.05593</v>
      </c>
      <c r="CT14" s="17">
        <v>4.05593</v>
      </c>
      <c r="CU14" s="17">
        <v>1.24407</v>
      </c>
      <c r="CV14" s="17">
        <v>0</v>
      </c>
      <c r="CW14" s="17"/>
      <c r="CX14" s="17"/>
      <c r="CY14" s="17">
        <v>0</v>
      </c>
      <c r="CZ14" s="17">
        <v>6.7</v>
      </c>
      <c r="DA14" s="17">
        <v>6.8787000000000003</v>
      </c>
      <c r="DB14" s="17">
        <v>6.8787000000000003</v>
      </c>
      <c r="DC14" s="17">
        <v>-0.1787</v>
      </c>
      <c r="DD14" s="17"/>
      <c r="DE14" s="17"/>
      <c r="DF14" s="17"/>
      <c r="DG14" s="17">
        <v>0</v>
      </c>
      <c r="DH14" s="17">
        <v>142.30000000000001</v>
      </c>
      <c r="DI14" s="17">
        <v>142.44412</v>
      </c>
      <c r="DJ14" s="17">
        <v>142.44412</v>
      </c>
      <c r="DK14" s="17">
        <v>-0.14412</v>
      </c>
      <c r="DL14" s="17"/>
      <c r="DM14" s="17"/>
      <c r="DN14" s="17"/>
      <c r="DO14" s="17">
        <v>0</v>
      </c>
      <c r="DP14" s="17"/>
      <c r="DQ14" s="17"/>
      <c r="DR14" s="17"/>
      <c r="DS14" s="17">
        <v>0</v>
      </c>
      <c r="DT14" s="17"/>
      <c r="DU14" s="17"/>
      <c r="DV14" s="17"/>
      <c r="DW14" s="17">
        <v>0</v>
      </c>
      <c r="DX14" s="17"/>
      <c r="DY14" s="17"/>
      <c r="DZ14" s="17"/>
      <c r="EA14" s="17">
        <v>0</v>
      </c>
      <c r="EB14" s="17">
        <v>110.5</v>
      </c>
      <c r="EC14" s="17">
        <v>112.46647</v>
      </c>
      <c r="ED14" s="17">
        <v>112.46647</v>
      </c>
      <c r="EE14" s="17">
        <v>-1.9664699999999999</v>
      </c>
      <c r="EF14" s="17">
        <v>222.6</v>
      </c>
      <c r="EG14" s="17">
        <v>220.69499999999999</v>
      </c>
      <c r="EH14" s="17">
        <v>220.69499999999999</v>
      </c>
      <c r="EI14" s="17">
        <v>1.905</v>
      </c>
      <c r="EJ14" s="17"/>
      <c r="EK14" s="17"/>
      <c r="EL14" s="17"/>
      <c r="EM14" s="17">
        <v>0</v>
      </c>
      <c r="EN14" s="17"/>
      <c r="EO14" s="17"/>
      <c r="EP14" s="17"/>
      <c r="EQ14" s="17">
        <v>0</v>
      </c>
      <c r="ER14" s="17"/>
      <c r="ES14" s="17"/>
      <c r="ET14" s="17"/>
      <c r="EU14" s="17">
        <v>0</v>
      </c>
      <c r="EV14" s="17">
        <v>6.5</v>
      </c>
      <c r="EW14" s="17">
        <v>6.39</v>
      </c>
      <c r="EX14" s="17">
        <v>6.39</v>
      </c>
      <c r="EY14" s="17">
        <v>0.11</v>
      </c>
      <c r="EZ14" s="17">
        <v>459.4</v>
      </c>
      <c r="FA14" s="17">
        <v>457.09426999999999</v>
      </c>
      <c r="FB14" s="17">
        <v>457.09426999999999</v>
      </c>
      <c r="FC14" s="17">
        <v>2.3057300000000001</v>
      </c>
      <c r="FD14" s="17">
        <v>76.099999999999994</v>
      </c>
      <c r="FE14" s="17">
        <v>81.635570000000001</v>
      </c>
      <c r="FF14" s="17">
        <v>81.635570000000001</v>
      </c>
      <c r="FG14" s="17">
        <v>-5.5355699999999999</v>
      </c>
      <c r="FH14" s="17">
        <v>151.6</v>
      </c>
      <c r="FI14" s="17">
        <v>151.36251999999999</v>
      </c>
      <c r="FJ14" s="17">
        <v>149.98721</v>
      </c>
      <c r="FK14" s="17">
        <v>1.6127899999999999</v>
      </c>
      <c r="FL14" s="17">
        <v>42.3</v>
      </c>
      <c r="FM14" s="17">
        <v>41.89893</v>
      </c>
      <c r="FN14" s="17">
        <v>41.89893</v>
      </c>
      <c r="FO14" s="17">
        <v>0.40106999999999998</v>
      </c>
      <c r="FP14" s="17">
        <v>18.3</v>
      </c>
      <c r="FQ14" s="17">
        <v>19.21088</v>
      </c>
      <c r="FR14" s="17">
        <v>19.21088</v>
      </c>
      <c r="FS14" s="17">
        <v>-0.91088000000000002</v>
      </c>
      <c r="FT14" s="17">
        <v>18.899999999999999</v>
      </c>
      <c r="FU14" s="17">
        <v>17.93975</v>
      </c>
      <c r="FV14" s="17">
        <v>18.46453</v>
      </c>
      <c r="FW14" s="17">
        <v>0.43547000000000002</v>
      </c>
      <c r="FX14" s="17">
        <v>92.9</v>
      </c>
      <c r="FY14" s="17">
        <v>87.773570000000007</v>
      </c>
      <c r="FZ14" s="17">
        <v>87.773570000000007</v>
      </c>
      <c r="GA14" s="17">
        <v>5.12643</v>
      </c>
      <c r="GB14" s="17"/>
      <c r="GC14" s="17"/>
      <c r="GD14" s="17"/>
      <c r="GE14" s="17">
        <v>0</v>
      </c>
      <c r="GF14" s="17"/>
      <c r="GG14" s="17"/>
      <c r="GH14" s="17"/>
      <c r="GI14" s="17">
        <v>0</v>
      </c>
      <c r="GJ14" s="17"/>
      <c r="GK14" s="17"/>
      <c r="GL14" s="17"/>
      <c r="GM14" s="17">
        <v>0</v>
      </c>
      <c r="GN14" s="17">
        <v>85.5</v>
      </c>
      <c r="GO14" s="17">
        <v>110.48202000000001</v>
      </c>
      <c r="GP14" s="17">
        <v>110.48202000000001</v>
      </c>
      <c r="GQ14" s="17">
        <v>-24.982019999999999</v>
      </c>
      <c r="GR14" s="17">
        <v>0</v>
      </c>
      <c r="GS14" s="17"/>
      <c r="GT14" s="17"/>
      <c r="GU14" s="17">
        <v>0</v>
      </c>
      <c r="GV14" s="17">
        <v>45.2</v>
      </c>
      <c r="GW14" s="17">
        <v>44.103009999999998</v>
      </c>
      <c r="GX14" s="17">
        <v>44.103009999999998</v>
      </c>
      <c r="GY14" s="17">
        <v>1.0969899999999999</v>
      </c>
      <c r="GZ14" s="17">
        <v>4</v>
      </c>
      <c r="HA14" s="17"/>
      <c r="HB14" s="17"/>
      <c r="HC14" s="17">
        <v>4</v>
      </c>
      <c r="HD14" s="17">
        <v>34.299999999999997</v>
      </c>
      <c r="HE14" s="17">
        <v>32.826309999999999</v>
      </c>
      <c r="HF14" s="17">
        <v>32.826309999999999</v>
      </c>
      <c r="HG14" s="17">
        <v>1.4736899999999999</v>
      </c>
      <c r="HH14" s="17">
        <v>45.9</v>
      </c>
      <c r="HI14" s="17">
        <v>20.59732</v>
      </c>
      <c r="HJ14" s="17">
        <v>174.55948000000001</v>
      </c>
      <c r="HK14" s="17">
        <v>-128.65948</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v>0</v>
      </c>
      <c r="IK14" s="17"/>
      <c r="IL14" s="17"/>
      <c r="IM14" s="17">
        <v>0</v>
      </c>
      <c r="IN14" s="17"/>
      <c r="IO14" s="17"/>
      <c r="IP14" s="17"/>
      <c r="IQ14" s="17">
        <v>0</v>
      </c>
      <c r="IR14" s="17"/>
      <c r="IS14" s="17"/>
      <c r="IT14" s="17"/>
      <c r="IU14" s="17">
        <v>0</v>
      </c>
      <c r="IV14" s="17">
        <v>84.5</v>
      </c>
      <c r="IW14" s="17">
        <v>60.43347</v>
      </c>
      <c r="IX14" s="17">
        <v>60.43347</v>
      </c>
      <c r="IY14" s="17">
        <v>24.06653</v>
      </c>
      <c r="IZ14" s="17">
        <v>0</v>
      </c>
      <c r="JA14" s="17"/>
      <c r="JB14" s="17"/>
      <c r="JC14" s="17">
        <v>0</v>
      </c>
      <c r="JD14" s="17">
        <v>0</v>
      </c>
      <c r="JE14" s="17"/>
      <c r="JF14" s="17"/>
      <c r="JG14" s="17">
        <v>0</v>
      </c>
      <c r="JH14" s="17">
        <v>0</v>
      </c>
      <c r="JI14" s="17"/>
      <c r="JJ14" s="17"/>
      <c r="JK14" s="17">
        <v>0</v>
      </c>
      <c r="JL14" s="17"/>
      <c r="JM14" s="17"/>
      <c r="JN14" s="17"/>
      <c r="JO14" s="17">
        <v>0</v>
      </c>
      <c r="JP14" s="17">
        <v>39.1</v>
      </c>
      <c r="JQ14" s="17">
        <v>44.848439999999997</v>
      </c>
      <c r="JR14" s="17">
        <v>44.848439999999997</v>
      </c>
      <c r="JS14" s="17">
        <v>-5.7484400000000004</v>
      </c>
      <c r="JT14" s="17">
        <v>27.9</v>
      </c>
      <c r="JU14" s="17">
        <v>22.49156</v>
      </c>
      <c r="JV14" s="17">
        <v>22.49156</v>
      </c>
      <c r="JW14" s="17">
        <v>5.4084399999999997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2.4</v>
      </c>
      <c r="KW14" s="17">
        <v>4.7853599999999998</v>
      </c>
      <c r="KX14" s="17">
        <v>4.7853599999999998</v>
      </c>
      <c r="KY14" s="17">
        <v>-2.3853599999999999</v>
      </c>
      <c r="KZ14" s="17">
        <v>51.3</v>
      </c>
      <c r="LA14" s="17">
        <v>59.600810000000003</v>
      </c>
      <c r="LB14" s="17"/>
      <c r="LC14" s="17">
        <v>51.3</v>
      </c>
      <c r="LD14" s="17">
        <v>134.5</v>
      </c>
      <c r="LE14" s="17">
        <v>133.16031000000001</v>
      </c>
      <c r="LF14" s="17">
        <v>133.16031000000001</v>
      </c>
      <c r="LG14" s="17">
        <v>1.33969</v>
      </c>
      <c r="LH14" s="17">
        <v>62.5</v>
      </c>
      <c r="LI14" s="17">
        <v>67.199219999999997</v>
      </c>
      <c r="LJ14" s="17">
        <v>67.199219999999997</v>
      </c>
      <c r="LK14" s="17">
        <v>-4.6992200000000004</v>
      </c>
      <c r="LL14" s="17">
        <v>74.2</v>
      </c>
      <c r="LM14" s="17">
        <v>65.984009999999998</v>
      </c>
      <c r="LN14" s="17">
        <v>68.245900000000006</v>
      </c>
      <c r="LO14" s="17">
        <v>5.9541000000000004</v>
      </c>
      <c r="LP14" s="17">
        <v>30.2</v>
      </c>
      <c r="LQ14" s="17">
        <v>29.980560000000001</v>
      </c>
      <c r="LR14" s="17">
        <v>29.980560000000001</v>
      </c>
      <c r="LS14" s="17">
        <v>0.21944</v>
      </c>
      <c r="LT14" s="17"/>
      <c r="LU14" s="17"/>
      <c r="LV14" s="17"/>
      <c r="LW14" s="17">
        <v>0</v>
      </c>
      <c r="LX14" s="17"/>
      <c r="LY14" s="17"/>
      <c r="LZ14" s="17"/>
      <c r="MA14" s="17">
        <v>0</v>
      </c>
      <c r="MB14" s="17"/>
      <c r="MC14" s="17"/>
      <c r="MD14" s="17"/>
      <c r="ME14" s="17">
        <v>0</v>
      </c>
      <c r="MF14" s="17">
        <v>141.4</v>
      </c>
      <c r="MG14" s="17">
        <v>109.89</v>
      </c>
      <c r="MH14" s="17">
        <v>109.89</v>
      </c>
      <c r="MI14" s="17">
        <v>31.51</v>
      </c>
      <c r="MJ14" s="17">
        <v>141.80000000000001</v>
      </c>
      <c r="MK14" s="17">
        <v>109.89</v>
      </c>
      <c r="ML14" s="17">
        <v>109.89</v>
      </c>
      <c r="MM14" s="17">
        <v>31.91</v>
      </c>
      <c r="MN14" s="17">
        <v>146.5</v>
      </c>
      <c r="MO14" s="17">
        <v>110.22</v>
      </c>
      <c r="MP14" s="17">
        <v>110.22</v>
      </c>
      <c r="MQ14" s="17">
        <v>36.28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208</v>
      </c>
      <c r="NM14" s="17">
        <v>206.49084999999999</v>
      </c>
      <c r="NN14" s="17">
        <v>206.49084999999999</v>
      </c>
      <c r="NO14" s="17">
        <v>1.50915</v>
      </c>
      <c r="NP14" s="17">
        <v>99.7</v>
      </c>
      <c r="NQ14" s="17">
        <v>103.55547</v>
      </c>
      <c r="NR14" s="17">
        <v>103.55547</v>
      </c>
      <c r="NS14" s="17">
        <v>-3.85547</v>
      </c>
      <c r="NT14" s="17">
        <v>7</v>
      </c>
      <c r="NU14" s="17">
        <v>4.0225799999999996</v>
      </c>
      <c r="NV14" s="17">
        <v>4.0225799999999996</v>
      </c>
      <c r="NW14" s="17">
        <v>2.97742</v>
      </c>
      <c r="NX14" s="17">
        <v>4.4000000000000004</v>
      </c>
      <c r="NY14" s="17">
        <v>4.2200600000000001</v>
      </c>
      <c r="NZ14" s="17">
        <v>4.2200600000000001</v>
      </c>
      <c r="OA14" s="17">
        <v>0.17993999999999999</v>
      </c>
      <c r="OB14" s="17">
        <v>20.100000000000001</v>
      </c>
      <c r="OC14" s="17">
        <v>16.99708</v>
      </c>
      <c r="OD14" s="17">
        <v>17.492709999999999</v>
      </c>
      <c r="OE14" s="17">
        <v>2.6072899999999999</v>
      </c>
      <c r="OF14" s="17">
        <v>0</v>
      </c>
      <c r="OG14" s="17"/>
      <c r="OH14" s="17"/>
      <c r="OI14" s="17">
        <v>0</v>
      </c>
      <c r="OJ14" s="17">
        <v>33.700000000000003</v>
      </c>
      <c r="OK14" s="17">
        <v>43.4</v>
      </c>
      <c r="OL14" s="17">
        <v>43.399000000000001</v>
      </c>
      <c r="OM14" s="17">
        <v>-9.6989999999999998</v>
      </c>
      <c r="ON14" s="17">
        <v>0</v>
      </c>
      <c r="OO14" s="17"/>
      <c r="OP14" s="17"/>
      <c r="OQ14" s="17">
        <v>0</v>
      </c>
      <c r="OR14" s="17">
        <v>0</v>
      </c>
      <c r="OS14" s="17"/>
      <c r="OT14" s="17"/>
      <c r="OU14" s="17">
        <v>0</v>
      </c>
      <c r="OV14" s="17">
        <v>0</v>
      </c>
      <c r="OW14" s="17"/>
      <c r="OX14" s="17"/>
      <c r="OY14" s="17">
        <v>0</v>
      </c>
      <c r="OZ14" s="17">
        <v>20.3</v>
      </c>
      <c r="PA14" s="17"/>
      <c r="PB14" s="17">
        <v>19.436350000000001</v>
      </c>
      <c r="PC14" s="17">
        <v>0.86365000000000003</v>
      </c>
      <c r="PD14" s="17">
        <v>9.9</v>
      </c>
      <c r="PE14" s="17">
        <v>9.9830000000000005</v>
      </c>
      <c r="PF14" s="17">
        <v>9.9830000000000005</v>
      </c>
      <c r="PG14" s="17">
        <v>-8.3000000000000004E-2</v>
      </c>
      <c r="PH14" s="17">
        <v>5.4</v>
      </c>
      <c r="PI14" s="17">
        <v>5.67</v>
      </c>
      <c r="PJ14" s="17">
        <v>5.67</v>
      </c>
      <c r="PK14" s="17">
        <v>-0.27</v>
      </c>
      <c r="PL14" s="17">
        <v>0</v>
      </c>
      <c r="PM14" s="17"/>
      <c r="PN14" s="17"/>
      <c r="PO14" s="17">
        <v>0</v>
      </c>
      <c r="PP14" s="17"/>
      <c r="PQ14" s="17"/>
      <c r="PR14" s="17"/>
      <c r="PS14" s="17">
        <v>0</v>
      </c>
      <c r="PT14" s="17">
        <v>2</v>
      </c>
      <c r="PU14" s="17">
        <v>2</v>
      </c>
      <c r="PV14" s="17">
        <v>2</v>
      </c>
      <c r="PW14" s="17">
        <v>0</v>
      </c>
      <c r="PX14" s="17">
        <v>2.1</v>
      </c>
      <c r="PY14" s="17">
        <v>1.78</v>
      </c>
      <c r="PZ14" s="17">
        <v>1.78</v>
      </c>
      <c r="QA14" s="17">
        <v>0.32</v>
      </c>
      <c r="QB14" s="17">
        <v>4.9000000000000004</v>
      </c>
      <c r="QC14" s="17">
        <v>5</v>
      </c>
      <c r="QD14" s="17">
        <v>5</v>
      </c>
      <c r="QE14" s="17">
        <v>-0.1</v>
      </c>
      <c r="QF14" s="17">
        <v>20.399999999999999</v>
      </c>
      <c r="QG14" s="17"/>
      <c r="QH14" s="17">
        <v>20.274049999999999</v>
      </c>
      <c r="QI14" s="17">
        <v>0.12595000000000001</v>
      </c>
      <c r="QJ14" s="17">
        <v>20</v>
      </c>
      <c r="QK14" s="17">
        <v>18.892130000000002</v>
      </c>
      <c r="QL14" s="17">
        <v>19.436350000000001</v>
      </c>
      <c r="QM14" s="17">
        <v>0.56364999999999998</v>
      </c>
      <c r="QN14" s="17">
        <v>18.8</v>
      </c>
      <c r="QO14" s="17">
        <v>17.006799999999998</v>
      </c>
      <c r="QP14" s="17">
        <v>17.492709999999999</v>
      </c>
      <c r="QQ14" s="17">
        <v>1.3072900000000001</v>
      </c>
      <c r="QR14" s="17">
        <v>3.4</v>
      </c>
      <c r="QS14" s="17">
        <v>2.7</v>
      </c>
      <c r="QT14" s="17">
        <v>2.7</v>
      </c>
      <c r="QU14" s="17">
        <v>0.7</v>
      </c>
      <c r="QV14" s="17">
        <v>18.399999999999999</v>
      </c>
      <c r="QW14" s="17">
        <v>17.424679999999999</v>
      </c>
      <c r="QX14" s="17">
        <v>17.930029999999999</v>
      </c>
      <c r="QY14" s="17">
        <v>0.46997</v>
      </c>
      <c r="QZ14" s="17">
        <v>0</v>
      </c>
      <c r="RA14" s="17"/>
      <c r="RB14" s="17"/>
      <c r="RC14" s="17">
        <v>0</v>
      </c>
      <c r="RD14" s="17">
        <v>0</v>
      </c>
      <c r="RE14" s="17"/>
      <c r="RF14" s="17"/>
      <c r="RG14" s="17">
        <v>0</v>
      </c>
      <c r="RH14" s="17">
        <v>11.4</v>
      </c>
      <c r="RI14" s="17">
        <v>9.32</v>
      </c>
      <c r="RJ14" s="17">
        <v>9.32</v>
      </c>
      <c r="RK14" s="17">
        <v>2.08</v>
      </c>
      <c r="RL14" s="17">
        <v>37.299999999999997</v>
      </c>
      <c r="RM14" s="17">
        <v>23.57</v>
      </c>
      <c r="RN14" s="17">
        <v>23.571000000000002</v>
      </c>
      <c r="RO14" s="17">
        <v>13.728999999999999</v>
      </c>
      <c r="RP14" s="17">
        <v>0</v>
      </c>
      <c r="RQ14" s="17"/>
      <c r="RR14" s="17"/>
      <c r="RS14" s="17">
        <v>0</v>
      </c>
      <c r="RT14" s="17">
        <v>3.5</v>
      </c>
      <c r="RU14" s="17">
        <v>3.51</v>
      </c>
      <c r="RV14" s="17">
        <v>3.5009999999999999</v>
      </c>
      <c r="RW14" s="17">
        <v>-1E-3</v>
      </c>
      <c r="RX14" s="17">
        <v>3.2</v>
      </c>
      <c r="RY14" s="17">
        <v>4.5247900000000003</v>
      </c>
      <c r="RZ14" s="17">
        <v>4.5247900000000003</v>
      </c>
      <c r="SA14" s="17">
        <v>-1.3247899999999999</v>
      </c>
      <c r="SB14" s="17">
        <v>2.8</v>
      </c>
      <c r="SC14" s="17">
        <v>2</v>
      </c>
      <c r="SD14" s="17">
        <v>2</v>
      </c>
      <c r="SE14" s="17">
        <v>0.8</v>
      </c>
      <c r="SF14" s="17">
        <v>0.4</v>
      </c>
      <c r="SG14" s="17">
        <v>0.4</v>
      </c>
      <c r="SH14" s="17">
        <v>0.4</v>
      </c>
      <c r="SI14" s="17">
        <v>0</v>
      </c>
      <c r="SJ14" s="17">
        <v>0</v>
      </c>
      <c r="SK14" s="17"/>
      <c r="SL14" s="17"/>
      <c r="SM14" s="17">
        <v>0</v>
      </c>
      <c r="SN14" s="17">
        <v>19.8</v>
      </c>
      <c r="SO14" s="17">
        <v>18.62002</v>
      </c>
      <c r="SP14" s="17">
        <v>19.1448</v>
      </c>
      <c r="SQ14" s="17">
        <v>0.6552</v>
      </c>
      <c r="SR14" s="17">
        <v>7.8</v>
      </c>
      <c r="SS14" s="17">
        <v>10.76774</v>
      </c>
      <c r="ST14" s="17">
        <v>11.078720000000001</v>
      </c>
      <c r="SU14" s="17">
        <v>-3.2787199999999999</v>
      </c>
      <c r="SV14" s="17">
        <v>20</v>
      </c>
      <c r="SW14" s="17">
        <v>18.892130000000002</v>
      </c>
      <c r="SX14" s="17">
        <v>19.436350000000001</v>
      </c>
      <c r="SY14" s="17">
        <v>0.56364999999999998</v>
      </c>
      <c r="SZ14" s="17">
        <v>20.2</v>
      </c>
      <c r="TA14" s="17">
        <v>18.892130000000002</v>
      </c>
      <c r="TB14" s="17">
        <v>19.436350000000001</v>
      </c>
      <c r="TC14" s="17">
        <v>0.76365000000000005</v>
      </c>
      <c r="TD14" s="17">
        <v>0</v>
      </c>
      <c r="TE14" s="17">
        <v>3.46</v>
      </c>
      <c r="TF14" s="17">
        <v>3.4609999999999999</v>
      </c>
      <c r="TG14" s="17">
        <v>-3.4609999999999999</v>
      </c>
      <c r="TH14" s="17">
        <v>16.100000000000001</v>
      </c>
      <c r="TI14" s="17">
        <v>14.43</v>
      </c>
      <c r="TJ14" s="17">
        <v>14.433999999999999</v>
      </c>
      <c r="TK14" s="17">
        <v>1.6659999999999999</v>
      </c>
      <c r="TL14" s="17">
        <v>0</v>
      </c>
      <c r="TM14" s="17"/>
      <c r="TN14" s="17"/>
      <c r="TO14" s="17">
        <v>0</v>
      </c>
      <c r="TP14" s="17">
        <v>21</v>
      </c>
      <c r="TQ14" s="17">
        <v>23.02</v>
      </c>
      <c r="TR14" s="17">
        <v>23.02</v>
      </c>
      <c r="TS14" s="17">
        <v>-2.02</v>
      </c>
      <c r="TT14" s="17">
        <v>49.5</v>
      </c>
      <c r="TU14" s="17">
        <v>33.869999999999997</v>
      </c>
      <c r="TV14" s="17">
        <v>33.871000000000002</v>
      </c>
      <c r="TW14" s="17">
        <v>15.629</v>
      </c>
      <c r="TX14" s="17">
        <v>3.1</v>
      </c>
      <c r="TY14" s="17">
        <v>0.92</v>
      </c>
      <c r="TZ14" s="17">
        <v>0.91900000000000004</v>
      </c>
      <c r="UA14" s="17">
        <v>2.181</v>
      </c>
      <c r="UB14" s="17">
        <v>3.5</v>
      </c>
      <c r="UC14" s="17">
        <v>1</v>
      </c>
      <c r="UD14" s="17">
        <v>0.996</v>
      </c>
      <c r="UE14" s="17">
        <v>2.504</v>
      </c>
      <c r="UF14" s="17">
        <v>0</v>
      </c>
      <c r="UG14" s="17"/>
      <c r="UH14" s="17"/>
      <c r="UI14" s="17">
        <v>0</v>
      </c>
      <c r="UJ14" s="17">
        <v>17.2</v>
      </c>
      <c r="UK14" s="17">
        <v>18.892130000000002</v>
      </c>
      <c r="UL14" s="17">
        <v>19.436350000000001</v>
      </c>
      <c r="UM14" s="17">
        <v>-2.2363499999999998</v>
      </c>
      <c r="UN14" s="17">
        <v>6.6</v>
      </c>
      <c r="UO14" s="17">
        <v>8</v>
      </c>
      <c r="UP14" s="17">
        <v>8</v>
      </c>
      <c r="UQ14" s="17">
        <v>-1.4</v>
      </c>
      <c r="UR14" s="17">
        <v>3.9</v>
      </c>
      <c r="US14" s="17"/>
      <c r="UT14" s="17"/>
      <c r="UU14" s="17">
        <v>3.9</v>
      </c>
      <c r="UV14" s="17">
        <v>20.399999999999999</v>
      </c>
      <c r="UW14" s="17">
        <v>18.892130000000002</v>
      </c>
      <c r="UX14" s="17">
        <v>19.436350000000001</v>
      </c>
      <c r="UY14" s="17">
        <v>0.96365000000000001</v>
      </c>
      <c r="UZ14" s="17">
        <v>20.399999999999999</v>
      </c>
      <c r="VA14" s="17">
        <v>18.892130000000002</v>
      </c>
      <c r="VB14" s="17">
        <v>19.436350000000001</v>
      </c>
      <c r="VC14" s="17">
        <v>0.96365000000000001</v>
      </c>
      <c r="VD14" s="17">
        <v>20</v>
      </c>
      <c r="VE14" s="17">
        <v>18.892130000000002</v>
      </c>
      <c r="VF14" s="17">
        <v>19.436350000000001</v>
      </c>
      <c r="VG14" s="17">
        <v>0.56364999999999998</v>
      </c>
      <c r="VH14" s="17">
        <v>0</v>
      </c>
      <c r="VI14" s="17"/>
      <c r="VJ14" s="17"/>
      <c r="VK14" s="17">
        <v>0</v>
      </c>
      <c r="VL14" s="17">
        <v>0</v>
      </c>
      <c r="VM14" s="17"/>
      <c r="VN14" s="17"/>
      <c r="VO14" s="17">
        <v>0</v>
      </c>
      <c r="VP14" s="17">
        <v>0</v>
      </c>
      <c r="VQ14" s="17"/>
      <c r="VR14" s="17"/>
      <c r="VS14" s="17">
        <v>0</v>
      </c>
      <c r="VT14" s="17">
        <v>0</v>
      </c>
      <c r="VU14" s="17"/>
      <c r="VV14" s="17"/>
      <c r="VW14" s="17">
        <v>0</v>
      </c>
      <c r="VX14" s="17">
        <v>0.6</v>
      </c>
      <c r="VY14" s="17">
        <v>0.6</v>
      </c>
      <c r="VZ14" s="17">
        <v>0.6</v>
      </c>
      <c r="WA14" s="17">
        <v>0</v>
      </c>
      <c r="WB14" s="17">
        <v>4.4000000000000004</v>
      </c>
      <c r="WC14" s="17">
        <v>18.190000000000001</v>
      </c>
      <c r="WD14" s="17">
        <v>18.190999999999999</v>
      </c>
      <c r="WE14" s="17">
        <v>-13.791</v>
      </c>
      <c r="WF14" s="17">
        <v>9.3000000000000007</v>
      </c>
      <c r="WG14" s="17">
        <v>13.61</v>
      </c>
      <c r="WH14" s="17">
        <v>13.605</v>
      </c>
      <c r="WI14" s="17">
        <v>-4.3049999999999997</v>
      </c>
      <c r="WJ14" s="17">
        <v>0</v>
      </c>
      <c r="WK14" s="17"/>
      <c r="WL14" s="17"/>
      <c r="WM14" s="17">
        <v>0</v>
      </c>
      <c r="WN14" s="17">
        <v>3.9</v>
      </c>
      <c r="WO14" s="17">
        <v>4.2</v>
      </c>
      <c r="WP14" s="17">
        <v>4.2</v>
      </c>
      <c r="WQ14" s="17">
        <v>-0.3</v>
      </c>
      <c r="WR14" s="17">
        <v>2.2999999999999998</v>
      </c>
      <c r="WS14" s="17">
        <v>2.4</v>
      </c>
      <c r="WT14" s="17">
        <v>2.4</v>
      </c>
      <c r="WU14" s="17">
        <v>-0.1</v>
      </c>
      <c r="WV14" s="17">
        <v>2.4</v>
      </c>
      <c r="WW14" s="17">
        <v>1.2</v>
      </c>
      <c r="WX14" s="17">
        <v>1.2</v>
      </c>
      <c r="WY14" s="17">
        <v>1.2</v>
      </c>
      <c r="WZ14" s="17">
        <v>0.8</v>
      </c>
      <c r="XA14" s="17">
        <v>1.4</v>
      </c>
      <c r="XB14" s="17">
        <v>1.4</v>
      </c>
      <c r="XC14" s="17">
        <v>-0.6</v>
      </c>
      <c r="XD14" s="17">
        <v>0</v>
      </c>
      <c r="XE14" s="17"/>
      <c r="XF14" s="17"/>
      <c r="XG14" s="17">
        <v>0</v>
      </c>
      <c r="XH14" s="17">
        <v>7.9</v>
      </c>
      <c r="XI14" s="17">
        <v>8</v>
      </c>
      <c r="XJ14" s="17">
        <v>8</v>
      </c>
      <c r="XK14" s="17">
        <v>-0.1</v>
      </c>
      <c r="XL14" s="17">
        <v>20</v>
      </c>
      <c r="XM14" s="17">
        <v>18.697759999999999</v>
      </c>
      <c r="XN14" s="17">
        <v>19.241980000000002</v>
      </c>
      <c r="XO14" s="17">
        <v>0.75802000000000003</v>
      </c>
      <c r="XP14" s="17">
        <v>20</v>
      </c>
      <c r="XQ14" s="17">
        <v>18.697759999999999</v>
      </c>
      <c r="XR14" s="17">
        <v>19.241980000000002</v>
      </c>
      <c r="XS14" s="17">
        <v>0.75802000000000003</v>
      </c>
      <c r="XT14" s="17">
        <v>9</v>
      </c>
      <c r="XU14" s="17">
        <v>10.7</v>
      </c>
      <c r="XV14" s="17">
        <v>10.7</v>
      </c>
      <c r="XW14" s="17">
        <v>-1.7</v>
      </c>
      <c r="XX14" s="17">
        <v>27.8</v>
      </c>
      <c r="XY14" s="17">
        <v>29.5</v>
      </c>
      <c r="XZ14" s="17">
        <v>29.5</v>
      </c>
      <c r="YA14" s="17">
        <v>-1.7</v>
      </c>
      <c r="YB14" s="17">
        <v>34.700000000000003</v>
      </c>
      <c r="YC14" s="17">
        <v>29.5</v>
      </c>
      <c r="YD14" s="17">
        <v>29.5</v>
      </c>
      <c r="YE14" s="17">
        <v>5.2</v>
      </c>
      <c r="YF14" s="17">
        <v>15.2</v>
      </c>
      <c r="YG14" s="17">
        <v>14</v>
      </c>
      <c r="YH14" s="17">
        <v>14</v>
      </c>
      <c r="YI14" s="17">
        <v>1.2</v>
      </c>
      <c r="YJ14" s="17">
        <v>13.6</v>
      </c>
      <c r="YK14" s="17">
        <v>18.64</v>
      </c>
      <c r="YL14" s="17">
        <v>18.635000000000002</v>
      </c>
      <c r="YM14" s="17">
        <v>-5.0350000000000001</v>
      </c>
      <c r="YN14" s="17">
        <v>8.9</v>
      </c>
      <c r="YO14" s="17">
        <v>7.73</v>
      </c>
      <c r="YP14" s="17">
        <v>7.73</v>
      </c>
      <c r="YQ14" s="17">
        <v>1.17</v>
      </c>
      <c r="YR14" s="17">
        <v>11.6</v>
      </c>
      <c r="YS14" s="17">
        <v>11</v>
      </c>
      <c r="YT14" s="17">
        <v>11</v>
      </c>
      <c r="YU14" s="17">
        <v>0.6</v>
      </c>
      <c r="YV14" s="17">
        <v>11.3</v>
      </c>
      <c r="YW14" s="17">
        <v>22</v>
      </c>
      <c r="YX14" s="17">
        <v>22</v>
      </c>
      <c r="YY14" s="17">
        <v>-10.7</v>
      </c>
    </row>
    <row r="15" spans="1:675" ht="24" customHeight="1" x14ac:dyDescent="0.3">
      <c r="A15" s="1"/>
      <c r="B15" s="16" t="s">
        <v>61</v>
      </c>
      <c r="C15" s="16" t="s">
        <v>783</v>
      </c>
      <c r="D15" s="17">
        <v>201.1</v>
      </c>
      <c r="E15" s="17">
        <v>203.40136000000001</v>
      </c>
      <c r="F15" s="17">
        <v>203.40136000000001</v>
      </c>
      <c r="G15" s="17">
        <v>-2.3013599999999999</v>
      </c>
      <c r="H15" s="17">
        <v>636.6</v>
      </c>
      <c r="I15" s="17">
        <v>627.79395999999997</v>
      </c>
      <c r="J15" s="17">
        <v>627.79395999999997</v>
      </c>
      <c r="K15" s="17">
        <v>8.8060399999999994</v>
      </c>
      <c r="L15" s="17">
        <v>216.4</v>
      </c>
      <c r="M15" s="17">
        <v>204.43100999999999</v>
      </c>
      <c r="N15" s="17">
        <v>204.43100999999999</v>
      </c>
      <c r="O15" s="17">
        <v>11.96899</v>
      </c>
      <c r="P15" s="17"/>
      <c r="Q15" s="17"/>
      <c r="R15" s="17"/>
      <c r="S15" s="17">
        <v>0</v>
      </c>
      <c r="T15" s="17"/>
      <c r="U15" s="17"/>
      <c r="V15" s="17"/>
      <c r="W15" s="17">
        <v>0</v>
      </c>
      <c r="X15" s="17">
        <v>90.2</v>
      </c>
      <c r="Y15" s="17">
        <v>91.867829999999998</v>
      </c>
      <c r="Z15" s="17">
        <v>91.867829999999998</v>
      </c>
      <c r="AA15" s="17">
        <v>-1.6678299999999999</v>
      </c>
      <c r="AB15" s="17">
        <v>241.6</v>
      </c>
      <c r="AC15" s="17">
        <v>242</v>
      </c>
      <c r="AD15" s="17">
        <v>242</v>
      </c>
      <c r="AE15" s="17">
        <v>-0.4</v>
      </c>
      <c r="AF15" s="17"/>
      <c r="AG15" s="17"/>
      <c r="AH15" s="17"/>
      <c r="AI15" s="17">
        <v>0</v>
      </c>
      <c r="AJ15" s="17">
        <v>60.7</v>
      </c>
      <c r="AK15" s="17"/>
      <c r="AL15" s="17"/>
      <c r="AM15" s="17">
        <v>60.7</v>
      </c>
      <c r="AN15" s="17">
        <v>143.69999999999999</v>
      </c>
      <c r="AO15" s="17">
        <v>135.58384000000001</v>
      </c>
      <c r="AP15" s="17">
        <v>142.04234</v>
      </c>
      <c r="AQ15" s="17">
        <v>1.6576599999999999</v>
      </c>
      <c r="AR15" s="17">
        <v>144.1</v>
      </c>
      <c r="AS15" s="17">
        <v>135.58384000000001</v>
      </c>
      <c r="AT15" s="17">
        <v>142.04234</v>
      </c>
      <c r="AU15" s="17">
        <v>2.0576599999999998</v>
      </c>
      <c r="AV15" s="17">
        <v>143.9</v>
      </c>
      <c r="AW15" s="17">
        <v>135.58384000000001</v>
      </c>
      <c r="AX15" s="17">
        <v>142.04234</v>
      </c>
      <c r="AY15" s="17">
        <v>1.8576600000000001</v>
      </c>
      <c r="AZ15" s="17">
        <v>239.5</v>
      </c>
      <c r="BA15" s="17">
        <v>203.98649</v>
      </c>
      <c r="BB15" s="17">
        <v>213.70334</v>
      </c>
      <c r="BC15" s="17">
        <v>25.796659999999999</v>
      </c>
      <c r="BD15" s="17">
        <v>203.5</v>
      </c>
      <c r="BE15" s="17">
        <v>207.24285</v>
      </c>
      <c r="BF15" s="17">
        <v>183.21288999999999</v>
      </c>
      <c r="BG15" s="17">
        <v>20.287109999999998</v>
      </c>
      <c r="BH15" s="17">
        <v>108.9</v>
      </c>
      <c r="BI15" s="17">
        <v>103.93259999999999</v>
      </c>
      <c r="BJ15" s="17">
        <v>91.881540000000001</v>
      </c>
      <c r="BK15" s="17">
        <v>17.018460000000001</v>
      </c>
      <c r="BL15" s="17">
        <v>449.1</v>
      </c>
      <c r="BM15" s="17">
        <v>566.08941000000004</v>
      </c>
      <c r="BN15" s="17">
        <v>566.08941000000004</v>
      </c>
      <c r="BO15" s="17">
        <v>-116.98941000000001</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166.2</v>
      </c>
      <c r="CK15" s="17">
        <v>164.06706</v>
      </c>
      <c r="CL15" s="17">
        <v>164.06706</v>
      </c>
      <c r="CM15" s="17">
        <v>2.1329400000000001</v>
      </c>
      <c r="CN15" s="17">
        <v>7.5</v>
      </c>
      <c r="CO15" s="17">
        <v>7.38903</v>
      </c>
      <c r="CP15" s="17">
        <v>7.38903</v>
      </c>
      <c r="CQ15" s="17">
        <v>0.11097</v>
      </c>
      <c r="CR15" s="17">
        <v>5.3</v>
      </c>
      <c r="CS15" s="17">
        <v>4.05593</v>
      </c>
      <c r="CT15" s="17">
        <v>4.05593</v>
      </c>
      <c r="CU15" s="17">
        <v>1.24407</v>
      </c>
      <c r="CV15" s="17">
        <v>0</v>
      </c>
      <c r="CW15" s="17"/>
      <c r="CX15" s="17"/>
      <c r="CY15" s="17">
        <v>0</v>
      </c>
      <c r="CZ15" s="17">
        <v>6.7</v>
      </c>
      <c r="DA15" s="17">
        <v>6.8787000000000003</v>
      </c>
      <c r="DB15" s="17">
        <v>6.8787000000000003</v>
      </c>
      <c r="DC15" s="17">
        <v>-0.1787</v>
      </c>
      <c r="DD15" s="17"/>
      <c r="DE15" s="17"/>
      <c r="DF15" s="17"/>
      <c r="DG15" s="17">
        <v>0</v>
      </c>
      <c r="DH15" s="17">
        <v>142.5</v>
      </c>
      <c r="DI15" s="17">
        <v>142.44412</v>
      </c>
      <c r="DJ15" s="17">
        <v>142.44412</v>
      </c>
      <c r="DK15" s="17">
        <v>5.5879999999999999E-2</v>
      </c>
      <c r="DL15" s="17"/>
      <c r="DM15" s="17"/>
      <c r="DN15" s="17"/>
      <c r="DO15" s="17">
        <v>0</v>
      </c>
      <c r="DP15" s="17"/>
      <c r="DQ15" s="17"/>
      <c r="DR15" s="17"/>
      <c r="DS15" s="17">
        <v>0</v>
      </c>
      <c r="DT15" s="17"/>
      <c r="DU15" s="17"/>
      <c r="DV15" s="17"/>
      <c r="DW15" s="17">
        <v>0</v>
      </c>
      <c r="DX15" s="17"/>
      <c r="DY15" s="17"/>
      <c r="DZ15" s="17"/>
      <c r="EA15" s="17">
        <v>0</v>
      </c>
      <c r="EB15" s="17">
        <v>110.3</v>
      </c>
      <c r="EC15" s="17">
        <v>112.46647</v>
      </c>
      <c r="ED15" s="17">
        <v>112.46647</v>
      </c>
      <c r="EE15" s="17">
        <v>-2.1664699999999999</v>
      </c>
      <c r="EF15" s="17">
        <v>222.1</v>
      </c>
      <c r="EG15" s="17">
        <v>220.69499999999999</v>
      </c>
      <c r="EH15" s="17">
        <v>220.69499999999999</v>
      </c>
      <c r="EI15" s="17">
        <v>1.405</v>
      </c>
      <c r="EJ15" s="17"/>
      <c r="EK15" s="17"/>
      <c r="EL15" s="17"/>
      <c r="EM15" s="17">
        <v>0</v>
      </c>
      <c r="EN15" s="17"/>
      <c r="EO15" s="17"/>
      <c r="EP15" s="17"/>
      <c r="EQ15" s="17">
        <v>0</v>
      </c>
      <c r="ER15" s="17"/>
      <c r="ES15" s="17"/>
      <c r="ET15" s="17"/>
      <c r="EU15" s="17">
        <v>0</v>
      </c>
      <c r="EV15" s="17">
        <v>6.5</v>
      </c>
      <c r="EW15" s="17">
        <v>6.39</v>
      </c>
      <c r="EX15" s="17">
        <v>6.39</v>
      </c>
      <c r="EY15" s="17">
        <v>0.11</v>
      </c>
      <c r="EZ15" s="17">
        <v>457.5</v>
      </c>
      <c r="FA15" s="17">
        <v>457.09426999999999</v>
      </c>
      <c r="FB15" s="17">
        <v>457.09426999999999</v>
      </c>
      <c r="FC15" s="17">
        <v>0.40572999999999998</v>
      </c>
      <c r="FD15" s="17">
        <v>76.5</v>
      </c>
      <c r="FE15" s="17">
        <v>81.635570000000001</v>
      </c>
      <c r="FF15" s="17">
        <v>81.635570000000001</v>
      </c>
      <c r="FG15" s="17">
        <v>-5.1355700000000004</v>
      </c>
      <c r="FH15" s="17">
        <v>151.30000000000001</v>
      </c>
      <c r="FI15" s="17">
        <v>151.36251999999999</v>
      </c>
      <c r="FJ15" s="17">
        <v>151.36251999999999</v>
      </c>
      <c r="FK15" s="17">
        <v>-6.2520000000000006E-2</v>
      </c>
      <c r="FL15" s="17">
        <v>42.3</v>
      </c>
      <c r="FM15" s="17">
        <v>41.89893</v>
      </c>
      <c r="FN15" s="17">
        <v>41.89893</v>
      </c>
      <c r="FO15" s="17">
        <v>0.40106999999999998</v>
      </c>
      <c r="FP15" s="17">
        <v>18.399999999999999</v>
      </c>
      <c r="FQ15" s="17">
        <v>19.21088</v>
      </c>
      <c r="FR15" s="17">
        <v>19.21088</v>
      </c>
      <c r="FS15" s="17">
        <v>-0.81088000000000005</v>
      </c>
      <c r="FT15" s="17">
        <v>18.899999999999999</v>
      </c>
      <c r="FU15" s="17">
        <v>17.93975</v>
      </c>
      <c r="FV15" s="17">
        <v>18.46453</v>
      </c>
      <c r="FW15" s="17">
        <v>0.43547000000000002</v>
      </c>
      <c r="FX15" s="17">
        <v>89.2</v>
      </c>
      <c r="FY15" s="17">
        <v>87.773570000000007</v>
      </c>
      <c r="FZ15" s="17">
        <v>87.773570000000007</v>
      </c>
      <c r="GA15" s="17">
        <v>1.4264300000000001</v>
      </c>
      <c r="GB15" s="17"/>
      <c r="GC15" s="17"/>
      <c r="GD15" s="17"/>
      <c r="GE15" s="17">
        <v>0</v>
      </c>
      <c r="GF15" s="17"/>
      <c r="GG15" s="17"/>
      <c r="GH15" s="17"/>
      <c r="GI15" s="17">
        <v>0</v>
      </c>
      <c r="GJ15" s="17"/>
      <c r="GK15" s="17"/>
      <c r="GL15" s="17"/>
      <c r="GM15" s="17">
        <v>0</v>
      </c>
      <c r="GN15" s="17">
        <v>85.5</v>
      </c>
      <c r="GO15" s="17">
        <v>110.48202000000001</v>
      </c>
      <c r="GP15" s="17">
        <v>110.48202000000001</v>
      </c>
      <c r="GQ15" s="17">
        <v>-24.982019999999999</v>
      </c>
      <c r="GR15" s="17">
        <v>0</v>
      </c>
      <c r="GS15" s="17"/>
      <c r="GT15" s="17"/>
      <c r="GU15" s="17">
        <v>0</v>
      </c>
      <c r="GV15" s="17">
        <v>45.1</v>
      </c>
      <c r="GW15" s="17">
        <v>44.103009999999998</v>
      </c>
      <c r="GX15" s="17">
        <v>44.103009999999998</v>
      </c>
      <c r="GY15" s="17">
        <v>0.99699000000000004</v>
      </c>
      <c r="GZ15" s="17">
        <v>4</v>
      </c>
      <c r="HA15" s="17"/>
      <c r="HB15" s="17"/>
      <c r="HC15" s="17">
        <v>4</v>
      </c>
      <c r="HD15" s="17">
        <v>34</v>
      </c>
      <c r="HE15" s="17">
        <v>32.826309999999999</v>
      </c>
      <c r="HF15" s="17">
        <v>32.826309999999999</v>
      </c>
      <c r="HG15" s="17">
        <v>1.1736899999999999</v>
      </c>
      <c r="HH15" s="17">
        <v>72</v>
      </c>
      <c r="HI15" s="17">
        <v>71.155889999999999</v>
      </c>
      <c r="HJ15" s="17">
        <v>174.55948000000001</v>
      </c>
      <c r="HK15" s="17">
        <v>-102.55947999999999</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v>0</v>
      </c>
      <c r="IK15" s="17"/>
      <c r="IL15" s="17"/>
      <c r="IM15" s="17">
        <v>0</v>
      </c>
      <c r="IN15" s="17"/>
      <c r="IO15" s="17"/>
      <c r="IP15" s="17"/>
      <c r="IQ15" s="17">
        <v>0</v>
      </c>
      <c r="IR15" s="17"/>
      <c r="IS15" s="17"/>
      <c r="IT15" s="17"/>
      <c r="IU15" s="17">
        <v>0</v>
      </c>
      <c r="IV15" s="17">
        <v>84.4</v>
      </c>
      <c r="IW15" s="17">
        <v>84.992329999999995</v>
      </c>
      <c r="IX15" s="17">
        <v>60.43347</v>
      </c>
      <c r="IY15" s="17">
        <v>23.966529999999999</v>
      </c>
      <c r="IZ15" s="17">
        <v>0</v>
      </c>
      <c r="JA15" s="17"/>
      <c r="JB15" s="17"/>
      <c r="JC15" s="17">
        <v>0</v>
      </c>
      <c r="JD15" s="17">
        <v>0</v>
      </c>
      <c r="JE15" s="17"/>
      <c r="JF15" s="17"/>
      <c r="JG15" s="17">
        <v>0</v>
      </c>
      <c r="JH15" s="17">
        <v>0</v>
      </c>
      <c r="JI15" s="17"/>
      <c r="JJ15" s="17"/>
      <c r="JK15" s="17">
        <v>0</v>
      </c>
      <c r="JL15" s="17"/>
      <c r="JM15" s="17"/>
      <c r="JN15" s="17"/>
      <c r="JO15" s="17">
        <v>0</v>
      </c>
      <c r="JP15" s="17">
        <v>38.799999999999997</v>
      </c>
      <c r="JQ15" s="17">
        <v>44.848439999999997</v>
      </c>
      <c r="JR15" s="17">
        <v>44.848439999999997</v>
      </c>
      <c r="JS15" s="17">
        <v>-6.0484400000000003</v>
      </c>
      <c r="JT15" s="17">
        <v>28</v>
      </c>
      <c r="JU15" s="17">
        <v>22.49156</v>
      </c>
      <c r="JV15" s="17">
        <v>22.49156</v>
      </c>
      <c r="JW15" s="17">
        <v>5.5084400000000002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2.4</v>
      </c>
      <c r="KW15" s="17">
        <v>4.7853599999999998</v>
      </c>
      <c r="KX15" s="17">
        <v>4.7853599999999998</v>
      </c>
      <c r="KY15" s="17">
        <v>-2.3853599999999999</v>
      </c>
      <c r="KZ15" s="17">
        <v>68.5</v>
      </c>
      <c r="LA15" s="17">
        <v>20.865120000000001</v>
      </c>
      <c r="LB15" s="17"/>
      <c r="LC15" s="17">
        <v>68.5</v>
      </c>
      <c r="LD15" s="17">
        <v>110.2</v>
      </c>
      <c r="LE15" s="17">
        <v>133.16031000000001</v>
      </c>
      <c r="LF15" s="17">
        <v>133.16031000000001</v>
      </c>
      <c r="LG15" s="17">
        <v>-22.96031</v>
      </c>
      <c r="LH15" s="17">
        <v>66.099999999999994</v>
      </c>
      <c r="LI15" s="17">
        <v>67.199219999999997</v>
      </c>
      <c r="LJ15" s="17">
        <v>67.199219999999997</v>
      </c>
      <c r="LK15" s="17">
        <v>-1.0992200000000001</v>
      </c>
      <c r="LL15" s="17">
        <v>74.8</v>
      </c>
      <c r="LM15" s="17">
        <v>65.984009999999998</v>
      </c>
      <c r="LN15" s="17">
        <v>66.312399999999997</v>
      </c>
      <c r="LO15" s="17">
        <v>8.4876000000000005</v>
      </c>
      <c r="LP15" s="17">
        <v>30.1</v>
      </c>
      <c r="LQ15" s="17">
        <v>29.980560000000001</v>
      </c>
      <c r="LR15" s="17">
        <v>29.980560000000001</v>
      </c>
      <c r="LS15" s="17">
        <v>0.11944</v>
      </c>
      <c r="LT15" s="17"/>
      <c r="LU15" s="17"/>
      <c r="LV15" s="17"/>
      <c r="LW15" s="17">
        <v>0</v>
      </c>
      <c r="LX15" s="17"/>
      <c r="LY15" s="17"/>
      <c r="LZ15" s="17"/>
      <c r="MA15" s="17">
        <v>0</v>
      </c>
      <c r="MB15" s="17"/>
      <c r="MC15" s="17"/>
      <c r="MD15" s="17"/>
      <c r="ME15" s="17">
        <v>0</v>
      </c>
      <c r="MF15" s="17">
        <v>140.9</v>
      </c>
      <c r="MG15" s="17">
        <v>109.89</v>
      </c>
      <c r="MH15" s="17">
        <v>109.89</v>
      </c>
      <c r="MI15" s="17">
        <v>31.01</v>
      </c>
      <c r="MJ15" s="17">
        <v>141.69999999999999</v>
      </c>
      <c r="MK15" s="17">
        <v>109.89</v>
      </c>
      <c r="ML15" s="17">
        <v>109.89</v>
      </c>
      <c r="MM15" s="17">
        <v>31.81</v>
      </c>
      <c r="MN15" s="17">
        <v>146.6</v>
      </c>
      <c r="MO15" s="17">
        <v>110.22</v>
      </c>
      <c r="MP15" s="17">
        <v>110.22</v>
      </c>
      <c r="MQ15" s="17">
        <v>36.380000000000003</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208.6</v>
      </c>
      <c r="NM15" s="17">
        <v>206.49084999999999</v>
      </c>
      <c r="NN15" s="17">
        <v>206.49084999999999</v>
      </c>
      <c r="NO15" s="17">
        <v>2.1091500000000001</v>
      </c>
      <c r="NP15" s="17">
        <v>100.5</v>
      </c>
      <c r="NQ15" s="17">
        <v>103.55547</v>
      </c>
      <c r="NR15" s="17">
        <v>103.55547</v>
      </c>
      <c r="NS15" s="17">
        <v>-3.0554700000000001</v>
      </c>
      <c r="NT15" s="17">
        <v>7</v>
      </c>
      <c r="NU15" s="17">
        <v>4.0225799999999996</v>
      </c>
      <c r="NV15" s="17">
        <v>4.0225799999999996</v>
      </c>
      <c r="NW15" s="17">
        <v>2.97742</v>
      </c>
      <c r="NX15" s="17">
        <v>4.3</v>
      </c>
      <c r="NY15" s="17">
        <v>4.2200600000000001</v>
      </c>
      <c r="NZ15" s="17">
        <v>4.2200600000000001</v>
      </c>
      <c r="OA15" s="17">
        <v>7.9939999999999997E-2</v>
      </c>
      <c r="OB15" s="17">
        <v>20</v>
      </c>
      <c r="OC15" s="17">
        <v>16.99708</v>
      </c>
      <c r="OD15" s="17">
        <v>17.492709999999999</v>
      </c>
      <c r="OE15" s="17">
        <v>2.5072899999999998</v>
      </c>
      <c r="OF15" s="17">
        <v>0</v>
      </c>
      <c r="OG15" s="17"/>
      <c r="OH15" s="17"/>
      <c r="OI15" s="17">
        <v>0</v>
      </c>
      <c r="OJ15" s="17">
        <v>37.5</v>
      </c>
      <c r="OK15" s="17">
        <v>42.03</v>
      </c>
      <c r="OL15" s="17">
        <v>42.026000000000003</v>
      </c>
      <c r="OM15" s="17">
        <v>-4.5259999999999998</v>
      </c>
      <c r="ON15" s="17">
        <v>0</v>
      </c>
      <c r="OO15" s="17"/>
      <c r="OP15" s="17"/>
      <c r="OQ15" s="17">
        <v>0</v>
      </c>
      <c r="OR15" s="17">
        <v>0</v>
      </c>
      <c r="OS15" s="17"/>
      <c r="OT15" s="17"/>
      <c r="OU15" s="17">
        <v>0</v>
      </c>
      <c r="OV15" s="17">
        <v>0</v>
      </c>
      <c r="OW15" s="17"/>
      <c r="OX15" s="17"/>
      <c r="OY15" s="17">
        <v>0</v>
      </c>
      <c r="OZ15" s="17">
        <v>20.2</v>
      </c>
      <c r="PA15" s="17"/>
      <c r="PB15" s="17">
        <v>19.436350000000001</v>
      </c>
      <c r="PC15" s="17">
        <v>0.76365000000000005</v>
      </c>
      <c r="PD15" s="17">
        <v>10</v>
      </c>
      <c r="PE15" s="17">
        <v>9.9830000000000005</v>
      </c>
      <c r="PF15" s="17">
        <v>9.9830000000000005</v>
      </c>
      <c r="PG15" s="17">
        <v>1.7000000000000001E-2</v>
      </c>
      <c r="PH15" s="17">
        <v>5.5</v>
      </c>
      <c r="PI15" s="17">
        <v>5.67</v>
      </c>
      <c r="PJ15" s="17">
        <v>5.67</v>
      </c>
      <c r="PK15" s="17">
        <v>-0.17</v>
      </c>
      <c r="PL15" s="17">
        <v>0</v>
      </c>
      <c r="PM15" s="17"/>
      <c r="PN15" s="17"/>
      <c r="PO15" s="17">
        <v>0</v>
      </c>
      <c r="PP15" s="17"/>
      <c r="PQ15" s="17"/>
      <c r="PR15" s="17"/>
      <c r="PS15" s="17">
        <v>0</v>
      </c>
      <c r="PT15" s="17">
        <v>2</v>
      </c>
      <c r="PU15" s="17">
        <v>2</v>
      </c>
      <c r="PV15" s="17">
        <v>2</v>
      </c>
      <c r="PW15" s="17">
        <v>0</v>
      </c>
      <c r="PX15" s="17">
        <v>2.1</v>
      </c>
      <c r="PY15" s="17">
        <v>1.78</v>
      </c>
      <c r="PZ15" s="17">
        <v>1.78</v>
      </c>
      <c r="QA15" s="17">
        <v>0.32</v>
      </c>
      <c r="QB15" s="17">
        <v>4.9000000000000004</v>
      </c>
      <c r="QC15" s="17">
        <v>5</v>
      </c>
      <c r="QD15" s="17">
        <v>5</v>
      </c>
      <c r="QE15" s="17">
        <v>-0.1</v>
      </c>
      <c r="QF15" s="17">
        <v>20.3</v>
      </c>
      <c r="QG15" s="17"/>
      <c r="QH15" s="17">
        <v>20.274049999999999</v>
      </c>
      <c r="QI15" s="17">
        <v>2.5950000000000001E-2</v>
      </c>
      <c r="QJ15" s="17">
        <v>20</v>
      </c>
      <c r="QK15" s="17">
        <v>18.892130000000002</v>
      </c>
      <c r="QL15" s="17">
        <v>19.436350000000001</v>
      </c>
      <c r="QM15" s="17">
        <v>0.56364999999999998</v>
      </c>
      <c r="QN15" s="17">
        <v>18.8</v>
      </c>
      <c r="QO15" s="17">
        <v>17.006799999999998</v>
      </c>
      <c r="QP15" s="17">
        <v>17.492709999999999</v>
      </c>
      <c r="QQ15" s="17">
        <v>1.3072900000000001</v>
      </c>
      <c r="QR15" s="17">
        <v>3.4</v>
      </c>
      <c r="QS15" s="17">
        <v>2.7</v>
      </c>
      <c r="QT15" s="17">
        <v>2.7</v>
      </c>
      <c r="QU15" s="17">
        <v>0.7</v>
      </c>
      <c r="QV15" s="17">
        <v>18.399999999999999</v>
      </c>
      <c r="QW15" s="17">
        <v>17.424679999999999</v>
      </c>
      <c r="QX15" s="17">
        <v>17.930029999999999</v>
      </c>
      <c r="QY15" s="17">
        <v>0.46997</v>
      </c>
      <c r="QZ15" s="17">
        <v>0</v>
      </c>
      <c r="RA15" s="17"/>
      <c r="RB15" s="17"/>
      <c r="RC15" s="17">
        <v>0</v>
      </c>
      <c r="RD15" s="17">
        <v>0</v>
      </c>
      <c r="RE15" s="17"/>
      <c r="RF15" s="17"/>
      <c r="RG15" s="17">
        <v>0</v>
      </c>
      <c r="RH15" s="17">
        <v>9.1</v>
      </c>
      <c r="RI15" s="17">
        <v>8.35</v>
      </c>
      <c r="RJ15" s="17">
        <v>8.3510000000000009</v>
      </c>
      <c r="RK15" s="17">
        <v>0.749</v>
      </c>
      <c r="RL15" s="17">
        <v>27.8</v>
      </c>
      <c r="RM15" s="17">
        <v>21.9</v>
      </c>
      <c r="RN15" s="17">
        <v>21.904</v>
      </c>
      <c r="RO15" s="17">
        <v>5.8959999999999999</v>
      </c>
      <c r="RP15" s="17">
        <v>0</v>
      </c>
      <c r="RQ15" s="17"/>
      <c r="RR15" s="17"/>
      <c r="RS15" s="17">
        <v>0</v>
      </c>
      <c r="RT15" s="17">
        <v>3.4</v>
      </c>
      <c r="RU15" s="17">
        <v>3.51</v>
      </c>
      <c r="RV15" s="17">
        <v>3.5009999999999999</v>
      </c>
      <c r="RW15" s="17">
        <v>-0.10100000000000001</v>
      </c>
      <c r="RX15" s="17">
        <v>3.2</v>
      </c>
      <c r="RY15" s="17">
        <v>4.5247900000000003</v>
      </c>
      <c r="RZ15" s="17">
        <v>4.5247900000000003</v>
      </c>
      <c r="SA15" s="17">
        <v>-1.3247899999999999</v>
      </c>
      <c r="SB15" s="17">
        <v>2.8</v>
      </c>
      <c r="SC15" s="17">
        <v>2</v>
      </c>
      <c r="SD15" s="17">
        <v>2</v>
      </c>
      <c r="SE15" s="17">
        <v>0.8</v>
      </c>
      <c r="SF15" s="17">
        <v>0.4</v>
      </c>
      <c r="SG15" s="17">
        <v>0.4</v>
      </c>
      <c r="SH15" s="17">
        <v>0.4</v>
      </c>
      <c r="SI15" s="17">
        <v>0</v>
      </c>
      <c r="SJ15" s="17">
        <v>0</v>
      </c>
      <c r="SK15" s="17"/>
      <c r="SL15" s="17"/>
      <c r="SM15" s="17">
        <v>0</v>
      </c>
      <c r="SN15" s="17">
        <v>19.8</v>
      </c>
      <c r="SO15" s="17">
        <v>18.62002</v>
      </c>
      <c r="SP15" s="17">
        <v>19.1448</v>
      </c>
      <c r="SQ15" s="17">
        <v>0.6552</v>
      </c>
      <c r="SR15" s="17">
        <v>7.8</v>
      </c>
      <c r="SS15" s="17">
        <v>10.76774</v>
      </c>
      <c r="ST15" s="17">
        <v>11.078720000000001</v>
      </c>
      <c r="SU15" s="17">
        <v>-3.2787199999999999</v>
      </c>
      <c r="SV15" s="17">
        <v>20</v>
      </c>
      <c r="SW15" s="17">
        <v>18.892130000000002</v>
      </c>
      <c r="SX15" s="17">
        <v>19.436350000000001</v>
      </c>
      <c r="SY15" s="17">
        <v>0.56364999999999998</v>
      </c>
      <c r="SZ15" s="17">
        <v>20.2</v>
      </c>
      <c r="TA15" s="17">
        <v>18.892130000000002</v>
      </c>
      <c r="TB15" s="17">
        <v>19.436350000000001</v>
      </c>
      <c r="TC15" s="17">
        <v>0.76365000000000005</v>
      </c>
      <c r="TD15" s="17">
        <v>0</v>
      </c>
      <c r="TE15" s="17">
        <v>3.65</v>
      </c>
      <c r="TF15" s="17">
        <v>3.6459999999999999</v>
      </c>
      <c r="TG15" s="17">
        <v>-3.6459999999999999</v>
      </c>
      <c r="TH15" s="17">
        <v>11.1</v>
      </c>
      <c r="TI15" s="17">
        <v>14.62</v>
      </c>
      <c r="TJ15" s="17">
        <v>14.616</v>
      </c>
      <c r="TK15" s="17">
        <v>-3.516</v>
      </c>
      <c r="TL15" s="17">
        <v>0</v>
      </c>
      <c r="TM15" s="17"/>
      <c r="TN15" s="17"/>
      <c r="TO15" s="17">
        <v>0</v>
      </c>
      <c r="TP15" s="17">
        <v>19.5</v>
      </c>
      <c r="TQ15" s="17">
        <v>19.97</v>
      </c>
      <c r="TR15" s="17">
        <v>19.969000000000001</v>
      </c>
      <c r="TS15" s="17">
        <v>-0.46899999999999997</v>
      </c>
      <c r="TT15" s="17">
        <v>41</v>
      </c>
      <c r="TU15" s="17">
        <v>30.16</v>
      </c>
      <c r="TV15" s="17">
        <v>30.155000000000001</v>
      </c>
      <c r="TW15" s="17">
        <v>10.845000000000001</v>
      </c>
      <c r="TX15" s="17">
        <v>1.4</v>
      </c>
      <c r="TY15" s="17">
        <v>0.75</v>
      </c>
      <c r="TZ15" s="17">
        <v>0.749</v>
      </c>
      <c r="UA15" s="17">
        <v>0.65100000000000002</v>
      </c>
      <c r="UB15" s="17">
        <v>0.8</v>
      </c>
      <c r="UC15" s="17">
        <v>0.89</v>
      </c>
      <c r="UD15" s="17">
        <v>0.89</v>
      </c>
      <c r="UE15" s="17">
        <v>-0.09</v>
      </c>
      <c r="UF15" s="17">
        <v>0</v>
      </c>
      <c r="UG15" s="17"/>
      <c r="UH15" s="17"/>
      <c r="UI15" s="17">
        <v>0</v>
      </c>
      <c r="UJ15" s="17">
        <v>17.3</v>
      </c>
      <c r="UK15" s="17">
        <v>18.892130000000002</v>
      </c>
      <c r="UL15" s="17">
        <v>19.436350000000001</v>
      </c>
      <c r="UM15" s="17">
        <v>-2.1363500000000002</v>
      </c>
      <c r="UN15" s="17">
        <v>6.6</v>
      </c>
      <c r="UO15" s="17">
        <v>8</v>
      </c>
      <c r="UP15" s="17">
        <v>8</v>
      </c>
      <c r="UQ15" s="17">
        <v>-1.4</v>
      </c>
      <c r="UR15" s="17">
        <v>3.9</v>
      </c>
      <c r="US15" s="17"/>
      <c r="UT15" s="17"/>
      <c r="UU15" s="17">
        <v>3.9</v>
      </c>
      <c r="UV15" s="17">
        <v>20.399999999999999</v>
      </c>
      <c r="UW15" s="17">
        <v>18.892130000000002</v>
      </c>
      <c r="UX15" s="17">
        <v>19.436350000000001</v>
      </c>
      <c r="UY15" s="17">
        <v>0.96365000000000001</v>
      </c>
      <c r="UZ15" s="17">
        <v>20.399999999999999</v>
      </c>
      <c r="VA15" s="17">
        <v>18.892130000000002</v>
      </c>
      <c r="VB15" s="17">
        <v>19.436350000000001</v>
      </c>
      <c r="VC15" s="17">
        <v>0.96365000000000001</v>
      </c>
      <c r="VD15" s="17">
        <v>20</v>
      </c>
      <c r="VE15" s="17">
        <v>18.892130000000002</v>
      </c>
      <c r="VF15" s="17">
        <v>19.436350000000001</v>
      </c>
      <c r="VG15" s="17">
        <v>0.56364999999999998</v>
      </c>
      <c r="VH15" s="17">
        <v>0</v>
      </c>
      <c r="VI15" s="17"/>
      <c r="VJ15" s="17"/>
      <c r="VK15" s="17">
        <v>0</v>
      </c>
      <c r="VL15" s="17">
        <v>0</v>
      </c>
      <c r="VM15" s="17"/>
      <c r="VN15" s="17"/>
      <c r="VO15" s="17">
        <v>0</v>
      </c>
      <c r="VP15" s="17">
        <v>0</v>
      </c>
      <c r="VQ15" s="17"/>
      <c r="VR15" s="17"/>
      <c r="VS15" s="17">
        <v>0</v>
      </c>
      <c r="VT15" s="17">
        <v>0</v>
      </c>
      <c r="VU15" s="17"/>
      <c r="VV15" s="17"/>
      <c r="VW15" s="17">
        <v>0</v>
      </c>
      <c r="VX15" s="17">
        <v>0.6</v>
      </c>
      <c r="VY15" s="17">
        <v>0.6</v>
      </c>
      <c r="VZ15" s="17">
        <v>0.6</v>
      </c>
      <c r="WA15" s="17">
        <v>0</v>
      </c>
      <c r="WB15" s="17">
        <v>0.2</v>
      </c>
      <c r="WC15" s="17">
        <v>17.04</v>
      </c>
      <c r="WD15" s="17">
        <v>17.035</v>
      </c>
      <c r="WE15" s="17">
        <v>-16.835000000000001</v>
      </c>
      <c r="WF15" s="17">
        <v>0.3</v>
      </c>
      <c r="WG15" s="17">
        <v>12.16</v>
      </c>
      <c r="WH15" s="17">
        <v>12.164</v>
      </c>
      <c r="WI15" s="17">
        <v>-11.864000000000001</v>
      </c>
      <c r="WJ15" s="17">
        <v>0</v>
      </c>
      <c r="WK15" s="17"/>
      <c r="WL15" s="17"/>
      <c r="WM15" s="17">
        <v>0</v>
      </c>
      <c r="WN15" s="17">
        <v>3.9</v>
      </c>
      <c r="WO15" s="17">
        <v>4.2</v>
      </c>
      <c r="WP15" s="17">
        <v>4.2</v>
      </c>
      <c r="WQ15" s="17">
        <v>-0.3</v>
      </c>
      <c r="WR15" s="17">
        <v>2.2999999999999998</v>
      </c>
      <c r="WS15" s="17">
        <v>2.4</v>
      </c>
      <c r="WT15" s="17">
        <v>2.4</v>
      </c>
      <c r="WU15" s="17">
        <v>-0.1</v>
      </c>
      <c r="WV15" s="17">
        <v>2.4</v>
      </c>
      <c r="WW15" s="17">
        <v>1.2</v>
      </c>
      <c r="WX15" s="17">
        <v>1.2</v>
      </c>
      <c r="WY15" s="17">
        <v>1.2</v>
      </c>
      <c r="WZ15" s="17">
        <v>0.8</v>
      </c>
      <c r="XA15" s="17">
        <v>1.4</v>
      </c>
      <c r="XB15" s="17">
        <v>1.4</v>
      </c>
      <c r="XC15" s="17">
        <v>-0.6</v>
      </c>
      <c r="XD15" s="17">
        <v>0</v>
      </c>
      <c r="XE15" s="17"/>
      <c r="XF15" s="17"/>
      <c r="XG15" s="17">
        <v>0</v>
      </c>
      <c r="XH15" s="17">
        <v>7.9</v>
      </c>
      <c r="XI15" s="17">
        <v>8</v>
      </c>
      <c r="XJ15" s="17">
        <v>8</v>
      </c>
      <c r="XK15" s="17">
        <v>-0.1</v>
      </c>
      <c r="XL15" s="17">
        <v>20</v>
      </c>
      <c r="XM15" s="17">
        <v>18.697759999999999</v>
      </c>
      <c r="XN15" s="17">
        <v>19.241980000000002</v>
      </c>
      <c r="XO15" s="17">
        <v>0.75802000000000003</v>
      </c>
      <c r="XP15" s="17">
        <v>20</v>
      </c>
      <c r="XQ15" s="17">
        <v>18.697759999999999</v>
      </c>
      <c r="XR15" s="17">
        <v>19.241980000000002</v>
      </c>
      <c r="XS15" s="17">
        <v>0.75802000000000003</v>
      </c>
      <c r="XT15" s="17">
        <v>8.9</v>
      </c>
      <c r="XU15" s="17">
        <v>10.7</v>
      </c>
      <c r="XV15" s="17">
        <v>10.7</v>
      </c>
      <c r="XW15" s="17">
        <v>-1.8</v>
      </c>
      <c r="XX15" s="17">
        <v>27.9</v>
      </c>
      <c r="XY15" s="17">
        <v>29.5</v>
      </c>
      <c r="XZ15" s="17">
        <v>29.5</v>
      </c>
      <c r="YA15" s="17">
        <v>-1.6</v>
      </c>
      <c r="YB15" s="17">
        <v>34.799999999999997</v>
      </c>
      <c r="YC15" s="17">
        <v>29.5</v>
      </c>
      <c r="YD15" s="17">
        <v>29.5</v>
      </c>
      <c r="YE15" s="17">
        <v>5.3</v>
      </c>
      <c r="YF15" s="17">
        <v>15.1</v>
      </c>
      <c r="YG15" s="17">
        <v>14</v>
      </c>
      <c r="YH15" s="17">
        <v>14</v>
      </c>
      <c r="YI15" s="17">
        <v>1.1000000000000001</v>
      </c>
      <c r="YJ15" s="17">
        <v>13.5</v>
      </c>
      <c r="YK15" s="17">
        <v>18.64</v>
      </c>
      <c r="YL15" s="17">
        <v>18.635000000000002</v>
      </c>
      <c r="YM15" s="17">
        <v>-5.1349999999999998</v>
      </c>
      <c r="YN15" s="17">
        <v>9</v>
      </c>
      <c r="YO15" s="17">
        <v>7.73</v>
      </c>
      <c r="YP15" s="17">
        <v>7.73</v>
      </c>
      <c r="YQ15" s="17">
        <v>1.27</v>
      </c>
      <c r="YR15" s="17">
        <v>11.6</v>
      </c>
      <c r="YS15" s="17">
        <v>11</v>
      </c>
      <c r="YT15" s="17">
        <v>11</v>
      </c>
      <c r="YU15" s="17">
        <v>0.6</v>
      </c>
      <c r="YV15" s="17">
        <v>11.2</v>
      </c>
      <c r="YW15" s="17">
        <v>22</v>
      </c>
      <c r="YX15" s="17">
        <v>22</v>
      </c>
      <c r="YY15" s="17">
        <v>-10.8</v>
      </c>
    </row>
    <row r="16" spans="1:675" ht="24" customHeight="1" x14ac:dyDescent="0.3">
      <c r="A16" s="1"/>
      <c r="B16" s="18" t="s">
        <v>61</v>
      </c>
      <c r="C16" s="18" t="s">
        <v>784</v>
      </c>
      <c r="D16" s="19">
        <v>203.6</v>
      </c>
      <c r="E16" s="19">
        <v>203.40136000000001</v>
      </c>
      <c r="F16" s="19">
        <v>203.40136000000001</v>
      </c>
      <c r="G16" s="19">
        <v>0.19864000000000001</v>
      </c>
      <c r="H16" s="19">
        <v>638.6</v>
      </c>
      <c r="I16" s="19">
        <v>627.79395999999997</v>
      </c>
      <c r="J16" s="19">
        <v>627.79395999999997</v>
      </c>
      <c r="K16" s="19">
        <v>10.806039999999999</v>
      </c>
      <c r="L16" s="19">
        <v>216.4</v>
      </c>
      <c r="M16" s="19">
        <v>204.43100999999999</v>
      </c>
      <c r="N16" s="19">
        <v>204.43100999999999</v>
      </c>
      <c r="O16" s="19">
        <v>11.96899</v>
      </c>
      <c r="P16" s="19"/>
      <c r="Q16" s="19"/>
      <c r="R16" s="19"/>
      <c r="S16" s="19">
        <v>0</v>
      </c>
      <c r="T16" s="19"/>
      <c r="U16" s="19"/>
      <c r="V16" s="19"/>
      <c r="W16" s="19">
        <v>0</v>
      </c>
      <c r="X16" s="19">
        <v>90.6</v>
      </c>
      <c r="Y16" s="19">
        <v>91.867829999999998</v>
      </c>
      <c r="Z16" s="19">
        <v>91.867829999999998</v>
      </c>
      <c r="AA16" s="19">
        <v>-1.26783</v>
      </c>
      <c r="AB16" s="19">
        <v>242.1</v>
      </c>
      <c r="AC16" s="19">
        <v>242</v>
      </c>
      <c r="AD16" s="19">
        <v>242</v>
      </c>
      <c r="AE16" s="19">
        <v>0.1</v>
      </c>
      <c r="AF16" s="19"/>
      <c r="AG16" s="19"/>
      <c r="AH16" s="19"/>
      <c r="AI16" s="19">
        <v>0</v>
      </c>
      <c r="AJ16" s="19">
        <v>62.1</v>
      </c>
      <c r="AK16" s="19"/>
      <c r="AL16" s="19"/>
      <c r="AM16" s="19">
        <v>62.1</v>
      </c>
      <c r="AN16" s="19">
        <v>127.3</v>
      </c>
      <c r="AO16" s="19">
        <v>135.58384000000001</v>
      </c>
      <c r="AP16" s="19">
        <v>142.04234</v>
      </c>
      <c r="AQ16" s="19">
        <v>-14.74234</v>
      </c>
      <c r="AR16" s="19">
        <v>126.7</v>
      </c>
      <c r="AS16" s="19">
        <v>135.58384000000001</v>
      </c>
      <c r="AT16" s="19">
        <v>142.04234</v>
      </c>
      <c r="AU16" s="19">
        <v>-15.34234</v>
      </c>
      <c r="AV16" s="19">
        <v>127.9</v>
      </c>
      <c r="AW16" s="19">
        <v>135.58384000000001</v>
      </c>
      <c r="AX16" s="19">
        <v>142.04234</v>
      </c>
      <c r="AY16" s="19">
        <v>-14.142340000000001</v>
      </c>
      <c r="AZ16" s="19">
        <v>214.2</v>
      </c>
      <c r="BA16" s="19">
        <v>203.98649</v>
      </c>
      <c r="BB16" s="19">
        <v>213.70334</v>
      </c>
      <c r="BC16" s="19">
        <v>0.49665999999999999</v>
      </c>
      <c r="BD16" s="19">
        <v>208.1</v>
      </c>
      <c r="BE16" s="19">
        <v>207.24285</v>
      </c>
      <c r="BF16" s="19">
        <v>207.24285</v>
      </c>
      <c r="BG16" s="19">
        <v>0.85714999999999997</v>
      </c>
      <c r="BH16" s="19">
        <v>109</v>
      </c>
      <c r="BI16" s="19">
        <v>103.93259999999999</v>
      </c>
      <c r="BJ16" s="19">
        <v>103.93259999999999</v>
      </c>
      <c r="BK16" s="19">
        <v>5.0674000000000001</v>
      </c>
      <c r="BL16" s="19">
        <v>488.3</v>
      </c>
      <c r="BM16" s="19">
        <v>566.08941000000004</v>
      </c>
      <c r="BN16" s="19">
        <v>566.08941000000004</v>
      </c>
      <c r="BO16" s="19">
        <v>-77.789410000000004</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166.8</v>
      </c>
      <c r="CK16" s="19">
        <v>164.06706</v>
      </c>
      <c r="CL16" s="19">
        <v>164.06706</v>
      </c>
      <c r="CM16" s="19">
        <v>2.7329400000000001</v>
      </c>
      <c r="CN16" s="19">
        <v>7.6</v>
      </c>
      <c r="CO16" s="19">
        <v>7.38903</v>
      </c>
      <c r="CP16" s="19">
        <v>7.38903</v>
      </c>
      <c r="CQ16" s="19">
        <v>0.21096999999999999</v>
      </c>
      <c r="CR16" s="19">
        <v>5.4</v>
      </c>
      <c r="CS16" s="19">
        <v>4.05593</v>
      </c>
      <c r="CT16" s="19">
        <v>4.05593</v>
      </c>
      <c r="CU16" s="19">
        <v>1.3440700000000001</v>
      </c>
      <c r="CV16" s="19">
        <v>0</v>
      </c>
      <c r="CW16" s="19"/>
      <c r="CX16" s="19"/>
      <c r="CY16" s="19">
        <v>0</v>
      </c>
      <c r="CZ16" s="19">
        <v>6.7</v>
      </c>
      <c r="DA16" s="19">
        <v>6.8787000000000003</v>
      </c>
      <c r="DB16" s="19">
        <v>6.8787000000000003</v>
      </c>
      <c r="DC16" s="19">
        <v>-0.1787</v>
      </c>
      <c r="DD16" s="19"/>
      <c r="DE16" s="19"/>
      <c r="DF16" s="19"/>
      <c r="DG16" s="19">
        <v>0</v>
      </c>
      <c r="DH16" s="19">
        <v>143.1</v>
      </c>
      <c r="DI16" s="19">
        <v>142.44412</v>
      </c>
      <c r="DJ16" s="19">
        <v>142.44412</v>
      </c>
      <c r="DK16" s="19">
        <v>0.65588000000000002</v>
      </c>
      <c r="DL16" s="19"/>
      <c r="DM16" s="19"/>
      <c r="DN16" s="19"/>
      <c r="DO16" s="19">
        <v>0</v>
      </c>
      <c r="DP16" s="19"/>
      <c r="DQ16" s="19"/>
      <c r="DR16" s="19"/>
      <c r="DS16" s="19">
        <v>0</v>
      </c>
      <c r="DT16" s="19"/>
      <c r="DU16" s="19"/>
      <c r="DV16" s="19"/>
      <c r="DW16" s="19">
        <v>0</v>
      </c>
      <c r="DX16" s="19"/>
      <c r="DY16" s="19"/>
      <c r="DZ16" s="19"/>
      <c r="EA16" s="19">
        <v>0</v>
      </c>
      <c r="EB16" s="19">
        <v>110.5</v>
      </c>
      <c r="EC16" s="19">
        <v>112.46647</v>
      </c>
      <c r="ED16" s="19">
        <v>112.46647</v>
      </c>
      <c r="EE16" s="19">
        <v>-1.9664699999999999</v>
      </c>
      <c r="EF16" s="19">
        <v>175.2</v>
      </c>
      <c r="EG16" s="19">
        <v>220.69499999999999</v>
      </c>
      <c r="EH16" s="19">
        <v>220.69499999999999</v>
      </c>
      <c r="EI16" s="19">
        <v>-45.494999999999997</v>
      </c>
      <c r="EJ16" s="19"/>
      <c r="EK16" s="19"/>
      <c r="EL16" s="19"/>
      <c r="EM16" s="19">
        <v>0</v>
      </c>
      <c r="EN16" s="19"/>
      <c r="EO16" s="19"/>
      <c r="EP16" s="19"/>
      <c r="EQ16" s="19">
        <v>0</v>
      </c>
      <c r="ER16" s="19"/>
      <c r="ES16" s="19"/>
      <c r="ET16" s="19"/>
      <c r="EU16" s="19">
        <v>0</v>
      </c>
      <c r="EV16" s="19">
        <v>6.5</v>
      </c>
      <c r="EW16" s="19">
        <v>6.39</v>
      </c>
      <c r="EX16" s="19">
        <v>6.39</v>
      </c>
      <c r="EY16" s="19">
        <v>0.11</v>
      </c>
      <c r="EZ16" s="19">
        <v>460.4</v>
      </c>
      <c r="FA16" s="19">
        <v>457.09426999999999</v>
      </c>
      <c r="FB16" s="19">
        <v>457.09426999999999</v>
      </c>
      <c r="FC16" s="19">
        <v>3.3057300000000001</v>
      </c>
      <c r="FD16" s="19">
        <v>75.900000000000006</v>
      </c>
      <c r="FE16" s="19">
        <v>81.635570000000001</v>
      </c>
      <c r="FF16" s="19">
        <v>81.635570000000001</v>
      </c>
      <c r="FG16" s="19">
        <v>-5.7355700000000001</v>
      </c>
      <c r="FH16" s="19">
        <v>151</v>
      </c>
      <c r="FI16" s="19">
        <v>151.36251999999999</v>
      </c>
      <c r="FJ16" s="19">
        <v>151.36251999999999</v>
      </c>
      <c r="FK16" s="19">
        <v>-0.36252000000000001</v>
      </c>
      <c r="FL16" s="19">
        <v>42.2</v>
      </c>
      <c r="FM16" s="19">
        <v>41.89893</v>
      </c>
      <c r="FN16" s="19">
        <v>41.89893</v>
      </c>
      <c r="FO16" s="19">
        <v>0.30107</v>
      </c>
      <c r="FP16" s="19">
        <v>18.399999999999999</v>
      </c>
      <c r="FQ16" s="19">
        <v>19.21088</v>
      </c>
      <c r="FR16" s="19">
        <v>19.21088</v>
      </c>
      <c r="FS16" s="19">
        <v>-0.81088000000000005</v>
      </c>
      <c r="FT16" s="19">
        <v>18.899999999999999</v>
      </c>
      <c r="FU16" s="19">
        <v>17.93975</v>
      </c>
      <c r="FV16" s="19">
        <v>18.46453</v>
      </c>
      <c r="FW16" s="19">
        <v>0.43547000000000002</v>
      </c>
      <c r="FX16" s="19">
        <v>94.4</v>
      </c>
      <c r="FY16" s="19">
        <v>87.773570000000007</v>
      </c>
      <c r="FZ16" s="19">
        <v>87.773570000000007</v>
      </c>
      <c r="GA16" s="19">
        <v>6.62643</v>
      </c>
      <c r="GB16" s="19"/>
      <c r="GC16" s="19"/>
      <c r="GD16" s="19"/>
      <c r="GE16" s="19">
        <v>0</v>
      </c>
      <c r="GF16" s="19"/>
      <c r="GG16" s="19"/>
      <c r="GH16" s="19"/>
      <c r="GI16" s="19">
        <v>0</v>
      </c>
      <c r="GJ16" s="19"/>
      <c r="GK16" s="19"/>
      <c r="GL16" s="19"/>
      <c r="GM16" s="19">
        <v>0</v>
      </c>
      <c r="GN16" s="19">
        <v>85.5</v>
      </c>
      <c r="GO16" s="19">
        <v>110.48202000000001</v>
      </c>
      <c r="GP16" s="19">
        <v>110.48202000000001</v>
      </c>
      <c r="GQ16" s="19">
        <v>-24.982019999999999</v>
      </c>
      <c r="GR16" s="19">
        <v>0</v>
      </c>
      <c r="GS16" s="19"/>
      <c r="GT16" s="19"/>
      <c r="GU16" s="19">
        <v>0</v>
      </c>
      <c r="GV16" s="19">
        <v>44.9</v>
      </c>
      <c r="GW16" s="19">
        <v>44.103009999999998</v>
      </c>
      <c r="GX16" s="19">
        <v>44.103009999999998</v>
      </c>
      <c r="GY16" s="19">
        <v>0.79698999999999998</v>
      </c>
      <c r="GZ16" s="19">
        <v>4</v>
      </c>
      <c r="HA16" s="19"/>
      <c r="HB16" s="19"/>
      <c r="HC16" s="19">
        <v>4</v>
      </c>
      <c r="HD16" s="19">
        <v>34.200000000000003</v>
      </c>
      <c r="HE16" s="19">
        <v>32.826309999999999</v>
      </c>
      <c r="HF16" s="19">
        <v>32.826309999999999</v>
      </c>
      <c r="HG16" s="19">
        <v>1.3736900000000001</v>
      </c>
      <c r="HH16" s="19">
        <v>151.80000000000001</v>
      </c>
      <c r="HI16" s="19">
        <v>72.322580000000002</v>
      </c>
      <c r="HJ16" s="19">
        <v>174.55948000000001</v>
      </c>
      <c r="HK16" s="19">
        <v>-22.75948</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v>0</v>
      </c>
      <c r="IK16" s="19"/>
      <c r="IL16" s="19"/>
      <c r="IM16" s="19">
        <v>0</v>
      </c>
      <c r="IN16" s="19"/>
      <c r="IO16" s="19"/>
      <c r="IP16" s="19"/>
      <c r="IQ16" s="19">
        <v>0</v>
      </c>
      <c r="IR16" s="19"/>
      <c r="IS16" s="19"/>
      <c r="IT16" s="19"/>
      <c r="IU16" s="19">
        <v>0</v>
      </c>
      <c r="IV16" s="19">
        <v>84.7</v>
      </c>
      <c r="IW16" s="19">
        <v>97.082999999999998</v>
      </c>
      <c r="IX16" s="19">
        <v>60.43347</v>
      </c>
      <c r="IY16" s="19">
        <v>24.266529999999999</v>
      </c>
      <c r="IZ16" s="19">
        <v>0</v>
      </c>
      <c r="JA16" s="19"/>
      <c r="JB16" s="19"/>
      <c r="JC16" s="19">
        <v>0</v>
      </c>
      <c r="JD16" s="19">
        <v>0</v>
      </c>
      <c r="JE16" s="19"/>
      <c r="JF16" s="19"/>
      <c r="JG16" s="19">
        <v>0</v>
      </c>
      <c r="JH16" s="19">
        <v>0</v>
      </c>
      <c r="JI16" s="19"/>
      <c r="JJ16" s="19"/>
      <c r="JK16" s="19">
        <v>0</v>
      </c>
      <c r="JL16" s="19"/>
      <c r="JM16" s="19"/>
      <c r="JN16" s="19"/>
      <c r="JO16" s="19">
        <v>0</v>
      </c>
      <c r="JP16" s="19">
        <v>39.200000000000003</v>
      </c>
      <c r="JQ16" s="19">
        <v>44.848439999999997</v>
      </c>
      <c r="JR16" s="19">
        <v>44.848439999999997</v>
      </c>
      <c r="JS16" s="19">
        <v>-5.6484399999999999</v>
      </c>
      <c r="JT16" s="19">
        <v>28</v>
      </c>
      <c r="JU16" s="19">
        <v>22.49156</v>
      </c>
      <c r="JV16" s="19">
        <v>22.49156</v>
      </c>
      <c r="JW16" s="19">
        <v>5.5084400000000002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2.4</v>
      </c>
      <c r="KW16" s="19">
        <v>4.7853599999999998</v>
      </c>
      <c r="KX16" s="19">
        <v>4.7853599999999998</v>
      </c>
      <c r="KY16" s="19">
        <v>-2.3853599999999999</v>
      </c>
      <c r="KZ16" s="19">
        <v>69.7</v>
      </c>
      <c r="LA16" s="19">
        <v>20.865120000000001</v>
      </c>
      <c r="LB16" s="19"/>
      <c r="LC16" s="19">
        <v>69.7</v>
      </c>
      <c r="LD16" s="19">
        <v>119.4</v>
      </c>
      <c r="LE16" s="19">
        <v>133.16031000000001</v>
      </c>
      <c r="LF16" s="19">
        <v>133.16031000000001</v>
      </c>
      <c r="LG16" s="19">
        <v>-13.76031</v>
      </c>
      <c r="LH16" s="19">
        <v>66.400000000000006</v>
      </c>
      <c r="LI16" s="19">
        <v>67.199219999999997</v>
      </c>
      <c r="LJ16" s="19">
        <v>67.199219999999997</v>
      </c>
      <c r="LK16" s="19">
        <v>-0.79922000000000004</v>
      </c>
      <c r="LL16" s="19">
        <v>74.7</v>
      </c>
      <c r="LM16" s="19">
        <v>65.984009999999998</v>
      </c>
      <c r="LN16" s="19">
        <v>76.245710000000003</v>
      </c>
      <c r="LO16" s="19">
        <v>-1.5457099999999999</v>
      </c>
      <c r="LP16" s="19">
        <v>30.2</v>
      </c>
      <c r="LQ16" s="19">
        <v>29.980560000000001</v>
      </c>
      <c r="LR16" s="19">
        <v>29.980560000000001</v>
      </c>
      <c r="LS16" s="19">
        <v>0.21944</v>
      </c>
      <c r="LT16" s="19"/>
      <c r="LU16" s="19"/>
      <c r="LV16" s="19"/>
      <c r="LW16" s="19">
        <v>0</v>
      </c>
      <c r="LX16" s="19"/>
      <c r="LY16" s="19"/>
      <c r="LZ16" s="19"/>
      <c r="MA16" s="19">
        <v>0</v>
      </c>
      <c r="MB16" s="19"/>
      <c r="MC16" s="19"/>
      <c r="MD16" s="19"/>
      <c r="ME16" s="19">
        <v>0</v>
      </c>
      <c r="MF16" s="19">
        <v>113.3</v>
      </c>
      <c r="MG16" s="19">
        <v>120.81729</v>
      </c>
      <c r="MH16" s="19">
        <v>109.89</v>
      </c>
      <c r="MI16" s="19">
        <v>3.41</v>
      </c>
      <c r="MJ16" s="19">
        <v>113.4</v>
      </c>
      <c r="MK16" s="19">
        <v>120.81729</v>
      </c>
      <c r="ML16" s="19">
        <v>109.89</v>
      </c>
      <c r="MM16" s="19">
        <v>3.51</v>
      </c>
      <c r="MN16" s="19">
        <v>133</v>
      </c>
      <c r="MO16" s="19">
        <v>121.18011</v>
      </c>
      <c r="MP16" s="19">
        <v>110.22</v>
      </c>
      <c r="MQ16" s="19">
        <v>22.78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208.5</v>
      </c>
      <c r="NM16" s="19">
        <v>206.49084999999999</v>
      </c>
      <c r="NN16" s="19">
        <v>206.49084999999999</v>
      </c>
      <c r="NO16" s="19">
        <v>2.00915</v>
      </c>
      <c r="NP16" s="19">
        <v>100.4</v>
      </c>
      <c r="NQ16" s="19">
        <v>103.55547</v>
      </c>
      <c r="NR16" s="19">
        <v>103.55547</v>
      </c>
      <c r="NS16" s="19">
        <v>-3.1554700000000002</v>
      </c>
      <c r="NT16" s="19">
        <v>7</v>
      </c>
      <c r="NU16" s="19">
        <v>4.0225799999999996</v>
      </c>
      <c r="NV16" s="19">
        <v>4.0225799999999996</v>
      </c>
      <c r="NW16" s="19">
        <v>2.97742</v>
      </c>
      <c r="NX16" s="19">
        <v>4.4000000000000004</v>
      </c>
      <c r="NY16" s="19">
        <v>4.2200600000000001</v>
      </c>
      <c r="NZ16" s="19">
        <v>4.2200600000000001</v>
      </c>
      <c r="OA16" s="19">
        <v>0.17993999999999999</v>
      </c>
      <c r="OB16" s="19">
        <v>20</v>
      </c>
      <c r="OC16" s="19">
        <v>16.99708</v>
      </c>
      <c r="OD16" s="19">
        <v>17.492709999999999</v>
      </c>
      <c r="OE16" s="19">
        <v>2.5072899999999998</v>
      </c>
      <c r="OF16" s="19">
        <v>0</v>
      </c>
      <c r="OG16" s="19"/>
      <c r="OH16" s="19"/>
      <c r="OI16" s="19">
        <v>0</v>
      </c>
      <c r="OJ16" s="19">
        <v>38.799999999999997</v>
      </c>
      <c r="OK16" s="19">
        <v>40.01</v>
      </c>
      <c r="OL16" s="19">
        <v>40.014000000000003</v>
      </c>
      <c r="OM16" s="19">
        <v>-1.214</v>
      </c>
      <c r="ON16" s="19">
        <v>0</v>
      </c>
      <c r="OO16" s="19"/>
      <c r="OP16" s="19"/>
      <c r="OQ16" s="19">
        <v>0</v>
      </c>
      <c r="OR16" s="19">
        <v>0</v>
      </c>
      <c r="OS16" s="19"/>
      <c r="OT16" s="19"/>
      <c r="OU16" s="19">
        <v>0</v>
      </c>
      <c r="OV16" s="19">
        <v>0</v>
      </c>
      <c r="OW16" s="19"/>
      <c r="OX16" s="19"/>
      <c r="OY16" s="19">
        <v>0</v>
      </c>
      <c r="OZ16" s="19">
        <v>20.3</v>
      </c>
      <c r="PA16" s="19"/>
      <c r="PB16" s="19">
        <v>19.436350000000001</v>
      </c>
      <c r="PC16" s="19">
        <v>0.86365000000000003</v>
      </c>
      <c r="PD16" s="19">
        <v>9.9</v>
      </c>
      <c r="PE16" s="19">
        <v>9.9830000000000005</v>
      </c>
      <c r="PF16" s="19">
        <v>9.9830000000000005</v>
      </c>
      <c r="PG16" s="19">
        <v>-8.3000000000000004E-2</v>
      </c>
      <c r="PH16" s="19">
        <v>5.3</v>
      </c>
      <c r="PI16" s="19">
        <v>5.67</v>
      </c>
      <c r="PJ16" s="19">
        <v>5.67</v>
      </c>
      <c r="PK16" s="19">
        <v>-0.37</v>
      </c>
      <c r="PL16" s="19">
        <v>0</v>
      </c>
      <c r="PM16" s="19"/>
      <c r="PN16" s="19"/>
      <c r="PO16" s="19">
        <v>0</v>
      </c>
      <c r="PP16" s="19"/>
      <c r="PQ16" s="19"/>
      <c r="PR16" s="19"/>
      <c r="PS16" s="19">
        <v>0</v>
      </c>
      <c r="PT16" s="19">
        <v>2</v>
      </c>
      <c r="PU16" s="19">
        <v>2</v>
      </c>
      <c r="PV16" s="19">
        <v>2</v>
      </c>
      <c r="PW16" s="19">
        <v>0</v>
      </c>
      <c r="PX16" s="19">
        <v>2.1</v>
      </c>
      <c r="PY16" s="19">
        <v>1.78</v>
      </c>
      <c r="PZ16" s="19">
        <v>1.78</v>
      </c>
      <c r="QA16" s="19">
        <v>0.32</v>
      </c>
      <c r="QB16" s="19">
        <v>4.9000000000000004</v>
      </c>
      <c r="QC16" s="19">
        <v>5</v>
      </c>
      <c r="QD16" s="19">
        <v>5</v>
      </c>
      <c r="QE16" s="19">
        <v>-0.1</v>
      </c>
      <c r="QF16" s="19">
        <v>20.3</v>
      </c>
      <c r="QG16" s="19"/>
      <c r="QH16" s="19">
        <v>20.274049999999999</v>
      </c>
      <c r="QI16" s="19">
        <v>2.5950000000000001E-2</v>
      </c>
      <c r="QJ16" s="19">
        <v>20</v>
      </c>
      <c r="QK16" s="19">
        <v>18.892130000000002</v>
      </c>
      <c r="QL16" s="19">
        <v>19.436350000000001</v>
      </c>
      <c r="QM16" s="19">
        <v>0.56364999999999998</v>
      </c>
      <c r="QN16" s="19">
        <v>18.899999999999999</v>
      </c>
      <c r="QO16" s="19">
        <v>17.006799999999998</v>
      </c>
      <c r="QP16" s="19">
        <v>17.492709999999999</v>
      </c>
      <c r="QQ16" s="19">
        <v>1.4072899999999999</v>
      </c>
      <c r="QR16" s="19">
        <v>3.4</v>
      </c>
      <c r="QS16" s="19">
        <v>2.7</v>
      </c>
      <c r="QT16" s="19">
        <v>2.7</v>
      </c>
      <c r="QU16" s="19">
        <v>0.7</v>
      </c>
      <c r="QV16" s="19">
        <v>18.399999999999999</v>
      </c>
      <c r="QW16" s="19">
        <v>17.424679999999999</v>
      </c>
      <c r="QX16" s="19">
        <v>17.930029999999999</v>
      </c>
      <c r="QY16" s="19">
        <v>0.46997</v>
      </c>
      <c r="QZ16" s="19">
        <v>0</v>
      </c>
      <c r="RA16" s="19"/>
      <c r="RB16" s="19"/>
      <c r="RC16" s="19">
        <v>0</v>
      </c>
      <c r="RD16" s="19">
        <v>0</v>
      </c>
      <c r="RE16" s="19"/>
      <c r="RF16" s="19"/>
      <c r="RG16" s="19">
        <v>0</v>
      </c>
      <c r="RH16" s="19">
        <v>10.9</v>
      </c>
      <c r="RI16" s="19">
        <v>7.58</v>
      </c>
      <c r="RJ16" s="19">
        <v>7.5789999999999997</v>
      </c>
      <c r="RK16" s="19">
        <v>3.3210000000000002</v>
      </c>
      <c r="RL16" s="19">
        <v>25.5</v>
      </c>
      <c r="RM16" s="19">
        <v>20.75</v>
      </c>
      <c r="RN16" s="19">
        <v>20.747</v>
      </c>
      <c r="RO16" s="19">
        <v>4.7530000000000001</v>
      </c>
      <c r="RP16" s="19">
        <v>0</v>
      </c>
      <c r="RQ16" s="19"/>
      <c r="RR16" s="19"/>
      <c r="RS16" s="19">
        <v>0</v>
      </c>
      <c r="RT16" s="19">
        <v>3.4</v>
      </c>
      <c r="RU16" s="19">
        <v>3.51</v>
      </c>
      <c r="RV16" s="19">
        <v>3.5009999999999999</v>
      </c>
      <c r="RW16" s="19">
        <v>-0.10100000000000001</v>
      </c>
      <c r="RX16" s="19">
        <v>3.2</v>
      </c>
      <c r="RY16" s="19">
        <v>4.5247900000000003</v>
      </c>
      <c r="RZ16" s="19">
        <v>4.5247900000000003</v>
      </c>
      <c r="SA16" s="19">
        <v>-1.3247899999999999</v>
      </c>
      <c r="SB16" s="19">
        <v>2.8</v>
      </c>
      <c r="SC16" s="19">
        <v>2</v>
      </c>
      <c r="SD16" s="19">
        <v>2</v>
      </c>
      <c r="SE16" s="19">
        <v>0.8</v>
      </c>
      <c r="SF16" s="19">
        <v>0.4</v>
      </c>
      <c r="SG16" s="19">
        <v>0.4</v>
      </c>
      <c r="SH16" s="19">
        <v>0.4</v>
      </c>
      <c r="SI16" s="19">
        <v>0</v>
      </c>
      <c r="SJ16" s="19">
        <v>0</v>
      </c>
      <c r="SK16" s="19"/>
      <c r="SL16" s="19"/>
      <c r="SM16" s="19">
        <v>0</v>
      </c>
      <c r="SN16" s="19">
        <v>19.8</v>
      </c>
      <c r="SO16" s="19">
        <v>18.62002</v>
      </c>
      <c r="SP16" s="19">
        <v>19.1448</v>
      </c>
      <c r="SQ16" s="19">
        <v>0.6552</v>
      </c>
      <c r="SR16" s="19">
        <v>8.1999999999999993</v>
      </c>
      <c r="SS16" s="19">
        <v>10.76774</v>
      </c>
      <c r="ST16" s="19">
        <v>11.078720000000001</v>
      </c>
      <c r="SU16" s="19">
        <v>-2.8787199999999999</v>
      </c>
      <c r="SV16" s="19">
        <v>20</v>
      </c>
      <c r="SW16" s="19">
        <v>18.892130000000002</v>
      </c>
      <c r="SX16" s="19">
        <v>19.436350000000001</v>
      </c>
      <c r="SY16" s="19">
        <v>0.56364999999999998</v>
      </c>
      <c r="SZ16" s="19">
        <v>20.3</v>
      </c>
      <c r="TA16" s="19">
        <v>18.892130000000002</v>
      </c>
      <c r="TB16" s="19">
        <v>19.436350000000001</v>
      </c>
      <c r="TC16" s="19">
        <v>0.86365000000000003</v>
      </c>
      <c r="TD16" s="19">
        <v>0</v>
      </c>
      <c r="TE16" s="19">
        <v>3.86</v>
      </c>
      <c r="TF16" s="19">
        <v>3.8620000000000001</v>
      </c>
      <c r="TG16" s="19">
        <v>-3.8620000000000001</v>
      </c>
      <c r="TH16" s="19">
        <v>9.1</v>
      </c>
      <c r="TI16" s="19">
        <v>14.87</v>
      </c>
      <c r="TJ16" s="19">
        <v>14.87</v>
      </c>
      <c r="TK16" s="19">
        <v>-5.77</v>
      </c>
      <c r="TL16" s="19">
        <v>0</v>
      </c>
      <c r="TM16" s="19"/>
      <c r="TN16" s="19"/>
      <c r="TO16" s="19">
        <v>0</v>
      </c>
      <c r="TP16" s="19">
        <v>15.5</v>
      </c>
      <c r="TQ16" s="19">
        <v>16.64</v>
      </c>
      <c r="TR16" s="19">
        <v>16.643000000000001</v>
      </c>
      <c r="TS16" s="19">
        <v>-1.143</v>
      </c>
      <c r="TT16" s="19">
        <v>25.6</v>
      </c>
      <c r="TU16" s="19">
        <v>25.95</v>
      </c>
      <c r="TV16" s="19">
        <v>25.952999999999999</v>
      </c>
      <c r="TW16" s="19">
        <v>-0.35299999999999998</v>
      </c>
      <c r="TX16" s="19">
        <v>2</v>
      </c>
      <c r="TY16" s="19">
        <v>0.61</v>
      </c>
      <c r="TZ16" s="19">
        <v>0.61499999999999999</v>
      </c>
      <c r="UA16" s="19">
        <v>1.385</v>
      </c>
      <c r="UB16" s="19">
        <v>1.8</v>
      </c>
      <c r="UC16" s="19">
        <v>0.75</v>
      </c>
      <c r="UD16" s="19">
        <v>0.749</v>
      </c>
      <c r="UE16" s="19">
        <v>1.0509999999999999</v>
      </c>
      <c r="UF16" s="19">
        <v>0</v>
      </c>
      <c r="UG16" s="19"/>
      <c r="UH16" s="19"/>
      <c r="UI16" s="19">
        <v>0</v>
      </c>
      <c r="UJ16" s="19">
        <v>17.899999999999999</v>
      </c>
      <c r="UK16" s="19">
        <v>18.892130000000002</v>
      </c>
      <c r="UL16" s="19">
        <v>19.436350000000001</v>
      </c>
      <c r="UM16" s="19">
        <v>-1.5363500000000001</v>
      </c>
      <c r="UN16" s="19">
        <v>6.7</v>
      </c>
      <c r="UO16" s="19">
        <v>8</v>
      </c>
      <c r="UP16" s="19">
        <v>8</v>
      </c>
      <c r="UQ16" s="19">
        <v>-1.3</v>
      </c>
      <c r="UR16" s="19">
        <v>3.9</v>
      </c>
      <c r="US16" s="19"/>
      <c r="UT16" s="19"/>
      <c r="UU16" s="19">
        <v>3.9</v>
      </c>
      <c r="UV16" s="19">
        <v>20.399999999999999</v>
      </c>
      <c r="UW16" s="19">
        <v>18.892130000000002</v>
      </c>
      <c r="UX16" s="19">
        <v>19.436350000000001</v>
      </c>
      <c r="UY16" s="19">
        <v>0.96365000000000001</v>
      </c>
      <c r="UZ16" s="19">
        <v>20.399999999999999</v>
      </c>
      <c r="VA16" s="19">
        <v>18.892130000000002</v>
      </c>
      <c r="VB16" s="19">
        <v>19.436350000000001</v>
      </c>
      <c r="VC16" s="19">
        <v>0.96365000000000001</v>
      </c>
      <c r="VD16" s="19">
        <v>20</v>
      </c>
      <c r="VE16" s="19">
        <v>18.892130000000002</v>
      </c>
      <c r="VF16" s="19">
        <v>19.436350000000001</v>
      </c>
      <c r="VG16" s="19">
        <v>0.56364999999999998</v>
      </c>
      <c r="VH16" s="19">
        <v>0.5</v>
      </c>
      <c r="VI16" s="19"/>
      <c r="VJ16" s="19"/>
      <c r="VK16" s="19">
        <v>0.5</v>
      </c>
      <c r="VL16" s="19">
        <v>0</v>
      </c>
      <c r="VM16" s="19"/>
      <c r="VN16" s="19"/>
      <c r="VO16" s="19">
        <v>0</v>
      </c>
      <c r="VP16" s="19">
        <v>0</v>
      </c>
      <c r="VQ16" s="19"/>
      <c r="VR16" s="19"/>
      <c r="VS16" s="19">
        <v>0</v>
      </c>
      <c r="VT16" s="19">
        <v>0</v>
      </c>
      <c r="VU16" s="19"/>
      <c r="VV16" s="19"/>
      <c r="VW16" s="19">
        <v>0</v>
      </c>
      <c r="VX16" s="19">
        <v>0.6</v>
      </c>
      <c r="VY16" s="19">
        <v>0.6</v>
      </c>
      <c r="VZ16" s="19">
        <v>0.6</v>
      </c>
      <c r="WA16" s="19">
        <v>0</v>
      </c>
      <c r="WB16" s="19">
        <v>0.1</v>
      </c>
      <c r="WC16" s="19">
        <v>15.82</v>
      </c>
      <c r="WD16" s="19">
        <v>15.821</v>
      </c>
      <c r="WE16" s="19">
        <v>-15.721</v>
      </c>
      <c r="WF16" s="19">
        <v>0</v>
      </c>
      <c r="WG16" s="19">
        <v>10.89</v>
      </c>
      <c r="WH16" s="19">
        <v>10.894</v>
      </c>
      <c r="WI16" s="19">
        <v>-10.894</v>
      </c>
      <c r="WJ16" s="19">
        <v>0</v>
      </c>
      <c r="WK16" s="19"/>
      <c r="WL16" s="19"/>
      <c r="WM16" s="19">
        <v>0</v>
      </c>
      <c r="WN16" s="19">
        <v>3.9</v>
      </c>
      <c r="WO16" s="19">
        <v>4.2</v>
      </c>
      <c r="WP16" s="19">
        <v>4.2</v>
      </c>
      <c r="WQ16" s="19">
        <v>-0.3</v>
      </c>
      <c r="WR16" s="19">
        <v>2.2999999999999998</v>
      </c>
      <c r="WS16" s="19">
        <v>2.4</v>
      </c>
      <c r="WT16" s="19">
        <v>2.4</v>
      </c>
      <c r="WU16" s="19">
        <v>-0.1</v>
      </c>
      <c r="WV16" s="19">
        <v>2.4</v>
      </c>
      <c r="WW16" s="19">
        <v>1.2</v>
      </c>
      <c r="WX16" s="19">
        <v>1.2</v>
      </c>
      <c r="WY16" s="19">
        <v>1.2</v>
      </c>
      <c r="WZ16" s="19">
        <v>0.8</v>
      </c>
      <c r="XA16" s="19">
        <v>1.4</v>
      </c>
      <c r="XB16" s="19">
        <v>1.4</v>
      </c>
      <c r="XC16" s="19">
        <v>-0.6</v>
      </c>
      <c r="XD16" s="19">
        <v>0</v>
      </c>
      <c r="XE16" s="19"/>
      <c r="XF16" s="19"/>
      <c r="XG16" s="19">
        <v>0</v>
      </c>
      <c r="XH16" s="19">
        <v>7.9</v>
      </c>
      <c r="XI16" s="19">
        <v>8</v>
      </c>
      <c r="XJ16" s="19">
        <v>8</v>
      </c>
      <c r="XK16" s="19">
        <v>-0.1</v>
      </c>
      <c r="XL16" s="19">
        <v>20</v>
      </c>
      <c r="XM16" s="19">
        <v>18.697759999999999</v>
      </c>
      <c r="XN16" s="19">
        <v>19.241980000000002</v>
      </c>
      <c r="XO16" s="19">
        <v>0.75802000000000003</v>
      </c>
      <c r="XP16" s="19">
        <v>20</v>
      </c>
      <c r="XQ16" s="19">
        <v>18.697759999999999</v>
      </c>
      <c r="XR16" s="19">
        <v>19.241980000000002</v>
      </c>
      <c r="XS16" s="19">
        <v>0.75802000000000003</v>
      </c>
      <c r="XT16" s="19">
        <v>8.9</v>
      </c>
      <c r="XU16" s="19">
        <v>10.7</v>
      </c>
      <c r="XV16" s="19">
        <v>10.7</v>
      </c>
      <c r="XW16" s="19">
        <v>-1.8</v>
      </c>
      <c r="XX16" s="19">
        <v>27.8</v>
      </c>
      <c r="XY16" s="19">
        <v>29.5</v>
      </c>
      <c r="XZ16" s="19">
        <v>29.5</v>
      </c>
      <c r="YA16" s="19">
        <v>-1.7</v>
      </c>
      <c r="YB16" s="19">
        <v>34.700000000000003</v>
      </c>
      <c r="YC16" s="19">
        <v>29.5</v>
      </c>
      <c r="YD16" s="19">
        <v>29.5</v>
      </c>
      <c r="YE16" s="19">
        <v>5.2</v>
      </c>
      <c r="YF16" s="19">
        <v>15.3</v>
      </c>
      <c r="YG16" s="19">
        <v>14</v>
      </c>
      <c r="YH16" s="19">
        <v>14</v>
      </c>
      <c r="YI16" s="19">
        <v>1.3</v>
      </c>
      <c r="YJ16" s="19">
        <v>13.6</v>
      </c>
      <c r="YK16" s="19">
        <v>18.64</v>
      </c>
      <c r="YL16" s="19">
        <v>18.635000000000002</v>
      </c>
      <c r="YM16" s="19">
        <v>-5.0350000000000001</v>
      </c>
      <c r="YN16" s="19">
        <v>8</v>
      </c>
      <c r="YO16" s="19">
        <v>7.73</v>
      </c>
      <c r="YP16" s="19">
        <v>7.73</v>
      </c>
      <c r="YQ16" s="19">
        <v>0.27</v>
      </c>
      <c r="YR16" s="19">
        <v>11.6</v>
      </c>
      <c r="YS16" s="19">
        <v>11</v>
      </c>
      <c r="YT16" s="19">
        <v>11</v>
      </c>
      <c r="YU16" s="19">
        <v>0.6</v>
      </c>
      <c r="YV16" s="19">
        <v>11.4</v>
      </c>
      <c r="YW16" s="19">
        <v>22</v>
      </c>
      <c r="YX16" s="19">
        <v>22</v>
      </c>
      <c r="YY16" s="19">
        <v>-10.6</v>
      </c>
    </row>
    <row r="17" spans="1:675" ht="24" customHeight="1" x14ac:dyDescent="0.3">
      <c r="A17" s="1"/>
      <c r="B17" s="13" t="s">
        <v>61</v>
      </c>
      <c r="C17" s="13" t="s">
        <v>785</v>
      </c>
      <c r="D17" s="14">
        <v>199.7</v>
      </c>
      <c r="E17" s="14">
        <v>203.40136000000001</v>
      </c>
      <c r="F17" s="14">
        <v>203.40136000000001</v>
      </c>
      <c r="G17" s="14">
        <v>-3.7013600000000002</v>
      </c>
      <c r="H17" s="14">
        <v>629.9</v>
      </c>
      <c r="I17" s="14">
        <v>627.79395999999997</v>
      </c>
      <c r="J17" s="14">
        <v>627.79395999999997</v>
      </c>
      <c r="K17" s="14">
        <v>2.1060400000000001</v>
      </c>
      <c r="L17" s="14">
        <v>214.5</v>
      </c>
      <c r="M17" s="14">
        <v>204.43100999999999</v>
      </c>
      <c r="N17" s="14">
        <v>204.43100999999999</v>
      </c>
      <c r="O17" s="14">
        <v>10.068989999999999</v>
      </c>
      <c r="P17" s="14"/>
      <c r="Q17" s="14"/>
      <c r="R17" s="14"/>
      <c r="S17" s="14">
        <v>0</v>
      </c>
      <c r="T17" s="14"/>
      <c r="U17" s="14"/>
      <c r="V17" s="14"/>
      <c r="W17" s="14">
        <v>0</v>
      </c>
      <c r="X17" s="14">
        <v>89.7</v>
      </c>
      <c r="Y17" s="14">
        <v>91.867829999999998</v>
      </c>
      <c r="Z17" s="14">
        <v>91.867829999999998</v>
      </c>
      <c r="AA17" s="14">
        <v>-2.1678299999999999</v>
      </c>
      <c r="AB17" s="14">
        <v>241.4</v>
      </c>
      <c r="AC17" s="14">
        <v>242</v>
      </c>
      <c r="AD17" s="14">
        <v>242</v>
      </c>
      <c r="AE17" s="14">
        <v>-0.6</v>
      </c>
      <c r="AF17" s="14"/>
      <c r="AG17" s="14"/>
      <c r="AH17" s="14"/>
      <c r="AI17" s="14">
        <v>0</v>
      </c>
      <c r="AJ17" s="14">
        <v>59.7</v>
      </c>
      <c r="AK17" s="14"/>
      <c r="AL17" s="14"/>
      <c r="AM17" s="14">
        <v>59.7</v>
      </c>
      <c r="AN17" s="14">
        <v>133</v>
      </c>
      <c r="AO17" s="14">
        <v>135.58384000000001</v>
      </c>
      <c r="AP17" s="14">
        <v>142.04234</v>
      </c>
      <c r="AQ17" s="14">
        <v>-9.0423399999999994</v>
      </c>
      <c r="AR17" s="14">
        <v>133</v>
      </c>
      <c r="AS17" s="14">
        <v>135.58384000000001</v>
      </c>
      <c r="AT17" s="14">
        <v>142.04234</v>
      </c>
      <c r="AU17" s="14">
        <v>-9.0423399999999994</v>
      </c>
      <c r="AV17" s="14">
        <v>133.6</v>
      </c>
      <c r="AW17" s="14">
        <v>135.58384000000001</v>
      </c>
      <c r="AX17" s="14">
        <v>142.04234</v>
      </c>
      <c r="AY17" s="14">
        <v>-8.4423399999999997</v>
      </c>
      <c r="AZ17" s="14">
        <v>246.6</v>
      </c>
      <c r="BA17" s="14">
        <v>203.98649</v>
      </c>
      <c r="BB17" s="14">
        <v>213.70334</v>
      </c>
      <c r="BC17" s="14">
        <v>32.896659999999997</v>
      </c>
      <c r="BD17" s="14">
        <v>206.5</v>
      </c>
      <c r="BE17" s="14">
        <v>207.24285</v>
      </c>
      <c r="BF17" s="14">
        <v>207.24285</v>
      </c>
      <c r="BG17" s="14">
        <v>-0.74285000000000001</v>
      </c>
      <c r="BH17" s="14">
        <v>108.9</v>
      </c>
      <c r="BI17" s="14">
        <v>103.93259999999999</v>
      </c>
      <c r="BJ17" s="14">
        <v>103.93259999999999</v>
      </c>
      <c r="BK17" s="14">
        <v>4.9673999999999996</v>
      </c>
      <c r="BL17" s="14">
        <v>549.70000000000005</v>
      </c>
      <c r="BM17" s="14">
        <v>566.08941000000004</v>
      </c>
      <c r="BN17" s="14">
        <v>566.08941000000004</v>
      </c>
      <c r="BO17" s="14">
        <v>-16.389410000000002</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165.8</v>
      </c>
      <c r="CK17" s="14">
        <v>164.06706</v>
      </c>
      <c r="CL17" s="14">
        <v>164.06706</v>
      </c>
      <c r="CM17" s="14">
        <v>1.7329399999999999</v>
      </c>
      <c r="CN17" s="14">
        <v>7.3</v>
      </c>
      <c r="CO17" s="14">
        <v>7.38903</v>
      </c>
      <c r="CP17" s="14">
        <v>7.38903</v>
      </c>
      <c r="CQ17" s="14">
        <v>-8.9029999999999998E-2</v>
      </c>
      <c r="CR17" s="14">
        <v>5.2</v>
      </c>
      <c r="CS17" s="14">
        <v>4.05593</v>
      </c>
      <c r="CT17" s="14">
        <v>4.05593</v>
      </c>
      <c r="CU17" s="14">
        <v>1.1440699999999999</v>
      </c>
      <c r="CV17" s="14">
        <v>0</v>
      </c>
      <c r="CW17" s="14"/>
      <c r="CX17" s="14"/>
      <c r="CY17" s="14">
        <v>0</v>
      </c>
      <c r="CZ17" s="14">
        <v>6.7</v>
      </c>
      <c r="DA17" s="14">
        <v>6.8787000000000003</v>
      </c>
      <c r="DB17" s="14">
        <v>6.8787000000000003</v>
      </c>
      <c r="DC17" s="14">
        <v>-0.1787</v>
      </c>
      <c r="DD17" s="14"/>
      <c r="DE17" s="14"/>
      <c r="DF17" s="14"/>
      <c r="DG17" s="14">
        <v>0</v>
      </c>
      <c r="DH17" s="14">
        <v>141.6</v>
      </c>
      <c r="DI17" s="14">
        <v>142.44412</v>
      </c>
      <c r="DJ17" s="14">
        <v>142.44412</v>
      </c>
      <c r="DK17" s="14">
        <v>-0.84411999999999998</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222</v>
      </c>
      <c r="EG17" s="14">
        <v>220.69499999999999</v>
      </c>
      <c r="EH17" s="14">
        <v>220.69499999999999</v>
      </c>
      <c r="EI17" s="14">
        <v>1.3049999999999999</v>
      </c>
      <c r="EJ17" s="14"/>
      <c r="EK17" s="14"/>
      <c r="EL17" s="14"/>
      <c r="EM17" s="14">
        <v>0</v>
      </c>
      <c r="EN17" s="14"/>
      <c r="EO17" s="14"/>
      <c r="EP17" s="14"/>
      <c r="EQ17" s="14">
        <v>0</v>
      </c>
      <c r="ER17" s="14"/>
      <c r="ES17" s="14"/>
      <c r="ET17" s="14"/>
      <c r="EU17" s="14">
        <v>0</v>
      </c>
      <c r="EV17" s="14">
        <v>6.5</v>
      </c>
      <c r="EW17" s="14">
        <v>6.39</v>
      </c>
      <c r="EX17" s="14">
        <v>6.39</v>
      </c>
      <c r="EY17" s="14">
        <v>0.11</v>
      </c>
      <c r="EZ17" s="14">
        <v>460.5</v>
      </c>
      <c r="FA17" s="14">
        <v>457.09426999999999</v>
      </c>
      <c r="FB17" s="14">
        <v>457.09426999999999</v>
      </c>
      <c r="FC17" s="14">
        <v>3.4057300000000001</v>
      </c>
      <c r="FD17" s="14">
        <v>75.5</v>
      </c>
      <c r="FE17" s="14">
        <v>81.635570000000001</v>
      </c>
      <c r="FF17" s="14">
        <v>81.635570000000001</v>
      </c>
      <c r="FG17" s="14">
        <v>-6.1355700000000004</v>
      </c>
      <c r="FH17" s="14">
        <v>150.4</v>
      </c>
      <c r="FI17" s="14">
        <v>151.36251999999999</v>
      </c>
      <c r="FJ17" s="14">
        <v>151.36251999999999</v>
      </c>
      <c r="FK17" s="14">
        <v>-0.96252000000000004</v>
      </c>
      <c r="FL17" s="14">
        <v>42.3</v>
      </c>
      <c r="FM17" s="14">
        <v>41.89893</v>
      </c>
      <c r="FN17" s="14">
        <v>41.89893</v>
      </c>
      <c r="FO17" s="14">
        <v>0.40106999999999998</v>
      </c>
      <c r="FP17" s="14">
        <v>18.399999999999999</v>
      </c>
      <c r="FQ17" s="14">
        <v>19.21088</v>
      </c>
      <c r="FR17" s="14">
        <v>19.21088</v>
      </c>
      <c r="FS17" s="14">
        <v>-0.81088000000000005</v>
      </c>
      <c r="FT17" s="14">
        <v>18.899999999999999</v>
      </c>
      <c r="FU17" s="14">
        <v>17.93975</v>
      </c>
      <c r="FV17" s="14">
        <v>18.46453</v>
      </c>
      <c r="FW17" s="14">
        <v>0.43547000000000002</v>
      </c>
      <c r="FX17" s="14">
        <v>90.8</v>
      </c>
      <c r="FY17" s="14">
        <v>87.773570000000007</v>
      </c>
      <c r="FZ17" s="14">
        <v>87.773570000000007</v>
      </c>
      <c r="GA17" s="14">
        <v>3.02643</v>
      </c>
      <c r="GB17" s="14"/>
      <c r="GC17" s="14"/>
      <c r="GD17" s="14"/>
      <c r="GE17" s="14">
        <v>0</v>
      </c>
      <c r="GF17" s="14"/>
      <c r="GG17" s="14"/>
      <c r="GH17" s="14"/>
      <c r="GI17" s="14">
        <v>0</v>
      </c>
      <c r="GJ17" s="14"/>
      <c r="GK17" s="14"/>
      <c r="GL17" s="14"/>
      <c r="GM17" s="14">
        <v>0</v>
      </c>
      <c r="GN17" s="14">
        <v>85.5</v>
      </c>
      <c r="GO17" s="14">
        <v>110.48202000000001</v>
      </c>
      <c r="GP17" s="14">
        <v>110.48202000000001</v>
      </c>
      <c r="GQ17" s="14">
        <v>-24.982019999999999</v>
      </c>
      <c r="GR17" s="14">
        <v>0</v>
      </c>
      <c r="GS17" s="14"/>
      <c r="GT17" s="14"/>
      <c r="GU17" s="14">
        <v>0</v>
      </c>
      <c r="GV17" s="14">
        <v>44.3</v>
      </c>
      <c r="GW17" s="14">
        <v>44.103009999999998</v>
      </c>
      <c r="GX17" s="14">
        <v>44.103009999999998</v>
      </c>
      <c r="GY17" s="14">
        <v>0.19699</v>
      </c>
      <c r="GZ17" s="14">
        <v>4</v>
      </c>
      <c r="HA17" s="14"/>
      <c r="HB17" s="14"/>
      <c r="HC17" s="14">
        <v>4</v>
      </c>
      <c r="HD17" s="14">
        <v>32.299999999999997</v>
      </c>
      <c r="HE17" s="14">
        <v>32.826309999999999</v>
      </c>
      <c r="HF17" s="14">
        <v>32.826309999999999</v>
      </c>
      <c r="HG17" s="14">
        <v>-0.52630999999999994</v>
      </c>
      <c r="HH17" s="14">
        <v>80.2</v>
      </c>
      <c r="HI17" s="14">
        <v>81.32911</v>
      </c>
      <c r="HJ17" s="14">
        <v>174.55948000000001</v>
      </c>
      <c r="HK17" s="14">
        <v>-94.359480000000005</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v>0</v>
      </c>
      <c r="IK17" s="14"/>
      <c r="IL17" s="14"/>
      <c r="IM17" s="14">
        <v>0</v>
      </c>
      <c r="IN17" s="14"/>
      <c r="IO17" s="14"/>
      <c r="IP17" s="14"/>
      <c r="IQ17" s="14">
        <v>0</v>
      </c>
      <c r="IR17" s="14"/>
      <c r="IS17" s="14"/>
      <c r="IT17" s="14"/>
      <c r="IU17" s="14">
        <v>0</v>
      </c>
      <c r="IV17" s="14">
        <v>83.9</v>
      </c>
      <c r="IW17" s="14">
        <v>102.44328</v>
      </c>
      <c r="IX17" s="14">
        <v>86.577340000000007</v>
      </c>
      <c r="IY17" s="14">
        <v>-2.6773400000000001</v>
      </c>
      <c r="IZ17" s="14">
        <v>0</v>
      </c>
      <c r="JA17" s="14"/>
      <c r="JB17" s="14"/>
      <c r="JC17" s="14">
        <v>0</v>
      </c>
      <c r="JD17" s="14">
        <v>0</v>
      </c>
      <c r="JE17" s="14"/>
      <c r="JF17" s="14"/>
      <c r="JG17" s="14">
        <v>0</v>
      </c>
      <c r="JH17" s="14">
        <v>0</v>
      </c>
      <c r="JI17" s="14"/>
      <c r="JJ17" s="14"/>
      <c r="JK17" s="14">
        <v>0</v>
      </c>
      <c r="JL17" s="14"/>
      <c r="JM17" s="14"/>
      <c r="JN17" s="14"/>
      <c r="JO17" s="14">
        <v>0</v>
      </c>
      <c r="JP17" s="14">
        <v>39.1</v>
      </c>
      <c r="JQ17" s="14">
        <v>44.848439999999997</v>
      </c>
      <c r="JR17" s="14">
        <v>44.848439999999997</v>
      </c>
      <c r="JS17" s="14">
        <v>-5.7484400000000004</v>
      </c>
      <c r="JT17" s="14">
        <v>27.9</v>
      </c>
      <c r="JU17" s="14">
        <v>22.49156</v>
      </c>
      <c r="JV17" s="14">
        <v>22.49156</v>
      </c>
      <c r="JW17" s="14">
        <v>5.4084399999999997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2.4</v>
      </c>
      <c r="KW17" s="14">
        <v>4.7853599999999998</v>
      </c>
      <c r="KX17" s="14">
        <v>4.7853599999999998</v>
      </c>
      <c r="KY17" s="14">
        <v>-2.3853599999999999</v>
      </c>
      <c r="KZ17" s="14">
        <v>25</v>
      </c>
      <c r="LA17" s="14">
        <v>20.865120000000001</v>
      </c>
      <c r="LB17" s="14"/>
      <c r="LC17" s="14">
        <v>25</v>
      </c>
      <c r="LD17" s="14">
        <v>118.8</v>
      </c>
      <c r="LE17" s="14">
        <v>133.16031000000001</v>
      </c>
      <c r="LF17" s="14">
        <v>133.16031000000001</v>
      </c>
      <c r="LG17" s="14">
        <v>-14.36031</v>
      </c>
      <c r="LH17" s="14">
        <v>65.7</v>
      </c>
      <c r="LI17" s="14">
        <v>67.199219999999997</v>
      </c>
      <c r="LJ17" s="14">
        <v>67.199219999999997</v>
      </c>
      <c r="LK17" s="14">
        <v>-1.49922</v>
      </c>
      <c r="LL17" s="14">
        <v>74.7</v>
      </c>
      <c r="LM17" s="14">
        <v>65.984009999999998</v>
      </c>
      <c r="LN17" s="14">
        <v>78.567999999999998</v>
      </c>
      <c r="LO17" s="14">
        <v>-3.8679999999999999</v>
      </c>
      <c r="LP17" s="14">
        <v>30</v>
      </c>
      <c r="LQ17" s="14">
        <v>29.980560000000001</v>
      </c>
      <c r="LR17" s="14">
        <v>29.980560000000001</v>
      </c>
      <c r="LS17" s="14">
        <v>1.9439999999999999E-2</v>
      </c>
      <c r="LT17" s="14"/>
      <c r="LU17" s="14"/>
      <c r="LV17" s="14"/>
      <c r="LW17" s="14">
        <v>0</v>
      </c>
      <c r="LX17" s="14"/>
      <c r="LY17" s="14"/>
      <c r="LZ17" s="14"/>
      <c r="MA17" s="14">
        <v>0</v>
      </c>
      <c r="MB17" s="14"/>
      <c r="MC17" s="14"/>
      <c r="MD17" s="14"/>
      <c r="ME17" s="14">
        <v>0</v>
      </c>
      <c r="MF17" s="14">
        <v>102.8</v>
      </c>
      <c r="MG17" s="14">
        <v>136.28858</v>
      </c>
      <c r="MH17" s="14">
        <v>121.07543</v>
      </c>
      <c r="MI17" s="14">
        <v>-18.27543</v>
      </c>
      <c r="MJ17" s="14">
        <v>102.9</v>
      </c>
      <c r="MK17" s="14">
        <v>136.28858</v>
      </c>
      <c r="ML17" s="14">
        <v>121.07543</v>
      </c>
      <c r="MM17" s="14">
        <v>-18.175429999999999</v>
      </c>
      <c r="MN17" s="14">
        <v>122.2</v>
      </c>
      <c r="MO17" s="14">
        <v>136.69784999999999</v>
      </c>
      <c r="MP17" s="14">
        <v>121.43902</v>
      </c>
      <c r="MQ17" s="14">
        <v>0.76097999999999999</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208.8</v>
      </c>
      <c r="NM17" s="14">
        <v>206.49084999999999</v>
      </c>
      <c r="NN17" s="14">
        <v>206.49084999999999</v>
      </c>
      <c r="NO17" s="14">
        <v>2.3091499999999998</v>
      </c>
      <c r="NP17" s="14">
        <v>100.4</v>
      </c>
      <c r="NQ17" s="14">
        <v>103.55547</v>
      </c>
      <c r="NR17" s="14">
        <v>103.55547</v>
      </c>
      <c r="NS17" s="14">
        <v>-3.1554700000000002</v>
      </c>
      <c r="NT17" s="14">
        <v>7</v>
      </c>
      <c r="NU17" s="14">
        <v>4.0225799999999996</v>
      </c>
      <c r="NV17" s="14">
        <v>4.0225799999999996</v>
      </c>
      <c r="NW17" s="14">
        <v>2.97742</v>
      </c>
      <c r="NX17" s="14">
        <v>4.4000000000000004</v>
      </c>
      <c r="NY17" s="14">
        <v>4.2200600000000001</v>
      </c>
      <c r="NZ17" s="14">
        <v>4.2200600000000001</v>
      </c>
      <c r="OA17" s="14">
        <v>0.17993999999999999</v>
      </c>
      <c r="OB17" s="14">
        <v>20</v>
      </c>
      <c r="OC17" s="14">
        <v>16.99708</v>
      </c>
      <c r="OD17" s="14">
        <v>17.492709999999999</v>
      </c>
      <c r="OE17" s="14">
        <v>2.5072899999999998</v>
      </c>
      <c r="OF17" s="14">
        <v>0</v>
      </c>
      <c r="OG17" s="14"/>
      <c r="OH17" s="14"/>
      <c r="OI17" s="14">
        <v>0</v>
      </c>
      <c r="OJ17" s="14">
        <v>31.2</v>
      </c>
      <c r="OK17" s="14">
        <v>38.26</v>
      </c>
      <c r="OL17" s="14">
        <v>38.26</v>
      </c>
      <c r="OM17" s="14">
        <v>-7.06</v>
      </c>
      <c r="ON17" s="14">
        <v>0</v>
      </c>
      <c r="OO17" s="14"/>
      <c r="OP17" s="14"/>
      <c r="OQ17" s="14">
        <v>0</v>
      </c>
      <c r="OR17" s="14">
        <v>0</v>
      </c>
      <c r="OS17" s="14"/>
      <c r="OT17" s="14"/>
      <c r="OU17" s="14">
        <v>0</v>
      </c>
      <c r="OV17" s="14">
        <v>0</v>
      </c>
      <c r="OW17" s="14"/>
      <c r="OX17" s="14"/>
      <c r="OY17" s="14">
        <v>0</v>
      </c>
      <c r="OZ17" s="14">
        <v>20.3</v>
      </c>
      <c r="PA17" s="14"/>
      <c r="PB17" s="14">
        <v>19.436350000000001</v>
      </c>
      <c r="PC17" s="14">
        <v>0.86365000000000003</v>
      </c>
      <c r="PD17" s="14">
        <v>10</v>
      </c>
      <c r="PE17" s="14">
        <v>9.9830000000000005</v>
      </c>
      <c r="PF17" s="14">
        <v>9.9830000000000005</v>
      </c>
      <c r="PG17" s="14">
        <v>1.7000000000000001E-2</v>
      </c>
      <c r="PH17" s="14">
        <v>5.5</v>
      </c>
      <c r="PI17" s="14">
        <v>5.67</v>
      </c>
      <c r="PJ17" s="14">
        <v>5.67</v>
      </c>
      <c r="PK17" s="14">
        <v>-0.17</v>
      </c>
      <c r="PL17" s="14">
        <v>0</v>
      </c>
      <c r="PM17" s="14"/>
      <c r="PN17" s="14"/>
      <c r="PO17" s="14">
        <v>0</v>
      </c>
      <c r="PP17" s="14"/>
      <c r="PQ17" s="14"/>
      <c r="PR17" s="14"/>
      <c r="PS17" s="14">
        <v>0</v>
      </c>
      <c r="PT17" s="14">
        <v>2</v>
      </c>
      <c r="PU17" s="14">
        <v>2</v>
      </c>
      <c r="PV17" s="14">
        <v>2</v>
      </c>
      <c r="PW17" s="14">
        <v>0</v>
      </c>
      <c r="PX17" s="14">
        <v>2.1</v>
      </c>
      <c r="PY17" s="14">
        <v>1.78</v>
      </c>
      <c r="PZ17" s="14">
        <v>1.78</v>
      </c>
      <c r="QA17" s="14">
        <v>0.32</v>
      </c>
      <c r="QB17" s="14">
        <v>4.9000000000000004</v>
      </c>
      <c r="QC17" s="14">
        <v>5</v>
      </c>
      <c r="QD17" s="14">
        <v>5</v>
      </c>
      <c r="QE17" s="14">
        <v>-0.1</v>
      </c>
      <c r="QF17" s="14">
        <v>20.2</v>
      </c>
      <c r="QG17" s="14"/>
      <c r="QH17" s="14">
        <v>20.274049999999999</v>
      </c>
      <c r="QI17" s="14">
        <v>-7.4050000000000005E-2</v>
      </c>
      <c r="QJ17" s="14">
        <v>20</v>
      </c>
      <c r="QK17" s="14">
        <v>18.892130000000002</v>
      </c>
      <c r="QL17" s="14">
        <v>19.436350000000001</v>
      </c>
      <c r="QM17" s="14">
        <v>0.56364999999999998</v>
      </c>
      <c r="QN17" s="14">
        <v>19</v>
      </c>
      <c r="QO17" s="14">
        <v>17.006799999999998</v>
      </c>
      <c r="QP17" s="14">
        <v>17.492709999999999</v>
      </c>
      <c r="QQ17" s="14">
        <v>1.50729</v>
      </c>
      <c r="QR17" s="14">
        <v>3.4</v>
      </c>
      <c r="QS17" s="14">
        <v>2.7</v>
      </c>
      <c r="QT17" s="14">
        <v>2.7</v>
      </c>
      <c r="QU17" s="14">
        <v>0.7</v>
      </c>
      <c r="QV17" s="14">
        <v>18.399999999999999</v>
      </c>
      <c r="QW17" s="14">
        <v>17.424679999999999</v>
      </c>
      <c r="QX17" s="14">
        <v>17.930029999999999</v>
      </c>
      <c r="QY17" s="14">
        <v>0.46997</v>
      </c>
      <c r="QZ17" s="14">
        <v>0</v>
      </c>
      <c r="RA17" s="14"/>
      <c r="RB17" s="14"/>
      <c r="RC17" s="14">
        <v>0</v>
      </c>
      <c r="RD17" s="14">
        <v>0</v>
      </c>
      <c r="RE17" s="14"/>
      <c r="RF17" s="14"/>
      <c r="RG17" s="14">
        <v>0</v>
      </c>
      <c r="RH17" s="14">
        <v>7.4</v>
      </c>
      <c r="RI17" s="14">
        <v>6.99</v>
      </c>
      <c r="RJ17" s="14">
        <v>6.9859999999999998</v>
      </c>
      <c r="RK17" s="14">
        <v>0.41399999999999998</v>
      </c>
      <c r="RL17" s="14">
        <v>15.7</v>
      </c>
      <c r="RM17" s="14">
        <v>19.8</v>
      </c>
      <c r="RN17" s="14">
        <v>19.803000000000001</v>
      </c>
      <c r="RO17" s="14">
        <v>-4.1029999999999998</v>
      </c>
      <c r="RP17" s="14">
        <v>0</v>
      </c>
      <c r="RQ17" s="14"/>
      <c r="RR17" s="14"/>
      <c r="RS17" s="14">
        <v>0</v>
      </c>
      <c r="RT17" s="14">
        <v>3.4</v>
      </c>
      <c r="RU17" s="14">
        <v>3.51</v>
      </c>
      <c r="RV17" s="14">
        <v>3.5009999999999999</v>
      </c>
      <c r="RW17" s="14">
        <v>-0.10100000000000001</v>
      </c>
      <c r="RX17" s="14">
        <v>3.2</v>
      </c>
      <c r="RY17" s="14">
        <v>4.5247900000000003</v>
      </c>
      <c r="RZ17" s="14">
        <v>4.5247900000000003</v>
      </c>
      <c r="SA17" s="14">
        <v>-1.3247899999999999</v>
      </c>
      <c r="SB17" s="14">
        <v>2.7</v>
      </c>
      <c r="SC17" s="14">
        <v>2</v>
      </c>
      <c r="SD17" s="14">
        <v>2</v>
      </c>
      <c r="SE17" s="14">
        <v>0.7</v>
      </c>
      <c r="SF17" s="14">
        <v>0.4</v>
      </c>
      <c r="SG17" s="14">
        <v>0.4</v>
      </c>
      <c r="SH17" s="14">
        <v>0.4</v>
      </c>
      <c r="SI17" s="14">
        <v>0</v>
      </c>
      <c r="SJ17" s="14">
        <v>0</v>
      </c>
      <c r="SK17" s="14"/>
      <c r="SL17" s="14"/>
      <c r="SM17" s="14">
        <v>0</v>
      </c>
      <c r="SN17" s="14">
        <v>19.8</v>
      </c>
      <c r="SO17" s="14">
        <v>18.62002</v>
      </c>
      <c r="SP17" s="14">
        <v>19.1448</v>
      </c>
      <c r="SQ17" s="14">
        <v>0.6552</v>
      </c>
      <c r="SR17" s="14">
        <v>8.4</v>
      </c>
      <c r="SS17" s="14">
        <v>10.76774</v>
      </c>
      <c r="ST17" s="14">
        <v>11.078720000000001</v>
      </c>
      <c r="SU17" s="14">
        <v>-2.6787200000000002</v>
      </c>
      <c r="SV17" s="14">
        <v>20</v>
      </c>
      <c r="SW17" s="14">
        <v>18.892130000000002</v>
      </c>
      <c r="SX17" s="14">
        <v>19.436350000000001</v>
      </c>
      <c r="SY17" s="14">
        <v>0.56364999999999998</v>
      </c>
      <c r="SZ17" s="14">
        <v>20.2</v>
      </c>
      <c r="TA17" s="14">
        <v>18.892130000000002</v>
      </c>
      <c r="TB17" s="14">
        <v>19.436350000000001</v>
      </c>
      <c r="TC17" s="14">
        <v>0.76365000000000005</v>
      </c>
      <c r="TD17" s="14">
        <v>0.4</v>
      </c>
      <c r="TE17" s="14">
        <v>4.08</v>
      </c>
      <c r="TF17" s="14">
        <v>4.0780000000000003</v>
      </c>
      <c r="TG17" s="14">
        <v>-3.6779999999999999</v>
      </c>
      <c r="TH17" s="14">
        <v>8.1999999999999993</v>
      </c>
      <c r="TI17" s="14">
        <v>14.73</v>
      </c>
      <c r="TJ17" s="14">
        <v>14.726000000000001</v>
      </c>
      <c r="TK17" s="14">
        <v>-6.5259999999999998</v>
      </c>
      <c r="TL17" s="14">
        <v>0</v>
      </c>
      <c r="TM17" s="14"/>
      <c r="TN17" s="14"/>
      <c r="TO17" s="14">
        <v>0</v>
      </c>
      <c r="TP17" s="14">
        <v>12.5</v>
      </c>
      <c r="TQ17" s="14">
        <v>13.49</v>
      </c>
      <c r="TR17" s="14">
        <v>13.494</v>
      </c>
      <c r="TS17" s="14">
        <v>-0.99399999999999999</v>
      </c>
      <c r="TT17" s="14">
        <v>18.3</v>
      </c>
      <c r="TU17" s="14">
        <v>21.79</v>
      </c>
      <c r="TV17" s="14">
        <v>21.792999999999999</v>
      </c>
      <c r="TW17" s="14">
        <v>-3.4929999999999999</v>
      </c>
      <c r="TX17" s="14">
        <v>1</v>
      </c>
      <c r="TY17" s="14">
        <v>0.5</v>
      </c>
      <c r="TZ17" s="14">
        <v>0.499</v>
      </c>
      <c r="UA17" s="14">
        <v>0.501</v>
      </c>
      <c r="UB17" s="14">
        <v>0.3</v>
      </c>
      <c r="UC17" s="14">
        <v>0.62</v>
      </c>
      <c r="UD17" s="14">
        <v>0.624</v>
      </c>
      <c r="UE17" s="14">
        <v>-0.32400000000000001</v>
      </c>
      <c r="UF17" s="14">
        <v>0</v>
      </c>
      <c r="UG17" s="14"/>
      <c r="UH17" s="14"/>
      <c r="UI17" s="14">
        <v>0</v>
      </c>
      <c r="UJ17" s="14">
        <v>20.399999999999999</v>
      </c>
      <c r="UK17" s="14">
        <v>18.892130000000002</v>
      </c>
      <c r="UL17" s="14">
        <v>19.436350000000001</v>
      </c>
      <c r="UM17" s="14">
        <v>0.96365000000000001</v>
      </c>
      <c r="UN17" s="14">
        <v>7.9</v>
      </c>
      <c r="UO17" s="14">
        <v>8</v>
      </c>
      <c r="UP17" s="14">
        <v>8</v>
      </c>
      <c r="UQ17" s="14">
        <v>-0.1</v>
      </c>
      <c r="UR17" s="14">
        <v>3.9</v>
      </c>
      <c r="US17" s="14"/>
      <c r="UT17" s="14"/>
      <c r="UU17" s="14">
        <v>3.9</v>
      </c>
      <c r="UV17" s="14">
        <v>20.399999999999999</v>
      </c>
      <c r="UW17" s="14">
        <v>18.892130000000002</v>
      </c>
      <c r="UX17" s="14">
        <v>19.436350000000001</v>
      </c>
      <c r="UY17" s="14">
        <v>0.96365000000000001</v>
      </c>
      <c r="UZ17" s="14">
        <v>20.399999999999999</v>
      </c>
      <c r="VA17" s="14">
        <v>18.892130000000002</v>
      </c>
      <c r="VB17" s="14">
        <v>19.436350000000001</v>
      </c>
      <c r="VC17" s="14">
        <v>0.96365000000000001</v>
      </c>
      <c r="VD17" s="14">
        <v>20</v>
      </c>
      <c r="VE17" s="14">
        <v>18.892130000000002</v>
      </c>
      <c r="VF17" s="14">
        <v>19.436350000000001</v>
      </c>
      <c r="VG17" s="14">
        <v>0.56364999999999998</v>
      </c>
      <c r="VH17" s="14">
        <v>0.5</v>
      </c>
      <c r="VI17" s="14"/>
      <c r="VJ17" s="14"/>
      <c r="VK17" s="14">
        <v>0.5</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14.01</v>
      </c>
      <c r="WD17" s="14">
        <v>14.012</v>
      </c>
      <c r="WE17" s="14">
        <v>-14.012</v>
      </c>
      <c r="WF17" s="14">
        <v>0</v>
      </c>
      <c r="WG17" s="14">
        <v>9.4700000000000006</v>
      </c>
      <c r="WH17" s="14">
        <v>9.4689999999999994</v>
      </c>
      <c r="WI17" s="14">
        <v>-9.4689999999999994</v>
      </c>
      <c r="WJ17" s="14">
        <v>0</v>
      </c>
      <c r="WK17" s="14"/>
      <c r="WL17" s="14"/>
      <c r="WM17" s="14">
        <v>0</v>
      </c>
      <c r="WN17" s="14">
        <v>3.9</v>
      </c>
      <c r="WO17" s="14">
        <v>4.2</v>
      </c>
      <c r="WP17" s="14">
        <v>4.2</v>
      </c>
      <c r="WQ17" s="14">
        <v>-0.3</v>
      </c>
      <c r="WR17" s="14">
        <v>2.2999999999999998</v>
      </c>
      <c r="WS17" s="14">
        <v>2.4</v>
      </c>
      <c r="WT17" s="14">
        <v>2.4</v>
      </c>
      <c r="WU17" s="14">
        <v>-0.1</v>
      </c>
      <c r="WV17" s="14">
        <v>2.4</v>
      </c>
      <c r="WW17" s="14">
        <v>1.2</v>
      </c>
      <c r="WX17" s="14">
        <v>1.2</v>
      </c>
      <c r="WY17" s="14">
        <v>1.2</v>
      </c>
      <c r="WZ17" s="14">
        <v>0.8</v>
      </c>
      <c r="XA17" s="14">
        <v>1.4</v>
      </c>
      <c r="XB17" s="14">
        <v>1.4</v>
      </c>
      <c r="XC17" s="14">
        <v>-0.6</v>
      </c>
      <c r="XD17" s="14">
        <v>0</v>
      </c>
      <c r="XE17" s="14"/>
      <c r="XF17" s="14"/>
      <c r="XG17" s="14">
        <v>0</v>
      </c>
      <c r="XH17" s="14">
        <v>8</v>
      </c>
      <c r="XI17" s="14">
        <v>8</v>
      </c>
      <c r="XJ17" s="14">
        <v>8</v>
      </c>
      <c r="XK17" s="14">
        <v>0</v>
      </c>
      <c r="XL17" s="14">
        <v>20</v>
      </c>
      <c r="XM17" s="14">
        <v>18.697759999999999</v>
      </c>
      <c r="XN17" s="14">
        <v>19.241980000000002</v>
      </c>
      <c r="XO17" s="14">
        <v>0.75802000000000003</v>
      </c>
      <c r="XP17" s="14">
        <v>20</v>
      </c>
      <c r="XQ17" s="14">
        <v>18.697759999999999</v>
      </c>
      <c r="XR17" s="14">
        <v>19.241980000000002</v>
      </c>
      <c r="XS17" s="14">
        <v>0.75802000000000003</v>
      </c>
      <c r="XT17" s="14">
        <v>8.8000000000000007</v>
      </c>
      <c r="XU17" s="14">
        <v>10.7</v>
      </c>
      <c r="XV17" s="14">
        <v>10.7</v>
      </c>
      <c r="XW17" s="14">
        <v>-1.9</v>
      </c>
      <c r="XX17" s="14">
        <v>28.2</v>
      </c>
      <c r="XY17" s="14">
        <v>29.5</v>
      </c>
      <c r="XZ17" s="14">
        <v>29.5</v>
      </c>
      <c r="YA17" s="14">
        <v>-1.3</v>
      </c>
      <c r="YB17" s="14">
        <v>35</v>
      </c>
      <c r="YC17" s="14">
        <v>29.5</v>
      </c>
      <c r="YD17" s="14">
        <v>29.5</v>
      </c>
      <c r="YE17" s="14">
        <v>5.5</v>
      </c>
      <c r="YF17" s="14">
        <v>15.2</v>
      </c>
      <c r="YG17" s="14">
        <v>14</v>
      </c>
      <c r="YH17" s="14">
        <v>14</v>
      </c>
      <c r="YI17" s="14">
        <v>1.2</v>
      </c>
      <c r="YJ17" s="14">
        <v>13.5</v>
      </c>
      <c r="YK17" s="14">
        <v>18.64</v>
      </c>
      <c r="YL17" s="14">
        <v>18.635000000000002</v>
      </c>
      <c r="YM17" s="14">
        <v>-5.1349999999999998</v>
      </c>
      <c r="YN17" s="14">
        <v>8.6999999999999993</v>
      </c>
      <c r="YO17" s="14">
        <v>7.73</v>
      </c>
      <c r="YP17" s="14">
        <v>7.73</v>
      </c>
      <c r="YQ17" s="14">
        <v>0.97</v>
      </c>
      <c r="YR17" s="14">
        <v>11.6</v>
      </c>
      <c r="YS17" s="14">
        <v>11</v>
      </c>
      <c r="YT17" s="14">
        <v>11</v>
      </c>
      <c r="YU17" s="14">
        <v>0.6</v>
      </c>
      <c r="YV17" s="14">
        <v>11.2</v>
      </c>
      <c r="YW17" s="14">
        <v>22</v>
      </c>
      <c r="YX17" s="14">
        <v>22</v>
      </c>
      <c r="YY17" s="14">
        <v>-10.8</v>
      </c>
    </row>
    <row r="18" spans="1:675" ht="24" customHeight="1" x14ac:dyDescent="0.3">
      <c r="A18" s="1"/>
      <c r="B18" s="16" t="s">
        <v>61</v>
      </c>
      <c r="C18" s="16" t="s">
        <v>786</v>
      </c>
      <c r="D18" s="17">
        <v>202.9</v>
      </c>
      <c r="E18" s="17">
        <v>203.40136000000001</v>
      </c>
      <c r="F18" s="17">
        <v>203.40136000000001</v>
      </c>
      <c r="G18" s="17">
        <v>-0.50136000000000003</v>
      </c>
      <c r="H18" s="17">
        <v>632.70000000000005</v>
      </c>
      <c r="I18" s="17">
        <v>627.79395999999997</v>
      </c>
      <c r="J18" s="17">
        <v>627.79395999999997</v>
      </c>
      <c r="K18" s="17">
        <v>4.90604</v>
      </c>
      <c r="L18" s="17">
        <v>215</v>
      </c>
      <c r="M18" s="17">
        <v>204.43100999999999</v>
      </c>
      <c r="N18" s="17">
        <v>204.43100999999999</v>
      </c>
      <c r="O18" s="17">
        <v>10.568989999999999</v>
      </c>
      <c r="P18" s="17"/>
      <c r="Q18" s="17"/>
      <c r="R18" s="17"/>
      <c r="S18" s="17">
        <v>0</v>
      </c>
      <c r="T18" s="17"/>
      <c r="U18" s="17"/>
      <c r="V18" s="17"/>
      <c r="W18" s="17">
        <v>0</v>
      </c>
      <c r="X18" s="17">
        <v>90.1</v>
      </c>
      <c r="Y18" s="17">
        <v>91.867829999999998</v>
      </c>
      <c r="Z18" s="17">
        <v>91.867829999999998</v>
      </c>
      <c r="AA18" s="17">
        <v>-1.76783</v>
      </c>
      <c r="AB18" s="17">
        <v>241.3</v>
      </c>
      <c r="AC18" s="17">
        <v>242</v>
      </c>
      <c r="AD18" s="17">
        <v>242</v>
      </c>
      <c r="AE18" s="17">
        <v>-0.7</v>
      </c>
      <c r="AF18" s="17"/>
      <c r="AG18" s="17"/>
      <c r="AH18" s="17"/>
      <c r="AI18" s="17">
        <v>0</v>
      </c>
      <c r="AJ18" s="17">
        <v>59.8</v>
      </c>
      <c r="AK18" s="17"/>
      <c r="AL18" s="17"/>
      <c r="AM18" s="17">
        <v>59.8</v>
      </c>
      <c r="AN18" s="17">
        <v>149.1</v>
      </c>
      <c r="AO18" s="17">
        <v>135.58384000000001</v>
      </c>
      <c r="AP18" s="17">
        <v>142.04234</v>
      </c>
      <c r="AQ18" s="17">
        <v>7.0576600000000003</v>
      </c>
      <c r="AR18" s="17">
        <v>149.30000000000001</v>
      </c>
      <c r="AS18" s="17">
        <v>135.58384000000001</v>
      </c>
      <c r="AT18" s="17">
        <v>142.04234</v>
      </c>
      <c r="AU18" s="17">
        <v>7.2576599999999996</v>
      </c>
      <c r="AV18" s="17">
        <v>149.19999999999999</v>
      </c>
      <c r="AW18" s="17">
        <v>135.58384000000001</v>
      </c>
      <c r="AX18" s="17">
        <v>142.04234</v>
      </c>
      <c r="AY18" s="17">
        <v>7.1576599999999999</v>
      </c>
      <c r="AZ18" s="17">
        <v>257.39999999999998</v>
      </c>
      <c r="BA18" s="17">
        <v>203.98649</v>
      </c>
      <c r="BB18" s="17">
        <v>213.70334</v>
      </c>
      <c r="BC18" s="17">
        <v>43.696660000000001</v>
      </c>
      <c r="BD18" s="17">
        <v>205.2</v>
      </c>
      <c r="BE18" s="17">
        <v>207.24285</v>
      </c>
      <c r="BF18" s="17">
        <v>207.24285</v>
      </c>
      <c r="BG18" s="17">
        <v>-2.0428500000000001</v>
      </c>
      <c r="BH18" s="17">
        <v>108.9</v>
      </c>
      <c r="BI18" s="17">
        <v>103.93259999999999</v>
      </c>
      <c r="BJ18" s="17">
        <v>103.93259999999999</v>
      </c>
      <c r="BK18" s="17">
        <v>4.9673999999999996</v>
      </c>
      <c r="BL18" s="17">
        <v>557.20000000000005</v>
      </c>
      <c r="BM18" s="17">
        <v>566.08941000000004</v>
      </c>
      <c r="BN18" s="17">
        <v>566.08941000000004</v>
      </c>
      <c r="BO18" s="17">
        <v>-8.8894099999999998</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167.3</v>
      </c>
      <c r="CK18" s="17">
        <v>164.06706</v>
      </c>
      <c r="CL18" s="17">
        <v>164.06706</v>
      </c>
      <c r="CM18" s="17">
        <v>3.2329400000000001</v>
      </c>
      <c r="CN18" s="17">
        <v>7.4</v>
      </c>
      <c r="CO18" s="17">
        <v>7.38903</v>
      </c>
      <c r="CP18" s="17">
        <v>7.38903</v>
      </c>
      <c r="CQ18" s="17">
        <v>1.0970000000000001E-2</v>
      </c>
      <c r="CR18" s="17">
        <v>5.3</v>
      </c>
      <c r="CS18" s="17">
        <v>4.05593</v>
      </c>
      <c r="CT18" s="17">
        <v>4.05593</v>
      </c>
      <c r="CU18" s="17">
        <v>1.24407</v>
      </c>
      <c r="CV18" s="17">
        <v>0</v>
      </c>
      <c r="CW18" s="17"/>
      <c r="CX18" s="17"/>
      <c r="CY18" s="17">
        <v>0</v>
      </c>
      <c r="CZ18" s="17">
        <v>6.7</v>
      </c>
      <c r="DA18" s="17">
        <v>6.8787000000000003</v>
      </c>
      <c r="DB18" s="17">
        <v>6.8787000000000003</v>
      </c>
      <c r="DC18" s="17">
        <v>-0.1787</v>
      </c>
      <c r="DD18" s="17"/>
      <c r="DE18" s="17"/>
      <c r="DF18" s="17"/>
      <c r="DG18" s="17">
        <v>0</v>
      </c>
      <c r="DH18" s="17">
        <v>142.1</v>
      </c>
      <c r="DI18" s="17">
        <v>142.44412</v>
      </c>
      <c r="DJ18" s="17">
        <v>142.44412</v>
      </c>
      <c r="DK18" s="17">
        <v>-0.34411999999999998</v>
      </c>
      <c r="DL18" s="17"/>
      <c r="DM18" s="17"/>
      <c r="DN18" s="17"/>
      <c r="DO18" s="17">
        <v>0</v>
      </c>
      <c r="DP18" s="17"/>
      <c r="DQ18" s="17"/>
      <c r="DR18" s="17"/>
      <c r="DS18" s="17">
        <v>0</v>
      </c>
      <c r="DT18" s="17"/>
      <c r="DU18" s="17"/>
      <c r="DV18" s="17"/>
      <c r="DW18" s="17">
        <v>0</v>
      </c>
      <c r="DX18" s="17"/>
      <c r="DY18" s="17"/>
      <c r="DZ18" s="17"/>
      <c r="EA18" s="17">
        <v>0</v>
      </c>
      <c r="EB18" s="17">
        <v>110.4</v>
      </c>
      <c r="EC18" s="17">
        <v>112.46647</v>
      </c>
      <c r="ED18" s="17">
        <v>112.46647</v>
      </c>
      <c r="EE18" s="17">
        <v>-2.0664699999999998</v>
      </c>
      <c r="EF18" s="17">
        <v>223</v>
      </c>
      <c r="EG18" s="17">
        <v>220.69499999999999</v>
      </c>
      <c r="EH18" s="17">
        <v>220.69499999999999</v>
      </c>
      <c r="EI18" s="17">
        <v>2.3050000000000002</v>
      </c>
      <c r="EJ18" s="17"/>
      <c r="EK18" s="17"/>
      <c r="EL18" s="17"/>
      <c r="EM18" s="17">
        <v>0</v>
      </c>
      <c r="EN18" s="17"/>
      <c r="EO18" s="17"/>
      <c r="EP18" s="17"/>
      <c r="EQ18" s="17">
        <v>0</v>
      </c>
      <c r="ER18" s="17"/>
      <c r="ES18" s="17"/>
      <c r="ET18" s="17"/>
      <c r="EU18" s="17">
        <v>0</v>
      </c>
      <c r="EV18" s="17">
        <v>6.5</v>
      </c>
      <c r="EW18" s="17">
        <v>6.39</v>
      </c>
      <c r="EX18" s="17">
        <v>6.39</v>
      </c>
      <c r="EY18" s="17">
        <v>0.11</v>
      </c>
      <c r="EZ18" s="17">
        <v>459.3</v>
      </c>
      <c r="FA18" s="17">
        <v>457.09426999999999</v>
      </c>
      <c r="FB18" s="17">
        <v>457.09426999999999</v>
      </c>
      <c r="FC18" s="17">
        <v>2.20573</v>
      </c>
      <c r="FD18" s="17">
        <v>76.099999999999994</v>
      </c>
      <c r="FE18" s="17">
        <v>81.635570000000001</v>
      </c>
      <c r="FF18" s="17">
        <v>81.635570000000001</v>
      </c>
      <c r="FG18" s="17">
        <v>-5.5355699999999999</v>
      </c>
      <c r="FH18" s="17">
        <v>151.19999999999999</v>
      </c>
      <c r="FI18" s="17">
        <v>151.36251999999999</v>
      </c>
      <c r="FJ18" s="17">
        <v>151.36251999999999</v>
      </c>
      <c r="FK18" s="17">
        <v>-0.16252</v>
      </c>
      <c r="FL18" s="17">
        <v>42.2</v>
      </c>
      <c r="FM18" s="17">
        <v>41.89893</v>
      </c>
      <c r="FN18" s="17">
        <v>41.89893</v>
      </c>
      <c r="FO18" s="17">
        <v>0.30107</v>
      </c>
      <c r="FP18" s="17">
        <v>18.399999999999999</v>
      </c>
      <c r="FQ18" s="17">
        <v>19.21088</v>
      </c>
      <c r="FR18" s="17">
        <v>19.21088</v>
      </c>
      <c r="FS18" s="17">
        <v>-0.81088000000000005</v>
      </c>
      <c r="FT18" s="17">
        <v>18.899999999999999</v>
      </c>
      <c r="FU18" s="17">
        <v>17.93975</v>
      </c>
      <c r="FV18" s="17">
        <v>18.46453</v>
      </c>
      <c r="FW18" s="17">
        <v>0.43547000000000002</v>
      </c>
      <c r="FX18" s="17">
        <v>91.3</v>
      </c>
      <c r="FY18" s="17">
        <v>87.773570000000007</v>
      </c>
      <c r="FZ18" s="17">
        <v>87.773570000000007</v>
      </c>
      <c r="GA18" s="17">
        <v>3.52643</v>
      </c>
      <c r="GB18" s="17"/>
      <c r="GC18" s="17"/>
      <c r="GD18" s="17"/>
      <c r="GE18" s="17">
        <v>0</v>
      </c>
      <c r="GF18" s="17"/>
      <c r="GG18" s="17"/>
      <c r="GH18" s="17"/>
      <c r="GI18" s="17">
        <v>0</v>
      </c>
      <c r="GJ18" s="17"/>
      <c r="GK18" s="17"/>
      <c r="GL18" s="17"/>
      <c r="GM18" s="17">
        <v>0</v>
      </c>
      <c r="GN18" s="17">
        <v>85.5</v>
      </c>
      <c r="GO18" s="17">
        <v>110.48202000000001</v>
      </c>
      <c r="GP18" s="17">
        <v>110.48202000000001</v>
      </c>
      <c r="GQ18" s="17">
        <v>-24.982019999999999</v>
      </c>
      <c r="GR18" s="17">
        <v>0</v>
      </c>
      <c r="GS18" s="17"/>
      <c r="GT18" s="17"/>
      <c r="GU18" s="17">
        <v>0</v>
      </c>
      <c r="GV18" s="17">
        <v>45.2</v>
      </c>
      <c r="GW18" s="17">
        <v>44.103009999999998</v>
      </c>
      <c r="GX18" s="17">
        <v>44.103009999999998</v>
      </c>
      <c r="GY18" s="17">
        <v>1.0969899999999999</v>
      </c>
      <c r="GZ18" s="17">
        <v>4</v>
      </c>
      <c r="HA18" s="17"/>
      <c r="HB18" s="17"/>
      <c r="HC18" s="17">
        <v>4</v>
      </c>
      <c r="HD18" s="17">
        <v>32.4</v>
      </c>
      <c r="HE18" s="17">
        <v>32.826309999999999</v>
      </c>
      <c r="HF18" s="17">
        <v>32.826309999999999</v>
      </c>
      <c r="HG18" s="17">
        <v>-0.42631000000000002</v>
      </c>
      <c r="HH18" s="17">
        <v>94.6</v>
      </c>
      <c r="HI18" s="17">
        <v>73.356539999999995</v>
      </c>
      <c r="HJ18" s="17">
        <v>174.55948000000001</v>
      </c>
      <c r="HK18" s="17">
        <v>-79.959479999999999</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v>0</v>
      </c>
      <c r="IK18" s="17"/>
      <c r="IL18" s="17"/>
      <c r="IM18" s="17">
        <v>0</v>
      </c>
      <c r="IN18" s="17"/>
      <c r="IO18" s="17"/>
      <c r="IP18" s="17"/>
      <c r="IQ18" s="17">
        <v>0</v>
      </c>
      <c r="IR18" s="17"/>
      <c r="IS18" s="17"/>
      <c r="IT18" s="17"/>
      <c r="IU18" s="17">
        <v>0</v>
      </c>
      <c r="IV18" s="17">
        <v>84.5</v>
      </c>
      <c r="IW18" s="17">
        <v>91.722719999999995</v>
      </c>
      <c r="IX18" s="17">
        <v>60.43347</v>
      </c>
      <c r="IY18" s="17">
        <v>24.06653</v>
      </c>
      <c r="IZ18" s="17">
        <v>0</v>
      </c>
      <c r="JA18" s="17"/>
      <c r="JB18" s="17"/>
      <c r="JC18" s="17">
        <v>0</v>
      </c>
      <c r="JD18" s="17">
        <v>0</v>
      </c>
      <c r="JE18" s="17"/>
      <c r="JF18" s="17"/>
      <c r="JG18" s="17">
        <v>0</v>
      </c>
      <c r="JH18" s="17">
        <v>0</v>
      </c>
      <c r="JI18" s="17"/>
      <c r="JJ18" s="17"/>
      <c r="JK18" s="17">
        <v>0</v>
      </c>
      <c r="JL18" s="17"/>
      <c r="JM18" s="17"/>
      <c r="JN18" s="17"/>
      <c r="JO18" s="17">
        <v>0</v>
      </c>
      <c r="JP18" s="17">
        <v>38.799999999999997</v>
      </c>
      <c r="JQ18" s="17">
        <v>44.848439999999997</v>
      </c>
      <c r="JR18" s="17">
        <v>44.848439999999997</v>
      </c>
      <c r="JS18" s="17">
        <v>-6.0484400000000003</v>
      </c>
      <c r="JT18" s="17">
        <v>28.1</v>
      </c>
      <c r="JU18" s="17">
        <v>22.49156</v>
      </c>
      <c r="JV18" s="17">
        <v>22.49156</v>
      </c>
      <c r="JW18" s="17">
        <v>5.6084399999999999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2.4</v>
      </c>
      <c r="KW18" s="17">
        <v>4.7853599999999998</v>
      </c>
      <c r="KX18" s="17">
        <v>4.7853599999999998</v>
      </c>
      <c r="KY18" s="17">
        <v>-2.3853599999999999</v>
      </c>
      <c r="KZ18" s="17">
        <v>67.2</v>
      </c>
      <c r="LA18" s="17">
        <v>20.865120000000001</v>
      </c>
      <c r="LB18" s="17"/>
      <c r="LC18" s="17">
        <v>67.2</v>
      </c>
      <c r="LD18" s="17">
        <v>119.6</v>
      </c>
      <c r="LE18" s="17">
        <v>133.16031000000001</v>
      </c>
      <c r="LF18" s="17">
        <v>133.16031000000001</v>
      </c>
      <c r="LG18" s="17">
        <v>-13.560309999999999</v>
      </c>
      <c r="LH18" s="17">
        <v>66</v>
      </c>
      <c r="LI18" s="17">
        <v>67.199219999999997</v>
      </c>
      <c r="LJ18" s="17">
        <v>67.199219999999997</v>
      </c>
      <c r="LK18" s="17">
        <v>-1.19922</v>
      </c>
      <c r="LL18" s="17">
        <v>74.7</v>
      </c>
      <c r="LM18" s="17">
        <v>65.984009999999998</v>
      </c>
      <c r="LN18" s="17">
        <v>70.953749999999999</v>
      </c>
      <c r="LO18" s="17">
        <v>3.7462499999999999</v>
      </c>
      <c r="LP18" s="17">
        <v>30</v>
      </c>
      <c r="LQ18" s="17">
        <v>29.980560000000001</v>
      </c>
      <c r="LR18" s="17">
        <v>29.980560000000001</v>
      </c>
      <c r="LS18" s="17">
        <v>1.9439999999999999E-2</v>
      </c>
      <c r="LT18" s="17"/>
      <c r="LU18" s="17"/>
      <c r="LV18" s="17"/>
      <c r="LW18" s="17">
        <v>0</v>
      </c>
      <c r="LX18" s="17"/>
      <c r="LY18" s="17"/>
      <c r="LZ18" s="17"/>
      <c r="MA18" s="17">
        <v>0</v>
      </c>
      <c r="MB18" s="17"/>
      <c r="MC18" s="17"/>
      <c r="MD18" s="17"/>
      <c r="ME18" s="17">
        <v>0</v>
      </c>
      <c r="MF18" s="17">
        <v>120.5</v>
      </c>
      <c r="MG18" s="17">
        <v>120.47635</v>
      </c>
      <c r="MH18" s="17">
        <v>109.89</v>
      </c>
      <c r="MI18" s="17">
        <v>10.61</v>
      </c>
      <c r="MJ18" s="17">
        <v>120.5</v>
      </c>
      <c r="MK18" s="17">
        <v>120.47635</v>
      </c>
      <c r="ML18" s="17">
        <v>109.89</v>
      </c>
      <c r="MM18" s="17">
        <v>10.61</v>
      </c>
      <c r="MN18" s="17">
        <v>125.5</v>
      </c>
      <c r="MO18" s="17">
        <v>120.83814</v>
      </c>
      <c r="MP18" s="17">
        <v>110.22</v>
      </c>
      <c r="MQ18" s="17">
        <v>15.28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208.9</v>
      </c>
      <c r="NM18" s="17">
        <v>206.49084999999999</v>
      </c>
      <c r="NN18" s="17">
        <v>206.49084999999999</v>
      </c>
      <c r="NO18" s="17">
        <v>2.4091499999999999</v>
      </c>
      <c r="NP18" s="17">
        <v>100.5</v>
      </c>
      <c r="NQ18" s="17">
        <v>103.55547</v>
      </c>
      <c r="NR18" s="17">
        <v>103.55547</v>
      </c>
      <c r="NS18" s="17">
        <v>-3.0554700000000001</v>
      </c>
      <c r="NT18" s="17">
        <v>7</v>
      </c>
      <c r="NU18" s="17">
        <v>4.0225799999999996</v>
      </c>
      <c r="NV18" s="17">
        <v>4.0225799999999996</v>
      </c>
      <c r="NW18" s="17">
        <v>2.97742</v>
      </c>
      <c r="NX18" s="17">
        <v>4.3</v>
      </c>
      <c r="NY18" s="17">
        <v>4.2200600000000001</v>
      </c>
      <c r="NZ18" s="17">
        <v>4.2200600000000001</v>
      </c>
      <c r="OA18" s="17">
        <v>7.9939999999999997E-2</v>
      </c>
      <c r="OB18" s="17">
        <v>20</v>
      </c>
      <c r="OC18" s="17">
        <v>16.99708</v>
      </c>
      <c r="OD18" s="17">
        <v>17.492709999999999</v>
      </c>
      <c r="OE18" s="17">
        <v>2.5072899999999998</v>
      </c>
      <c r="OF18" s="17">
        <v>0</v>
      </c>
      <c r="OG18" s="17"/>
      <c r="OH18" s="17"/>
      <c r="OI18" s="17">
        <v>0</v>
      </c>
      <c r="OJ18" s="17">
        <v>15.6</v>
      </c>
      <c r="OK18" s="17">
        <v>37.28</v>
      </c>
      <c r="OL18" s="17">
        <v>37.277000000000001</v>
      </c>
      <c r="OM18" s="17">
        <v>-21.677</v>
      </c>
      <c r="ON18" s="17">
        <v>0</v>
      </c>
      <c r="OO18" s="17"/>
      <c r="OP18" s="17"/>
      <c r="OQ18" s="17">
        <v>0</v>
      </c>
      <c r="OR18" s="17">
        <v>0</v>
      </c>
      <c r="OS18" s="17"/>
      <c r="OT18" s="17"/>
      <c r="OU18" s="17">
        <v>0</v>
      </c>
      <c r="OV18" s="17">
        <v>0</v>
      </c>
      <c r="OW18" s="17"/>
      <c r="OX18" s="17"/>
      <c r="OY18" s="17">
        <v>0</v>
      </c>
      <c r="OZ18" s="17">
        <v>20.2</v>
      </c>
      <c r="PA18" s="17"/>
      <c r="PB18" s="17">
        <v>19.436350000000001</v>
      </c>
      <c r="PC18" s="17">
        <v>0.76365000000000005</v>
      </c>
      <c r="PD18" s="17">
        <v>9.9</v>
      </c>
      <c r="PE18" s="17">
        <v>9.9830000000000005</v>
      </c>
      <c r="PF18" s="17">
        <v>9.9830000000000005</v>
      </c>
      <c r="PG18" s="17">
        <v>-8.3000000000000004E-2</v>
      </c>
      <c r="PH18" s="17">
        <v>5.5</v>
      </c>
      <c r="PI18" s="17">
        <v>5.67</v>
      </c>
      <c r="PJ18" s="17">
        <v>5.67</v>
      </c>
      <c r="PK18" s="17">
        <v>-0.17</v>
      </c>
      <c r="PL18" s="17">
        <v>0</v>
      </c>
      <c r="PM18" s="17"/>
      <c r="PN18" s="17"/>
      <c r="PO18" s="17">
        <v>0</v>
      </c>
      <c r="PP18" s="17"/>
      <c r="PQ18" s="17"/>
      <c r="PR18" s="17"/>
      <c r="PS18" s="17">
        <v>0</v>
      </c>
      <c r="PT18" s="17">
        <v>2</v>
      </c>
      <c r="PU18" s="17">
        <v>2</v>
      </c>
      <c r="PV18" s="17">
        <v>2</v>
      </c>
      <c r="PW18" s="17">
        <v>0</v>
      </c>
      <c r="PX18" s="17">
        <v>2.1</v>
      </c>
      <c r="PY18" s="17">
        <v>1.78</v>
      </c>
      <c r="PZ18" s="17">
        <v>1.78</v>
      </c>
      <c r="QA18" s="17">
        <v>0.32</v>
      </c>
      <c r="QB18" s="17">
        <v>4.9000000000000004</v>
      </c>
      <c r="QC18" s="17">
        <v>5</v>
      </c>
      <c r="QD18" s="17">
        <v>5</v>
      </c>
      <c r="QE18" s="17">
        <v>-0.1</v>
      </c>
      <c r="QF18" s="17">
        <v>20.3</v>
      </c>
      <c r="QG18" s="17"/>
      <c r="QH18" s="17">
        <v>20.274049999999999</v>
      </c>
      <c r="QI18" s="17">
        <v>2.5950000000000001E-2</v>
      </c>
      <c r="QJ18" s="17">
        <v>20</v>
      </c>
      <c r="QK18" s="17">
        <v>18.892130000000002</v>
      </c>
      <c r="QL18" s="17">
        <v>19.436350000000001</v>
      </c>
      <c r="QM18" s="17">
        <v>0.56364999999999998</v>
      </c>
      <c r="QN18" s="17">
        <v>18.8</v>
      </c>
      <c r="QO18" s="17">
        <v>17.006799999999998</v>
      </c>
      <c r="QP18" s="17">
        <v>17.492709999999999</v>
      </c>
      <c r="QQ18" s="17">
        <v>1.3072900000000001</v>
      </c>
      <c r="QR18" s="17">
        <v>3.4</v>
      </c>
      <c r="QS18" s="17">
        <v>2.7</v>
      </c>
      <c r="QT18" s="17">
        <v>2.7</v>
      </c>
      <c r="QU18" s="17">
        <v>0.7</v>
      </c>
      <c r="QV18" s="17">
        <v>18.399999999999999</v>
      </c>
      <c r="QW18" s="17">
        <v>17.424679999999999</v>
      </c>
      <c r="QX18" s="17">
        <v>17.930029999999999</v>
      </c>
      <c r="QY18" s="17">
        <v>0.46997</v>
      </c>
      <c r="QZ18" s="17">
        <v>0</v>
      </c>
      <c r="RA18" s="17"/>
      <c r="RB18" s="17"/>
      <c r="RC18" s="17">
        <v>0</v>
      </c>
      <c r="RD18" s="17">
        <v>0</v>
      </c>
      <c r="RE18" s="17"/>
      <c r="RF18" s="17"/>
      <c r="RG18" s="17">
        <v>0</v>
      </c>
      <c r="RH18" s="17">
        <v>5.0999999999999996</v>
      </c>
      <c r="RI18" s="17">
        <v>6.93</v>
      </c>
      <c r="RJ18" s="17">
        <v>6.9349999999999996</v>
      </c>
      <c r="RK18" s="17">
        <v>-1.835</v>
      </c>
      <c r="RL18" s="17">
        <v>15.3</v>
      </c>
      <c r="RM18" s="17">
        <v>19.5</v>
      </c>
      <c r="RN18" s="17">
        <v>19.495999999999999</v>
      </c>
      <c r="RO18" s="17">
        <v>-4.1959999999999997</v>
      </c>
      <c r="RP18" s="17">
        <v>0</v>
      </c>
      <c r="RQ18" s="17"/>
      <c r="RR18" s="17"/>
      <c r="RS18" s="17">
        <v>0</v>
      </c>
      <c r="RT18" s="17">
        <v>3.4</v>
      </c>
      <c r="RU18" s="17">
        <v>3.51</v>
      </c>
      <c r="RV18" s="17">
        <v>3.5009999999999999</v>
      </c>
      <c r="RW18" s="17">
        <v>-0.10100000000000001</v>
      </c>
      <c r="RX18" s="17">
        <v>3.3</v>
      </c>
      <c r="RY18" s="17">
        <v>4.5247900000000003</v>
      </c>
      <c r="RZ18" s="17">
        <v>4.5247900000000003</v>
      </c>
      <c r="SA18" s="17">
        <v>-1.22479</v>
      </c>
      <c r="SB18" s="17">
        <v>2.7</v>
      </c>
      <c r="SC18" s="17">
        <v>2</v>
      </c>
      <c r="SD18" s="17">
        <v>2</v>
      </c>
      <c r="SE18" s="17">
        <v>0.7</v>
      </c>
      <c r="SF18" s="17">
        <v>0.4</v>
      </c>
      <c r="SG18" s="17">
        <v>0.4</v>
      </c>
      <c r="SH18" s="17">
        <v>0.4</v>
      </c>
      <c r="SI18" s="17">
        <v>0</v>
      </c>
      <c r="SJ18" s="17">
        <v>0</v>
      </c>
      <c r="SK18" s="17"/>
      <c r="SL18" s="17"/>
      <c r="SM18" s="17">
        <v>0</v>
      </c>
      <c r="SN18" s="17">
        <v>19.8</v>
      </c>
      <c r="SO18" s="17">
        <v>18.62002</v>
      </c>
      <c r="SP18" s="17">
        <v>19.1448</v>
      </c>
      <c r="SQ18" s="17">
        <v>0.6552</v>
      </c>
      <c r="SR18" s="17">
        <v>8.3000000000000007</v>
      </c>
      <c r="SS18" s="17">
        <v>10.76774</v>
      </c>
      <c r="ST18" s="17">
        <v>11.078720000000001</v>
      </c>
      <c r="SU18" s="17">
        <v>-2.7787199999999999</v>
      </c>
      <c r="SV18" s="17">
        <v>20</v>
      </c>
      <c r="SW18" s="17">
        <v>18.892130000000002</v>
      </c>
      <c r="SX18" s="17">
        <v>19.436350000000001</v>
      </c>
      <c r="SY18" s="17">
        <v>0.56364999999999998</v>
      </c>
      <c r="SZ18" s="17">
        <v>20.2</v>
      </c>
      <c r="TA18" s="17">
        <v>18.892130000000002</v>
      </c>
      <c r="TB18" s="17">
        <v>19.436350000000001</v>
      </c>
      <c r="TC18" s="17">
        <v>0.76365000000000005</v>
      </c>
      <c r="TD18" s="17">
        <v>0.2</v>
      </c>
      <c r="TE18" s="17">
        <v>4.29</v>
      </c>
      <c r="TF18" s="17">
        <v>4.2910000000000004</v>
      </c>
      <c r="TG18" s="17">
        <v>-4.0910000000000002</v>
      </c>
      <c r="TH18" s="17">
        <v>3.6</v>
      </c>
      <c r="TI18" s="17">
        <v>13.39</v>
      </c>
      <c r="TJ18" s="17">
        <v>13.388</v>
      </c>
      <c r="TK18" s="17">
        <v>-9.7880000000000003</v>
      </c>
      <c r="TL18" s="17">
        <v>0</v>
      </c>
      <c r="TM18" s="17"/>
      <c r="TN18" s="17"/>
      <c r="TO18" s="17">
        <v>0</v>
      </c>
      <c r="TP18" s="17">
        <v>8.8000000000000007</v>
      </c>
      <c r="TQ18" s="17">
        <v>10.88</v>
      </c>
      <c r="TR18" s="17">
        <v>10.875999999999999</v>
      </c>
      <c r="TS18" s="17">
        <v>-2.0760000000000001</v>
      </c>
      <c r="TT18" s="17">
        <v>26.5</v>
      </c>
      <c r="TU18" s="17">
        <v>17.760000000000002</v>
      </c>
      <c r="TV18" s="17">
        <v>17.760999999999999</v>
      </c>
      <c r="TW18" s="17">
        <v>8.7390000000000008</v>
      </c>
      <c r="TX18" s="17">
        <v>0.6</v>
      </c>
      <c r="TY18" s="17">
        <v>0.44</v>
      </c>
      <c r="TZ18" s="17">
        <v>0.439</v>
      </c>
      <c r="UA18" s="17">
        <v>0.161</v>
      </c>
      <c r="UB18" s="17">
        <v>0.3</v>
      </c>
      <c r="UC18" s="17">
        <v>0.55000000000000004</v>
      </c>
      <c r="UD18" s="17">
        <v>0.54600000000000004</v>
      </c>
      <c r="UE18" s="17">
        <v>-0.246</v>
      </c>
      <c r="UF18" s="17">
        <v>0</v>
      </c>
      <c r="UG18" s="17"/>
      <c r="UH18" s="17"/>
      <c r="UI18" s="17">
        <v>0</v>
      </c>
      <c r="UJ18" s="17">
        <v>21</v>
      </c>
      <c r="UK18" s="17">
        <v>18.892130000000002</v>
      </c>
      <c r="UL18" s="17">
        <v>19.436350000000001</v>
      </c>
      <c r="UM18" s="17">
        <v>1.56365</v>
      </c>
      <c r="UN18" s="17">
        <v>8</v>
      </c>
      <c r="UO18" s="17">
        <v>8</v>
      </c>
      <c r="UP18" s="17">
        <v>8</v>
      </c>
      <c r="UQ18" s="17">
        <v>0</v>
      </c>
      <c r="UR18" s="17">
        <v>3.9</v>
      </c>
      <c r="US18" s="17"/>
      <c r="UT18" s="17"/>
      <c r="UU18" s="17">
        <v>3.9</v>
      </c>
      <c r="UV18" s="17">
        <v>20.399999999999999</v>
      </c>
      <c r="UW18" s="17">
        <v>18.892130000000002</v>
      </c>
      <c r="UX18" s="17">
        <v>19.436350000000001</v>
      </c>
      <c r="UY18" s="17">
        <v>0.96365000000000001</v>
      </c>
      <c r="UZ18" s="17">
        <v>20.399999999999999</v>
      </c>
      <c r="VA18" s="17">
        <v>18.892130000000002</v>
      </c>
      <c r="VB18" s="17">
        <v>19.436350000000001</v>
      </c>
      <c r="VC18" s="17">
        <v>0.96365000000000001</v>
      </c>
      <c r="VD18" s="17">
        <v>20</v>
      </c>
      <c r="VE18" s="17">
        <v>18.892130000000002</v>
      </c>
      <c r="VF18" s="17">
        <v>19.436350000000001</v>
      </c>
      <c r="VG18" s="17">
        <v>0.56364999999999998</v>
      </c>
      <c r="VH18" s="17">
        <v>0</v>
      </c>
      <c r="VI18" s="17"/>
      <c r="VJ18" s="17"/>
      <c r="VK18" s="17">
        <v>0</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10.42</v>
      </c>
      <c r="WD18" s="17">
        <v>10.417</v>
      </c>
      <c r="WE18" s="17">
        <v>-10.417</v>
      </c>
      <c r="WF18" s="17">
        <v>0</v>
      </c>
      <c r="WG18" s="17">
        <v>7.57</v>
      </c>
      <c r="WH18" s="17">
        <v>7.5730000000000004</v>
      </c>
      <c r="WI18" s="17">
        <v>-7.5730000000000004</v>
      </c>
      <c r="WJ18" s="17">
        <v>0</v>
      </c>
      <c r="WK18" s="17"/>
      <c r="WL18" s="17"/>
      <c r="WM18" s="17">
        <v>0</v>
      </c>
      <c r="WN18" s="17">
        <v>3.9</v>
      </c>
      <c r="WO18" s="17">
        <v>4.2</v>
      </c>
      <c r="WP18" s="17">
        <v>4.2</v>
      </c>
      <c r="WQ18" s="17">
        <v>-0.3</v>
      </c>
      <c r="WR18" s="17">
        <v>2.2999999999999998</v>
      </c>
      <c r="WS18" s="17">
        <v>2.4</v>
      </c>
      <c r="WT18" s="17">
        <v>2.4</v>
      </c>
      <c r="WU18" s="17">
        <v>-0.1</v>
      </c>
      <c r="WV18" s="17">
        <v>2.4</v>
      </c>
      <c r="WW18" s="17">
        <v>1.2</v>
      </c>
      <c r="WX18" s="17">
        <v>1.2</v>
      </c>
      <c r="WY18" s="17">
        <v>1.2</v>
      </c>
      <c r="WZ18" s="17">
        <v>0.8</v>
      </c>
      <c r="XA18" s="17">
        <v>1.4</v>
      </c>
      <c r="XB18" s="17">
        <v>1.4</v>
      </c>
      <c r="XC18" s="17">
        <v>-0.6</v>
      </c>
      <c r="XD18" s="17">
        <v>0</v>
      </c>
      <c r="XE18" s="17"/>
      <c r="XF18" s="17"/>
      <c r="XG18" s="17">
        <v>0</v>
      </c>
      <c r="XH18" s="17">
        <v>8</v>
      </c>
      <c r="XI18" s="17">
        <v>8</v>
      </c>
      <c r="XJ18" s="17">
        <v>8</v>
      </c>
      <c r="XK18" s="17">
        <v>0</v>
      </c>
      <c r="XL18" s="17">
        <v>20.2</v>
      </c>
      <c r="XM18" s="17">
        <v>18.697759999999999</v>
      </c>
      <c r="XN18" s="17">
        <v>19.241980000000002</v>
      </c>
      <c r="XO18" s="17">
        <v>0.95801999999999998</v>
      </c>
      <c r="XP18" s="17">
        <v>20.2</v>
      </c>
      <c r="XQ18" s="17">
        <v>18.697759999999999</v>
      </c>
      <c r="XR18" s="17">
        <v>19.241980000000002</v>
      </c>
      <c r="XS18" s="17">
        <v>0.95801999999999998</v>
      </c>
      <c r="XT18" s="17">
        <v>8.5</v>
      </c>
      <c r="XU18" s="17">
        <v>10.7</v>
      </c>
      <c r="XV18" s="17">
        <v>10.7</v>
      </c>
      <c r="XW18" s="17">
        <v>-2.2000000000000002</v>
      </c>
      <c r="XX18" s="17">
        <v>27.7</v>
      </c>
      <c r="XY18" s="17">
        <v>29.5</v>
      </c>
      <c r="XZ18" s="17">
        <v>29.5</v>
      </c>
      <c r="YA18" s="17">
        <v>-1.8</v>
      </c>
      <c r="YB18" s="17">
        <v>34.700000000000003</v>
      </c>
      <c r="YC18" s="17">
        <v>29.5</v>
      </c>
      <c r="YD18" s="17">
        <v>29.5</v>
      </c>
      <c r="YE18" s="17">
        <v>5.2</v>
      </c>
      <c r="YF18" s="17">
        <v>15.4</v>
      </c>
      <c r="YG18" s="17">
        <v>14</v>
      </c>
      <c r="YH18" s="17">
        <v>14</v>
      </c>
      <c r="YI18" s="17">
        <v>1.4</v>
      </c>
      <c r="YJ18" s="17">
        <v>13.5</v>
      </c>
      <c r="YK18" s="17">
        <v>18.64</v>
      </c>
      <c r="YL18" s="17">
        <v>18.635000000000002</v>
      </c>
      <c r="YM18" s="17">
        <v>-5.1349999999999998</v>
      </c>
      <c r="YN18" s="17">
        <v>7.8</v>
      </c>
      <c r="YO18" s="17">
        <v>7.73</v>
      </c>
      <c r="YP18" s="17">
        <v>7.73</v>
      </c>
      <c r="YQ18" s="17">
        <v>7.0000000000000007E-2</v>
      </c>
      <c r="YR18" s="17">
        <v>11.7</v>
      </c>
      <c r="YS18" s="17">
        <v>11</v>
      </c>
      <c r="YT18" s="17">
        <v>11</v>
      </c>
      <c r="YU18" s="17">
        <v>0.7</v>
      </c>
      <c r="YV18" s="17">
        <v>11.1</v>
      </c>
      <c r="YW18" s="17">
        <v>22</v>
      </c>
      <c r="YX18" s="17">
        <v>22</v>
      </c>
      <c r="YY18" s="17">
        <v>-10.9</v>
      </c>
    </row>
    <row r="19" spans="1:675" ht="24" customHeight="1" x14ac:dyDescent="0.3">
      <c r="A19" s="1"/>
      <c r="B19" s="16" t="s">
        <v>61</v>
      </c>
      <c r="C19" s="16" t="s">
        <v>787</v>
      </c>
      <c r="D19" s="17">
        <v>201.9</v>
      </c>
      <c r="E19" s="17">
        <v>203.40136000000001</v>
      </c>
      <c r="F19" s="17">
        <v>203.40136000000001</v>
      </c>
      <c r="G19" s="17">
        <v>-1.50136</v>
      </c>
      <c r="H19" s="17">
        <v>633.79999999999995</v>
      </c>
      <c r="I19" s="17">
        <v>627.79395999999997</v>
      </c>
      <c r="J19" s="17">
        <v>627.79395999999997</v>
      </c>
      <c r="K19" s="17">
        <v>6.0060399999999996</v>
      </c>
      <c r="L19" s="17">
        <v>215.2</v>
      </c>
      <c r="M19" s="17">
        <v>204.43100999999999</v>
      </c>
      <c r="N19" s="17">
        <v>204.43100999999999</v>
      </c>
      <c r="O19" s="17">
        <v>10.768990000000001</v>
      </c>
      <c r="P19" s="17"/>
      <c r="Q19" s="17"/>
      <c r="R19" s="17"/>
      <c r="S19" s="17">
        <v>0</v>
      </c>
      <c r="T19" s="17"/>
      <c r="U19" s="17"/>
      <c r="V19" s="17"/>
      <c r="W19" s="17">
        <v>0</v>
      </c>
      <c r="X19" s="17">
        <v>90.3</v>
      </c>
      <c r="Y19" s="17">
        <v>91.867829999999998</v>
      </c>
      <c r="Z19" s="17">
        <v>91.867829999999998</v>
      </c>
      <c r="AA19" s="17">
        <v>-1.5678300000000001</v>
      </c>
      <c r="AB19" s="17">
        <v>240.8</v>
      </c>
      <c r="AC19" s="17">
        <v>242</v>
      </c>
      <c r="AD19" s="17">
        <v>242</v>
      </c>
      <c r="AE19" s="17">
        <v>-1.2</v>
      </c>
      <c r="AF19" s="17"/>
      <c r="AG19" s="17"/>
      <c r="AH19" s="17"/>
      <c r="AI19" s="17">
        <v>0</v>
      </c>
      <c r="AJ19" s="17">
        <v>59.7</v>
      </c>
      <c r="AK19" s="17"/>
      <c r="AL19" s="17"/>
      <c r="AM19" s="17">
        <v>59.7</v>
      </c>
      <c r="AN19" s="17">
        <v>164.1</v>
      </c>
      <c r="AO19" s="17">
        <v>135.58384000000001</v>
      </c>
      <c r="AP19" s="17">
        <v>142.04234</v>
      </c>
      <c r="AQ19" s="17">
        <v>22.057659999999998</v>
      </c>
      <c r="AR19" s="17">
        <v>164.4</v>
      </c>
      <c r="AS19" s="17">
        <v>135.58384000000001</v>
      </c>
      <c r="AT19" s="17">
        <v>142.04234</v>
      </c>
      <c r="AU19" s="17">
        <v>22.357659999999999</v>
      </c>
      <c r="AV19" s="17">
        <v>164.7</v>
      </c>
      <c r="AW19" s="17">
        <v>135.58384000000001</v>
      </c>
      <c r="AX19" s="17">
        <v>142.04234</v>
      </c>
      <c r="AY19" s="17">
        <v>22.65766</v>
      </c>
      <c r="AZ19" s="17">
        <v>263.89999999999998</v>
      </c>
      <c r="BA19" s="17">
        <v>203.98649</v>
      </c>
      <c r="BB19" s="17">
        <v>213.70334</v>
      </c>
      <c r="BC19" s="17">
        <v>50.196660000000001</v>
      </c>
      <c r="BD19" s="17">
        <v>204.3</v>
      </c>
      <c r="BE19" s="17">
        <v>207.24285</v>
      </c>
      <c r="BF19" s="17">
        <v>207.24285</v>
      </c>
      <c r="BG19" s="17">
        <v>-2.94285</v>
      </c>
      <c r="BH19" s="17">
        <v>108.7</v>
      </c>
      <c r="BI19" s="17">
        <v>103.93259999999999</v>
      </c>
      <c r="BJ19" s="17">
        <v>103.93259999999999</v>
      </c>
      <c r="BK19" s="17">
        <v>4.7674000000000003</v>
      </c>
      <c r="BL19" s="17">
        <v>558.70000000000005</v>
      </c>
      <c r="BM19" s="17">
        <v>566.08941000000004</v>
      </c>
      <c r="BN19" s="17">
        <v>566.08941000000004</v>
      </c>
      <c r="BO19" s="17">
        <v>-7.3894099999999998</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164.1</v>
      </c>
      <c r="CK19" s="17">
        <v>164.06706</v>
      </c>
      <c r="CL19" s="17">
        <v>164.06706</v>
      </c>
      <c r="CM19" s="17">
        <v>3.2939999999999997E-2</v>
      </c>
      <c r="CN19" s="17">
        <v>7.4</v>
      </c>
      <c r="CO19" s="17">
        <v>7.38903</v>
      </c>
      <c r="CP19" s="17">
        <v>7.38903</v>
      </c>
      <c r="CQ19" s="17">
        <v>1.0970000000000001E-2</v>
      </c>
      <c r="CR19" s="17">
        <v>5.4</v>
      </c>
      <c r="CS19" s="17">
        <v>4.05593</v>
      </c>
      <c r="CT19" s="17">
        <v>4.05593</v>
      </c>
      <c r="CU19" s="17">
        <v>1.3440700000000001</v>
      </c>
      <c r="CV19" s="17">
        <v>0</v>
      </c>
      <c r="CW19" s="17"/>
      <c r="CX19" s="17"/>
      <c r="CY19" s="17">
        <v>0</v>
      </c>
      <c r="CZ19" s="17">
        <v>6.7</v>
      </c>
      <c r="DA19" s="17">
        <v>6.8787000000000003</v>
      </c>
      <c r="DB19" s="17">
        <v>6.8787000000000003</v>
      </c>
      <c r="DC19" s="17">
        <v>-0.1787</v>
      </c>
      <c r="DD19" s="17"/>
      <c r="DE19" s="17"/>
      <c r="DF19" s="17"/>
      <c r="DG19" s="17">
        <v>0</v>
      </c>
      <c r="DH19" s="17">
        <v>142.30000000000001</v>
      </c>
      <c r="DI19" s="17">
        <v>142.44412</v>
      </c>
      <c r="DJ19" s="17">
        <v>142.44412</v>
      </c>
      <c r="DK19" s="17">
        <v>-0.14412</v>
      </c>
      <c r="DL19" s="17"/>
      <c r="DM19" s="17"/>
      <c r="DN19" s="17"/>
      <c r="DO19" s="17">
        <v>0</v>
      </c>
      <c r="DP19" s="17"/>
      <c r="DQ19" s="17"/>
      <c r="DR19" s="17"/>
      <c r="DS19" s="17">
        <v>0</v>
      </c>
      <c r="DT19" s="17"/>
      <c r="DU19" s="17"/>
      <c r="DV19" s="17"/>
      <c r="DW19" s="17">
        <v>0</v>
      </c>
      <c r="DX19" s="17"/>
      <c r="DY19" s="17"/>
      <c r="DZ19" s="17"/>
      <c r="EA19" s="17">
        <v>0</v>
      </c>
      <c r="EB19" s="17">
        <v>110.4</v>
      </c>
      <c r="EC19" s="17">
        <v>112.46647</v>
      </c>
      <c r="ED19" s="17">
        <v>112.46647</v>
      </c>
      <c r="EE19" s="17">
        <v>-2.0664699999999998</v>
      </c>
      <c r="EF19" s="17">
        <v>221.5</v>
      </c>
      <c r="EG19" s="17">
        <v>220.69499999999999</v>
      </c>
      <c r="EH19" s="17">
        <v>220.69499999999999</v>
      </c>
      <c r="EI19" s="17">
        <v>0.80500000000000005</v>
      </c>
      <c r="EJ19" s="17"/>
      <c r="EK19" s="17"/>
      <c r="EL19" s="17"/>
      <c r="EM19" s="17">
        <v>0</v>
      </c>
      <c r="EN19" s="17"/>
      <c r="EO19" s="17"/>
      <c r="EP19" s="17"/>
      <c r="EQ19" s="17">
        <v>0</v>
      </c>
      <c r="ER19" s="17"/>
      <c r="ES19" s="17"/>
      <c r="ET19" s="17"/>
      <c r="EU19" s="17">
        <v>0</v>
      </c>
      <c r="EV19" s="17">
        <v>6.5</v>
      </c>
      <c r="EW19" s="17">
        <v>6.39</v>
      </c>
      <c r="EX19" s="17">
        <v>6.39</v>
      </c>
      <c r="EY19" s="17">
        <v>0.11</v>
      </c>
      <c r="EZ19" s="17">
        <v>455.7</v>
      </c>
      <c r="FA19" s="17">
        <v>457.09426999999999</v>
      </c>
      <c r="FB19" s="17">
        <v>457.09426999999999</v>
      </c>
      <c r="FC19" s="17">
        <v>-1.3942699999999999</v>
      </c>
      <c r="FD19" s="17">
        <v>76.2</v>
      </c>
      <c r="FE19" s="17">
        <v>81.635570000000001</v>
      </c>
      <c r="FF19" s="17">
        <v>81.635570000000001</v>
      </c>
      <c r="FG19" s="17">
        <v>-5.4355700000000002</v>
      </c>
      <c r="FH19" s="17">
        <v>151.19999999999999</v>
      </c>
      <c r="FI19" s="17">
        <v>151.36251999999999</v>
      </c>
      <c r="FJ19" s="17">
        <v>151.36251999999999</v>
      </c>
      <c r="FK19" s="17">
        <v>-0.16252</v>
      </c>
      <c r="FL19" s="17">
        <v>42.2</v>
      </c>
      <c r="FM19" s="17">
        <v>41.89893</v>
      </c>
      <c r="FN19" s="17">
        <v>41.89893</v>
      </c>
      <c r="FO19" s="17">
        <v>0.30107</v>
      </c>
      <c r="FP19" s="17">
        <v>18.399999999999999</v>
      </c>
      <c r="FQ19" s="17">
        <v>19.21088</v>
      </c>
      <c r="FR19" s="17">
        <v>19.21088</v>
      </c>
      <c r="FS19" s="17">
        <v>-0.81088000000000005</v>
      </c>
      <c r="FT19" s="17">
        <v>18.899999999999999</v>
      </c>
      <c r="FU19" s="17">
        <v>17.93975</v>
      </c>
      <c r="FV19" s="17">
        <v>18.46453</v>
      </c>
      <c r="FW19" s="17">
        <v>0.43547000000000002</v>
      </c>
      <c r="FX19" s="17">
        <v>88.4</v>
      </c>
      <c r="FY19" s="17">
        <v>87.773570000000007</v>
      </c>
      <c r="FZ19" s="17">
        <v>87.773570000000007</v>
      </c>
      <c r="GA19" s="17">
        <v>0.62643000000000004</v>
      </c>
      <c r="GB19" s="17"/>
      <c r="GC19" s="17"/>
      <c r="GD19" s="17"/>
      <c r="GE19" s="17">
        <v>0</v>
      </c>
      <c r="GF19" s="17"/>
      <c r="GG19" s="17"/>
      <c r="GH19" s="17"/>
      <c r="GI19" s="17">
        <v>0</v>
      </c>
      <c r="GJ19" s="17"/>
      <c r="GK19" s="17"/>
      <c r="GL19" s="17"/>
      <c r="GM19" s="17">
        <v>0</v>
      </c>
      <c r="GN19" s="17">
        <v>85.5</v>
      </c>
      <c r="GO19" s="17">
        <v>110.48202000000001</v>
      </c>
      <c r="GP19" s="17">
        <v>110.48202000000001</v>
      </c>
      <c r="GQ19" s="17">
        <v>-24.982019999999999</v>
      </c>
      <c r="GR19" s="17">
        <v>0</v>
      </c>
      <c r="GS19" s="17"/>
      <c r="GT19" s="17"/>
      <c r="GU19" s="17">
        <v>0</v>
      </c>
      <c r="GV19" s="17">
        <v>44.7</v>
      </c>
      <c r="GW19" s="17">
        <v>44.103009999999998</v>
      </c>
      <c r="GX19" s="17">
        <v>44.103009999999998</v>
      </c>
      <c r="GY19" s="17">
        <v>0.59699000000000002</v>
      </c>
      <c r="GZ19" s="17">
        <v>4</v>
      </c>
      <c r="HA19" s="17"/>
      <c r="HB19" s="17"/>
      <c r="HC19" s="17">
        <v>4</v>
      </c>
      <c r="HD19" s="17">
        <v>32.4</v>
      </c>
      <c r="HE19" s="17">
        <v>32.826309999999999</v>
      </c>
      <c r="HF19" s="17">
        <v>32.826309999999999</v>
      </c>
      <c r="HG19" s="17">
        <v>-0.42631000000000002</v>
      </c>
      <c r="HH19" s="17">
        <v>100</v>
      </c>
      <c r="HI19" s="17">
        <v>102.25944</v>
      </c>
      <c r="HJ19" s="17">
        <v>174.55948000000001</v>
      </c>
      <c r="HK19" s="17">
        <v>-74.559479999999994</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0</v>
      </c>
      <c r="IG19" s="17"/>
      <c r="IH19" s="17"/>
      <c r="II19" s="17">
        <v>0</v>
      </c>
      <c r="IJ19" s="17">
        <v>0</v>
      </c>
      <c r="IK19" s="17"/>
      <c r="IL19" s="17"/>
      <c r="IM19" s="17">
        <v>0</v>
      </c>
      <c r="IN19" s="17"/>
      <c r="IO19" s="17"/>
      <c r="IP19" s="17"/>
      <c r="IQ19" s="17">
        <v>0</v>
      </c>
      <c r="IR19" s="17"/>
      <c r="IS19" s="17"/>
      <c r="IT19" s="17"/>
      <c r="IU19" s="17">
        <v>0</v>
      </c>
      <c r="IV19" s="17">
        <v>84.4</v>
      </c>
      <c r="IW19" s="17">
        <v>97.082999999999998</v>
      </c>
      <c r="IX19" s="17">
        <v>91.518659999999997</v>
      </c>
      <c r="IY19" s="17">
        <v>-7.1186600000000002</v>
      </c>
      <c r="IZ19" s="17">
        <v>0</v>
      </c>
      <c r="JA19" s="17"/>
      <c r="JB19" s="17"/>
      <c r="JC19" s="17">
        <v>0</v>
      </c>
      <c r="JD19" s="17">
        <v>0</v>
      </c>
      <c r="JE19" s="17"/>
      <c r="JF19" s="17"/>
      <c r="JG19" s="17">
        <v>0</v>
      </c>
      <c r="JH19" s="17">
        <v>0</v>
      </c>
      <c r="JI19" s="17"/>
      <c r="JJ19" s="17"/>
      <c r="JK19" s="17">
        <v>0</v>
      </c>
      <c r="JL19" s="17"/>
      <c r="JM19" s="17"/>
      <c r="JN19" s="17"/>
      <c r="JO19" s="17">
        <v>0</v>
      </c>
      <c r="JP19" s="17">
        <v>39</v>
      </c>
      <c r="JQ19" s="17">
        <v>44.848439999999997</v>
      </c>
      <c r="JR19" s="17">
        <v>44.848439999999997</v>
      </c>
      <c r="JS19" s="17">
        <v>-5.8484400000000001</v>
      </c>
      <c r="JT19" s="17">
        <v>28</v>
      </c>
      <c r="JU19" s="17">
        <v>22.49156</v>
      </c>
      <c r="JV19" s="17">
        <v>22.49156</v>
      </c>
      <c r="JW19" s="17">
        <v>5.5084400000000002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2.4</v>
      </c>
      <c r="KW19" s="17">
        <v>4.7853599999999998</v>
      </c>
      <c r="KX19" s="17">
        <v>4.7853599999999998</v>
      </c>
      <c r="KY19" s="17">
        <v>-2.3853599999999999</v>
      </c>
      <c r="KZ19" s="17">
        <v>23.9</v>
      </c>
      <c r="LA19" s="17">
        <v>20.865120000000001</v>
      </c>
      <c r="LB19" s="17"/>
      <c r="LC19" s="17">
        <v>23.9</v>
      </c>
      <c r="LD19" s="17">
        <v>119.9</v>
      </c>
      <c r="LE19" s="17">
        <v>133.16031000000001</v>
      </c>
      <c r="LF19" s="17">
        <v>133.16031000000001</v>
      </c>
      <c r="LG19" s="17">
        <v>-13.26031</v>
      </c>
      <c r="LH19" s="17">
        <v>66</v>
      </c>
      <c r="LI19" s="17">
        <v>67.199219999999997</v>
      </c>
      <c r="LJ19" s="17">
        <v>67.199219999999997</v>
      </c>
      <c r="LK19" s="17">
        <v>-1.19922</v>
      </c>
      <c r="LL19" s="17">
        <v>74.8</v>
      </c>
      <c r="LM19" s="17">
        <v>65.984009999999998</v>
      </c>
      <c r="LN19" s="17">
        <v>78.567999999999998</v>
      </c>
      <c r="LO19" s="17">
        <v>-3.7679999999999998</v>
      </c>
      <c r="LP19" s="17">
        <v>30.1</v>
      </c>
      <c r="LQ19" s="17">
        <v>29.980560000000001</v>
      </c>
      <c r="LR19" s="17">
        <v>29.980560000000001</v>
      </c>
      <c r="LS19" s="17">
        <v>0.11944</v>
      </c>
      <c r="LT19" s="17"/>
      <c r="LU19" s="17"/>
      <c r="LV19" s="17"/>
      <c r="LW19" s="17">
        <v>0</v>
      </c>
      <c r="LX19" s="17"/>
      <c r="LY19" s="17"/>
      <c r="LZ19" s="17"/>
      <c r="MA19" s="17">
        <v>0</v>
      </c>
      <c r="MB19" s="17"/>
      <c r="MC19" s="17"/>
      <c r="MD19" s="17"/>
      <c r="ME19" s="17">
        <v>0</v>
      </c>
      <c r="MF19" s="17">
        <v>140.9</v>
      </c>
      <c r="MG19" s="17">
        <v>150.23265000000001</v>
      </c>
      <c r="MH19" s="17">
        <v>138.74181999999999</v>
      </c>
      <c r="MI19" s="17">
        <v>2.1581800000000002</v>
      </c>
      <c r="MJ19" s="17">
        <v>141.5</v>
      </c>
      <c r="MK19" s="17">
        <v>150.23265000000001</v>
      </c>
      <c r="ML19" s="17">
        <v>138.74181999999999</v>
      </c>
      <c r="MM19" s="17">
        <v>2.7581799999999999</v>
      </c>
      <c r="MN19" s="17">
        <v>145.80000000000001</v>
      </c>
      <c r="MO19" s="17">
        <v>150.68379999999999</v>
      </c>
      <c r="MP19" s="17">
        <v>139.15845999999999</v>
      </c>
      <c r="MQ19" s="17">
        <v>6.64154</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209.2</v>
      </c>
      <c r="NM19" s="17">
        <v>206.49084999999999</v>
      </c>
      <c r="NN19" s="17">
        <v>206.49084999999999</v>
      </c>
      <c r="NO19" s="17">
        <v>2.7091500000000002</v>
      </c>
      <c r="NP19" s="17">
        <v>100.7</v>
      </c>
      <c r="NQ19" s="17">
        <v>103.55547</v>
      </c>
      <c r="NR19" s="17">
        <v>103.55547</v>
      </c>
      <c r="NS19" s="17">
        <v>-2.85547</v>
      </c>
      <c r="NT19" s="17">
        <v>7</v>
      </c>
      <c r="NU19" s="17">
        <v>4.0225799999999996</v>
      </c>
      <c r="NV19" s="17">
        <v>4.0225799999999996</v>
      </c>
      <c r="NW19" s="17">
        <v>2.97742</v>
      </c>
      <c r="NX19" s="17">
        <v>4.3</v>
      </c>
      <c r="NY19" s="17">
        <v>4.2200600000000001</v>
      </c>
      <c r="NZ19" s="17">
        <v>4.2200600000000001</v>
      </c>
      <c r="OA19" s="17">
        <v>7.9939999999999997E-2</v>
      </c>
      <c r="OB19" s="17">
        <v>20</v>
      </c>
      <c r="OC19" s="17">
        <v>16.99708</v>
      </c>
      <c r="OD19" s="17">
        <v>17.492709999999999</v>
      </c>
      <c r="OE19" s="17">
        <v>2.5072899999999998</v>
      </c>
      <c r="OF19" s="17">
        <v>0</v>
      </c>
      <c r="OG19" s="17"/>
      <c r="OH19" s="17"/>
      <c r="OI19" s="17">
        <v>0</v>
      </c>
      <c r="OJ19" s="17">
        <v>6.1</v>
      </c>
      <c r="OK19" s="17">
        <v>35.840000000000003</v>
      </c>
      <c r="OL19" s="17">
        <v>35.844000000000001</v>
      </c>
      <c r="OM19" s="17">
        <v>-29.744</v>
      </c>
      <c r="ON19" s="17">
        <v>0</v>
      </c>
      <c r="OO19" s="17"/>
      <c r="OP19" s="17"/>
      <c r="OQ19" s="17">
        <v>0</v>
      </c>
      <c r="OR19" s="17">
        <v>0</v>
      </c>
      <c r="OS19" s="17"/>
      <c r="OT19" s="17"/>
      <c r="OU19" s="17">
        <v>0</v>
      </c>
      <c r="OV19" s="17">
        <v>0</v>
      </c>
      <c r="OW19" s="17"/>
      <c r="OX19" s="17"/>
      <c r="OY19" s="17">
        <v>0</v>
      </c>
      <c r="OZ19" s="17">
        <v>20.3</v>
      </c>
      <c r="PA19" s="17"/>
      <c r="PB19" s="17">
        <v>19.436350000000001</v>
      </c>
      <c r="PC19" s="17">
        <v>0.86365000000000003</v>
      </c>
      <c r="PD19" s="17">
        <v>10</v>
      </c>
      <c r="PE19" s="17">
        <v>9.9830000000000005</v>
      </c>
      <c r="PF19" s="17">
        <v>9.9830000000000005</v>
      </c>
      <c r="PG19" s="17">
        <v>1.7000000000000001E-2</v>
      </c>
      <c r="PH19" s="17">
        <v>5.5</v>
      </c>
      <c r="PI19" s="17">
        <v>5.67</v>
      </c>
      <c r="PJ19" s="17">
        <v>5.67</v>
      </c>
      <c r="PK19" s="17">
        <v>-0.17</v>
      </c>
      <c r="PL19" s="17">
        <v>0</v>
      </c>
      <c r="PM19" s="17"/>
      <c r="PN19" s="17"/>
      <c r="PO19" s="17">
        <v>0</v>
      </c>
      <c r="PP19" s="17"/>
      <c r="PQ19" s="17"/>
      <c r="PR19" s="17"/>
      <c r="PS19" s="17">
        <v>0</v>
      </c>
      <c r="PT19" s="17">
        <v>2</v>
      </c>
      <c r="PU19" s="17">
        <v>2</v>
      </c>
      <c r="PV19" s="17">
        <v>2</v>
      </c>
      <c r="PW19" s="17">
        <v>0</v>
      </c>
      <c r="PX19" s="17">
        <v>2.5</v>
      </c>
      <c r="PY19" s="17">
        <v>1.78</v>
      </c>
      <c r="PZ19" s="17">
        <v>1.78</v>
      </c>
      <c r="QA19" s="17">
        <v>0.72</v>
      </c>
      <c r="QB19" s="17">
        <v>4.9000000000000004</v>
      </c>
      <c r="QC19" s="17">
        <v>5</v>
      </c>
      <c r="QD19" s="17">
        <v>5</v>
      </c>
      <c r="QE19" s="17">
        <v>-0.1</v>
      </c>
      <c r="QF19" s="17">
        <v>20.2</v>
      </c>
      <c r="QG19" s="17"/>
      <c r="QH19" s="17">
        <v>20.274049999999999</v>
      </c>
      <c r="QI19" s="17">
        <v>-7.4050000000000005E-2</v>
      </c>
      <c r="QJ19" s="17">
        <v>20</v>
      </c>
      <c r="QK19" s="17">
        <v>18.892130000000002</v>
      </c>
      <c r="QL19" s="17">
        <v>19.436350000000001</v>
      </c>
      <c r="QM19" s="17">
        <v>0.56364999999999998</v>
      </c>
      <c r="QN19" s="17">
        <v>18.8</v>
      </c>
      <c r="QO19" s="17">
        <v>17.006799999999998</v>
      </c>
      <c r="QP19" s="17">
        <v>17.492709999999999</v>
      </c>
      <c r="QQ19" s="17">
        <v>1.3072900000000001</v>
      </c>
      <c r="QR19" s="17">
        <v>3.4</v>
      </c>
      <c r="QS19" s="17">
        <v>2.7</v>
      </c>
      <c r="QT19" s="17">
        <v>2.7</v>
      </c>
      <c r="QU19" s="17">
        <v>0.7</v>
      </c>
      <c r="QV19" s="17">
        <v>18.399999999999999</v>
      </c>
      <c r="QW19" s="17">
        <v>17.424679999999999</v>
      </c>
      <c r="QX19" s="17">
        <v>17.930029999999999</v>
      </c>
      <c r="QY19" s="17">
        <v>0.46997</v>
      </c>
      <c r="QZ19" s="17">
        <v>0</v>
      </c>
      <c r="RA19" s="17"/>
      <c r="RB19" s="17"/>
      <c r="RC19" s="17">
        <v>0</v>
      </c>
      <c r="RD19" s="17">
        <v>0</v>
      </c>
      <c r="RE19" s="17"/>
      <c r="RF19" s="17"/>
      <c r="RG19" s="17">
        <v>0</v>
      </c>
      <c r="RH19" s="17">
        <v>4</v>
      </c>
      <c r="RI19" s="17">
        <v>6.88</v>
      </c>
      <c r="RJ19" s="17">
        <v>6.8840000000000003</v>
      </c>
      <c r="RK19" s="17">
        <v>-2.8839999999999999</v>
      </c>
      <c r="RL19" s="17">
        <v>9.1</v>
      </c>
      <c r="RM19" s="17">
        <v>19.170000000000002</v>
      </c>
      <c r="RN19" s="17">
        <v>19.170999999999999</v>
      </c>
      <c r="RO19" s="17">
        <v>-10.071</v>
      </c>
      <c r="RP19" s="17">
        <v>0</v>
      </c>
      <c r="RQ19" s="17"/>
      <c r="RR19" s="17"/>
      <c r="RS19" s="17">
        <v>0</v>
      </c>
      <c r="RT19" s="17">
        <v>3.4</v>
      </c>
      <c r="RU19" s="17">
        <v>3.51</v>
      </c>
      <c r="RV19" s="17">
        <v>3.5009999999999999</v>
      </c>
      <c r="RW19" s="17">
        <v>-0.10100000000000001</v>
      </c>
      <c r="RX19" s="17">
        <v>3.2</v>
      </c>
      <c r="RY19" s="17">
        <v>4.5247900000000003</v>
      </c>
      <c r="RZ19" s="17">
        <v>4.5247900000000003</v>
      </c>
      <c r="SA19" s="17">
        <v>-1.3247899999999999</v>
      </c>
      <c r="SB19" s="17">
        <v>2.7</v>
      </c>
      <c r="SC19" s="17">
        <v>2</v>
      </c>
      <c r="SD19" s="17">
        <v>2</v>
      </c>
      <c r="SE19" s="17">
        <v>0.7</v>
      </c>
      <c r="SF19" s="17">
        <v>0.4</v>
      </c>
      <c r="SG19" s="17">
        <v>0.4</v>
      </c>
      <c r="SH19" s="17">
        <v>0.4</v>
      </c>
      <c r="SI19" s="17">
        <v>0</v>
      </c>
      <c r="SJ19" s="17">
        <v>0</v>
      </c>
      <c r="SK19" s="17"/>
      <c r="SL19" s="17"/>
      <c r="SM19" s="17">
        <v>0</v>
      </c>
      <c r="SN19" s="17">
        <v>19.8</v>
      </c>
      <c r="SO19" s="17">
        <v>18.62002</v>
      </c>
      <c r="SP19" s="17">
        <v>19.1448</v>
      </c>
      <c r="SQ19" s="17">
        <v>0.6552</v>
      </c>
      <c r="SR19" s="17">
        <v>8.3000000000000007</v>
      </c>
      <c r="SS19" s="17">
        <v>10.76774</v>
      </c>
      <c r="ST19" s="17">
        <v>11.078720000000001</v>
      </c>
      <c r="SU19" s="17">
        <v>-2.7787199999999999</v>
      </c>
      <c r="SV19" s="17">
        <v>20</v>
      </c>
      <c r="SW19" s="17">
        <v>18.892130000000002</v>
      </c>
      <c r="SX19" s="17">
        <v>19.436350000000001</v>
      </c>
      <c r="SY19" s="17">
        <v>0.56364999999999998</v>
      </c>
      <c r="SZ19" s="17">
        <v>20.2</v>
      </c>
      <c r="TA19" s="17">
        <v>18.892130000000002</v>
      </c>
      <c r="TB19" s="17">
        <v>19.436350000000001</v>
      </c>
      <c r="TC19" s="17">
        <v>0.76365000000000005</v>
      </c>
      <c r="TD19" s="17">
        <v>0.3</v>
      </c>
      <c r="TE19" s="17">
        <v>4.59</v>
      </c>
      <c r="TF19" s="17">
        <v>4.5890000000000004</v>
      </c>
      <c r="TG19" s="17">
        <v>-4.2889999999999997</v>
      </c>
      <c r="TH19" s="17">
        <v>4.8</v>
      </c>
      <c r="TI19" s="17">
        <v>12.24</v>
      </c>
      <c r="TJ19" s="17">
        <v>12.244</v>
      </c>
      <c r="TK19" s="17">
        <v>-7.444</v>
      </c>
      <c r="TL19" s="17">
        <v>0</v>
      </c>
      <c r="TM19" s="17"/>
      <c r="TN19" s="17"/>
      <c r="TO19" s="17">
        <v>0</v>
      </c>
      <c r="TP19" s="17">
        <v>10.3</v>
      </c>
      <c r="TQ19" s="17">
        <v>8.81</v>
      </c>
      <c r="TR19" s="17">
        <v>8.8070000000000004</v>
      </c>
      <c r="TS19" s="17">
        <v>1.4930000000000001</v>
      </c>
      <c r="TT19" s="17">
        <v>27</v>
      </c>
      <c r="TU19" s="17">
        <v>14.48</v>
      </c>
      <c r="TV19" s="17">
        <v>14.481</v>
      </c>
      <c r="TW19" s="17">
        <v>12.519</v>
      </c>
      <c r="TX19" s="17">
        <v>0.4</v>
      </c>
      <c r="TY19" s="17">
        <v>0.39</v>
      </c>
      <c r="TZ19" s="17">
        <v>0.38800000000000001</v>
      </c>
      <c r="UA19" s="17">
        <v>1.2E-2</v>
      </c>
      <c r="UB19" s="17">
        <v>0</v>
      </c>
      <c r="UC19" s="17">
        <v>0.49</v>
      </c>
      <c r="UD19" s="17">
        <v>0.48699999999999999</v>
      </c>
      <c r="UE19" s="17">
        <v>-0.48699999999999999</v>
      </c>
      <c r="UF19" s="17">
        <v>0</v>
      </c>
      <c r="UG19" s="17"/>
      <c r="UH19" s="17"/>
      <c r="UI19" s="17">
        <v>0</v>
      </c>
      <c r="UJ19" s="17">
        <v>20.9</v>
      </c>
      <c r="UK19" s="17">
        <v>18.892130000000002</v>
      </c>
      <c r="UL19" s="17">
        <v>19.436350000000001</v>
      </c>
      <c r="UM19" s="17">
        <v>1.4636499999999999</v>
      </c>
      <c r="UN19" s="17">
        <v>7.9</v>
      </c>
      <c r="UO19" s="17">
        <v>8</v>
      </c>
      <c r="UP19" s="17">
        <v>8</v>
      </c>
      <c r="UQ19" s="17">
        <v>-0.1</v>
      </c>
      <c r="UR19" s="17">
        <v>4.2</v>
      </c>
      <c r="US19" s="17"/>
      <c r="UT19" s="17"/>
      <c r="UU19" s="17">
        <v>4.2</v>
      </c>
      <c r="UV19" s="17">
        <v>20.399999999999999</v>
      </c>
      <c r="UW19" s="17">
        <v>18.892130000000002</v>
      </c>
      <c r="UX19" s="17">
        <v>19.436350000000001</v>
      </c>
      <c r="UY19" s="17">
        <v>0.96365000000000001</v>
      </c>
      <c r="UZ19" s="17">
        <v>20.399999999999999</v>
      </c>
      <c r="VA19" s="17">
        <v>18.892130000000002</v>
      </c>
      <c r="VB19" s="17">
        <v>19.436350000000001</v>
      </c>
      <c r="VC19" s="17">
        <v>0.96365000000000001</v>
      </c>
      <c r="VD19" s="17">
        <v>20</v>
      </c>
      <c r="VE19" s="17">
        <v>18.892130000000002</v>
      </c>
      <c r="VF19" s="17">
        <v>19.436350000000001</v>
      </c>
      <c r="VG19" s="17">
        <v>0.56364999999999998</v>
      </c>
      <c r="VH19" s="17">
        <v>0</v>
      </c>
      <c r="VI19" s="17"/>
      <c r="VJ19" s="17"/>
      <c r="VK19" s="17">
        <v>0</v>
      </c>
      <c r="VL19" s="17">
        <v>0</v>
      </c>
      <c r="VM19" s="17"/>
      <c r="VN19" s="17"/>
      <c r="VO19" s="17">
        <v>0</v>
      </c>
      <c r="VP19" s="17">
        <v>0</v>
      </c>
      <c r="VQ19" s="17"/>
      <c r="VR19" s="17"/>
      <c r="VS19" s="17">
        <v>0</v>
      </c>
      <c r="VT19" s="17">
        <v>0</v>
      </c>
      <c r="VU19" s="17"/>
      <c r="VV19" s="17"/>
      <c r="VW19" s="17">
        <v>0</v>
      </c>
      <c r="VX19" s="17">
        <v>0.6</v>
      </c>
      <c r="VY19" s="17">
        <v>0.6</v>
      </c>
      <c r="VZ19" s="17">
        <v>0.6</v>
      </c>
      <c r="WA19" s="17">
        <v>0</v>
      </c>
      <c r="WB19" s="17">
        <v>0</v>
      </c>
      <c r="WC19" s="17">
        <v>7.85</v>
      </c>
      <c r="WD19" s="17">
        <v>7.8529999999999998</v>
      </c>
      <c r="WE19" s="17">
        <v>-7.8529999999999998</v>
      </c>
      <c r="WF19" s="17">
        <v>0</v>
      </c>
      <c r="WG19" s="17">
        <v>6.34</v>
      </c>
      <c r="WH19" s="17">
        <v>6.3440000000000003</v>
      </c>
      <c r="WI19" s="17">
        <v>-6.3440000000000003</v>
      </c>
      <c r="WJ19" s="17">
        <v>0</v>
      </c>
      <c r="WK19" s="17"/>
      <c r="WL19" s="17"/>
      <c r="WM19" s="17">
        <v>0</v>
      </c>
      <c r="WN19" s="17">
        <v>3.9</v>
      </c>
      <c r="WO19" s="17">
        <v>4.2</v>
      </c>
      <c r="WP19" s="17">
        <v>4.2</v>
      </c>
      <c r="WQ19" s="17">
        <v>-0.3</v>
      </c>
      <c r="WR19" s="17">
        <v>2.2999999999999998</v>
      </c>
      <c r="WS19" s="17">
        <v>2.4</v>
      </c>
      <c r="WT19" s="17">
        <v>2.4</v>
      </c>
      <c r="WU19" s="17">
        <v>-0.1</v>
      </c>
      <c r="WV19" s="17">
        <v>2.4</v>
      </c>
      <c r="WW19" s="17">
        <v>1.2</v>
      </c>
      <c r="WX19" s="17">
        <v>1.2</v>
      </c>
      <c r="WY19" s="17">
        <v>1.2</v>
      </c>
      <c r="WZ19" s="17">
        <v>0.8</v>
      </c>
      <c r="XA19" s="17">
        <v>1.4</v>
      </c>
      <c r="XB19" s="17">
        <v>1.4</v>
      </c>
      <c r="XC19" s="17">
        <v>-0.6</v>
      </c>
      <c r="XD19" s="17">
        <v>0</v>
      </c>
      <c r="XE19" s="17"/>
      <c r="XF19" s="17"/>
      <c r="XG19" s="17">
        <v>0</v>
      </c>
      <c r="XH19" s="17">
        <v>8.1</v>
      </c>
      <c r="XI19" s="17">
        <v>8</v>
      </c>
      <c r="XJ19" s="17">
        <v>8</v>
      </c>
      <c r="XK19" s="17">
        <v>0.1</v>
      </c>
      <c r="XL19" s="17">
        <v>20</v>
      </c>
      <c r="XM19" s="17">
        <v>18.697759999999999</v>
      </c>
      <c r="XN19" s="17">
        <v>19.241980000000002</v>
      </c>
      <c r="XO19" s="17">
        <v>0.75802000000000003</v>
      </c>
      <c r="XP19" s="17">
        <v>20</v>
      </c>
      <c r="XQ19" s="17">
        <v>18.697759999999999</v>
      </c>
      <c r="XR19" s="17">
        <v>19.241980000000002</v>
      </c>
      <c r="XS19" s="17">
        <v>0.75802000000000003</v>
      </c>
      <c r="XT19" s="17">
        <v>9.1</v>
      </c>
      <c r="XU19" s="17">
        <v>10.7</v>
      </c>
      <c r="XV19" s="17">
        <v>10.7</v>
      </c>
      <c r="XW19" s="17">
        <v>-1.6</v>
      </c>
      <c r="XX19" s="17">
        <v>27.8</v>
      </c>
      <c r="XY19" s="17">
        <v>29.5</v>
      </c>
      <c r="XZ19" s="17">
        <v>29.5</v>
      </c>
      <c r="YA19" s="17">
        <v>-1.7</v>
      </c>
      <c r="YB19" s="17">
        <v>34.700000000000003</v>
      </c>
      <c r="YC19" s="17">
        <v>29.5</v>
      </c>
      <c r="YD19" s="17">
        <v>29.5</v>
      </c>
      <c r="YE19" s="17">
        <v>5.2</v>
      </c>
      <c r="YF19" s="17">
        <v>16</v>
      </c>
      <c r="YG19" s="17">
        <v>14</v>
      </c>
      <c r="YH19" s="17">
        <v>14</v>
      </c>
      <c r="YI19" s="17">
        <v>2</v>
      </c>
      <c r="YJ19" s="17">
        <v>13.5</v>
      </c>
      <c r="YK19" s="17">
        <v>18.64</v>
      </c>
      <c r="YL19" s="17">
        <v>18.635000000000002</v>
      </c>
      <c r="YM19" s="17">
        <v>-5.1349999999999998</v>
      </c>
      <c r="YN19" s="17">
        <v>7.3</v>
      </c>
      <c r="YO19" s="17">
        <v>7.73</v>
      </c>
      <c r="YP19" s="17">
        <v>7.73</v>
      </c>
      <c r="YQ19" s="17">
        <v>-0.43</v>
      </c>
      <c r="YR19" s="17">
        <v>11.6</v>
      </c>
      <c r="YS19" s="17">
        <v>11</v>
      </c>
      <c r="YT19" s="17">
        <v>11</v>
      </c>
      <c r="YU19" s="17">
        <v>0.6</v>
      </c>
      <c r="YV19" s="17">
        <v>11.2</v>
      </c>
      <c r="YW19" s="17">
        <v>22</v>
      </c>
      <c r="YX19" s="17">
        <v>22</v>
      </c>
      <c r="YY19" s="17">
        <v>-10.8</v>
      </c>
    </row>
    <row r="20" spans="1:675" ht="24" customHeight="1" x14ac:dyDescent="0.3">
      <c r="A20" s="1"/>
      <c r="B20" s="16" t="s">
        <v>61</v>
      </c>
      <c r="C20" s="16" t="s">
        <v>788</v>
      </c>
      <c r="D20" s="17">
        <v>201.8</v>
      </c>
      <c r="E20" s="17">
        <v>203.40136000000001</v>
      </c>
      <c r="F20" s="17">
        <v>203.40136000000001</v>
      </c>
      <c r="G20" s="17">
        <v>-1.6013599999999999</v>
      </c>
      <c r="H20" s="17">
        <v>635.1</v>
      </c>
      <c r="I20" s="17">
        <v>627.79395999999997</v>
      </c>
      <c r="J20" s="17">
        <v>627.79395999999997</v>
      </c>
      <c r="K20" s="17">
        <v>7.3060400000000003</v>
      </c>
      <c r="L20" s="17">
        <v>216.4</v>
      </c>
      <c r="M20" s="17">
        <v>204.43100999999999</v>
      </c>
      <c r="N20" s="17">
        <v>204.43100999999999</v>
      </c>
      <c r="O20" s="17">
        <v>11.96899</v>
      </c>
      <c r="P20" s="17"/>
      <c r="Q20" s="17"/>
      <c r="R20" s="17"/>
      <c r="S20" s="17">
        <v>0</v>
      </c>
      <c r="T20" s="17"/>
      <c r="U20" s="17"/>
      <c r="V20" s="17"/>
      <c r="W20" s="17">
        <v>0</v>
      </c>
      <c r="X20" s="17">
        <v>90.2</v>
      </c>
      <c r="Y20" s="17">
        <v>91.867829999999998</v>
      </c>
      <c r="Z20" s="17">
        <v>91.867829999999998</v>
      </c>
      <c r="AA20" s="17">
        <v>-1.6678299999999999</v>
      </c>
      <c r="AB20" s="17">
        <v>242.7</v>
      </c>
      <c r="AC20" s="17">
        <v>242</v>
      </c>
      <c r="AD20" s="17">
        <v>242</v>
      </c>
      <c r="AE20" s="17">
        <v>0.7</v>
      </c>
      <c r="AF20" s="17"/>
      <c r="AG20" s="17"/>
      <c r="AH20" s="17"/>
      <c r="AI20" s="17">
        <v>0</v>
      </c>
      <c r="AJ20" s="17">
        <v>60.2</v>
      </c>
      <c r="AK20" s="17"/>
      <c r="AL20" s="17"/>
      <c r="AM20" s="17">
        <v>60.2</v>
      </c>
      <c r="AN20" s="17">
        <v>149.30000000000001</v>
      </c>
      <c r="AO20" s="17">
        <v>135.58384000000001</v>
      </c>
      <c r="AP20" s="17">
        <v>136.51578000000001</v>
      </c>
      <c r="AQ20" s="17">
        <v>12.784219999999999</v>
      </c>
      <c r="AR20" s="17">
        <v>151.1</v>
      </c>
      <c r="AS20" s="17">
        <v>135.58384000000001</v>
      </c>
      <c r="AT20" s="17">
        <v>136.51578000000001</v>
      </c>
      <c r="AU20" s="17">
        <v>14.58422</v>
      </c>
      <c r="AV20" s="17">
        <v>149.80000000000001</v>
      </c>
      <c r="AW20" s="17">
        <v>135.58384000000001</v>
      </c>
      <c r="AX20" s="17">
        <v>136.51578000000001</v>
      </c>
      <c r="AY20" s="17">
        <v>13.284219999999999</v>
      </c>
      <c r="AZ20" s="17">
        <v>255.5</v>
      </c>
      <c r="BA20" s="17">
        <v>203.98649</v>
      </c>
      <c r="BB20" s="17">
        <v>205.3886</v>
      </c>
      <c r="BC20" s="17">
        <v>50.111400000000003</v>
      </c>
      <c r="BD20" s="17">
        <v>205.2</v>
      </c>
      <c r="BE20" s="17">
        <v>207.24285</v>
      </c>
      <c r="BF20" s="17">
        <v>207.24285</v>
      </c>
      <c r="BG20" s="17">
        <v>-2.0428500000000001</v>
      </c>
      <c r="BH20" s="17">
        <v>108.6</v>
      </c>
      <c r="BI20" s="17">
        <v>103.93259999999999</v>
      </c>
      <c r="BJ20" s="17">
        <v>103.93259999999999</v>
      </c>
      <c r="BK20" s="17">
        <v>4.6673999999999998</v>
      </c>
      <c r="BL20" s="17">
        <v>551.5</v>
      </c>
      <c r="BM20" s="17">
        <v>566.08941000000004</v>
      </c>
      <c r="BN20" s="17">
        <v>566.08941000000004</v>
      </c>
      <c r="BO20" s="17">
        <v>-14.589410000000001</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166.4</v>
      </c>
      <c r="CK20" s="17">
        <v>164.06706</v>
      </c>
      <c r="CL20" s="17">
        <v>164.06706</v>
      </c>
      <c r="CM20" s="17">
        <v>2.3329399999999998</v>
      </c>
      <c r="CN20" s="17">
        <v>7.5</v>
      </c>
      <c r="CO20" s="17">
        <v>7.38903</v>
      </c>
      <c r="CP20" s="17">
        <v>7.38903</v>
      </c>
      <c r="CQ20" s="17">
        <v>0.11097</v>
      </c>
      <c r="CR20" s="17">
        <v>5.5</v>
      </c>
      <c r="CS20" s="17">
        <v>4.05593</v>
      </c>
      <c r="CT20" s="17">
        <v>4.05593</v>
      </c>
      <c r="CU20" s="17">
        <v>1.44407</v>
      </c>
      <c r="CV20" s="17">
        <v>0</v>
      </c>
      <c r="CW20" s="17"/>
      <c r="CX20" s="17"/>
      <c r="CY20" s="17">
        <v>0</v>
      </c>
      <c r="CZ20" s="17">
        <v>6.7</v>
      </c>
      <c r="DA20" s="17">
        <v>6.8787000000000003</v>
      </c>
      <c r="DB20" s="17">
        <v>6.8787000000000003</v>
      </c>
      <c r="DC20" s="17">
        <v>-0.1787</v>
      </c>
      <c r="DD20" s="17"/>
      <c r="DE20" s="17"/>
      <c r="DF20" s="17"/>
      <c r="DG20" s="17">
        <v>0</v>
      </c>
      <c r="DH20" s="17">
        <v>141.9</v>
      </c>
      <c r="DI20" s="17">
        <v>142.44412</v>
      </c>
      <c r="DJ20" s="17">
        <v>142.44412</v>
      </c>
      <c r="DK20" s="17">
        <v>-0.54412000000000005</v>
      </c>
      <c r="DL20" s="17"/>
      <c r="DM20" s="17"/>
      <c r="DN20" s="17"/>
      <c r="DO20" s="17">
        <v>0</v>
      </c>
      <c r="DP20" s="17"/>
      <c r="DQ20" s="17"/>
      <c r="DR20" s="17"/>
      <c r="DS20" s="17">
        <v>0</v>
      </c>
      <c r="DT20" s="17"/>
      <c r="DU20" s="17"/>
      <c r="DV20" s="17"/>
      <c r="DW20" s="17">
        <v>0</v>
      </c>
      <c r="DX20" s="17"/>
      <c r="DY20" s="17"/>
      <c r="DZ20" s="17"/>
      <c r="EA20" s="17">
        <v>0</v>
      </c>
      <c r="EB20" s="17">
        <v>110.3</v>
      </c>
      <c r="EC20" s="17">
        <v>112.46647</v>
      </c>
      <c r="ED20" s="17">
        <v>112.46647</v>
      </c>
      <c r="EE20" s="17">
        <v>-2.1664699999999999</v>
      </c>
      <c r="EF20" s="17">
        <v>213.6</v>
      </c>
      <c r="EG20" s="17">
        <v>220.69499999999999</v>
      </c>
      <c r="EH20" s="17">
        <v>220.69499999999999</v>
      </c>
      <c r="EI20" s="17">
        <v>-7.0949999999999998</v>
      </c>
      <c r="EJ20" s="17"/>
      <c r="EK20" s="17"/>
      <c r="EL20" s="17"/>
      <c r="EM20" s="17">
        <v>0</v>
      </c>
      <c r="EN20" s="17"/>
      <c r="EO20" s="17"/>
      <c r="EP20" s="17"/>
      <c r="EQ20" s="17">
        <v>0</v>
      </c>
      <c r="ER20" s="17"/>
      <c r="ES20" s="17"/>
      <c r="ET20" s="17"/>
      <c r="EU20" s="17">
        <v>0</v>
      </c>
      <c r="EV20" s="17">
        <v>6.5</v>
      </c>
      <c r="EW20" s="17">
        <v>6.39</v>
      </c>
      <c r="EX20" s="17">
        <v>6.39</v>
      </c>
      <c r="EY20" s="17">
        <v>0.11</v>
      </c>
      <c r="EZ20" s="17">
        <v>457.7</v>
      </c>
      <c r="FA20" s="17">
        <v>457.09426999999999</v>
      </c>
      <c r="FB20" s="17">
        <v>457.09426999999999</v>
      </c>
      <c r="FC20" s="17">
        <v>0.60572999999999999</v>
      </c>
      <c r="FD20" s="17">
        <v>75.8</v>
      </c>
      <c r="FE20" s="17">
        <v>81.635570000000001</v>
      </c>
      <c r="FF20" s="17">
        <v>81.635570000000001</v>
      </c>
      <c r="FG20" s="17">
        <v>-5.8355699999999997</v>
      </c>
      <c r="FH20" s="17">
        <v>151.5</v>
      </c>
      <c r="FI20" s="17">
        <v>151.36251999999999</v>
      </c>
      <c r="FJ20" s="17">
        <v>151.36251999999999</v>
      </c>
      <c r="FK20" s="17">
        <v>0.13747999999999999</v>
      </c>
      <c r="FL20" s="17">
        <v>42.4</v>
      </c>
      <c r="FM20" s="17">
        <v>41.89893</v>
      </c>
      <c r="FN20" s="17">
        <v>41.89893</v>
      </c>
      <c r="FO20" s="17">
        <v>0.50107000000000002</v>
      </c>
      <c r="FP20" s="17">
        <v>18.399999999999999</v>
      </c>
      <c r="FQ20" s="17">
        <v>19.21088</v>
      </c>
      <c r="FR20" s="17">
        <v>19.21088</v>
      </c>
      <c r="FS20" s="17">
        <v>-0.81088000000000005</v>
      </c>
      <c r="FT20" s="17">
        <v>18.899999999999999</v>
      </c>
      <c r="FU20" s="17">
        <v>17.93975</v>
      </c>
      <c r="FV20" s="17">
        <v>18.46453</v>
      </c>
      <c r="FW20" s="17">
        <v>0.43547000000000002</v>
      </c>
      <c r="FX20" s="17">
        <v>88.6</v>
      </c>
      <c r="FY20" s="17">
        <v>87.773570000000007</v>
      </c>
      <c r="FZ20" s="17">
        <v>87.773570000000007</v>
      </c>
      <c r="GA20" s="17">
        <v>0.82643</v>
      </c>
      <c r="GB20" s="17"/>
      <c r="GC20" s="17"/>
      <c r="GD20" s="17"/>
      <c r="GE20" s="17">
        <v>0</v>
      </c>
      <c r="GF20" s="17"/>
      <c r="GG20" s="17"/>
      <c r="GH20" s="17"/>
      <c r="GI20" s="17">
        <v>0</v>
      </c>
      <c r="GJ20" s="17"/>
      <c r="GK20" s="17"/>
      <c r="GL20" s="17"/>
      <c r="GM20" s="17">
        <v>0</v>
      </c>
      <c r="GN20" s="17">
        <v>85.5</v>
      </c>
      <c r="GO20" s="17">
        <v>110.48202000000001</v>
      </c>
      <c r="GP20" s="17">
        <v>110.48202000000001</v>
      </c>
      <c r="GQ20" s="17">
        <v>-24.982019999999999</v>
      </c>
      <c r="GR20" s="17">
        <v>0</v>
      </c>
      <c r="GS20" s="17"/>
      <c r="GT20" s="17"/>
      <c r="GU20" s="17">
        <v>0</v>
      </c>
      <c r="GV20" s="17">
        <v>45.7</v>
      </c>
      <c r="GW20" s="17">
        <v>44.103009999999998</v>
      </c>
      <c r="GX20" s="17">
        <v>44.103009999999998</v>
      </c>
      <c r="GY20" s="17">
        <v>1.5969899999999999</v>
      </c>
      <c r="GZ20" s="17">
        <v>4</v>
      </c>
      <c r="HA20" s="17"/>
      <c r="HB20" s="17"/>
      <c r="HC20" s="17">
        <v>4</v>
      </c>
      <c r="HD20" s="17">
        <v>33.4</v>
      </c>
      <c r="HE20" s="17">
        <v>32.826309999999999</v>
      </c>
      <c r="HF20" s="17">
        <v>32.826309999999999</v>
      </c>
      <c r="HG20" s="17">
        <v>0.57369000000000003</v>
      </c>
      <c r="HH20" s="17">
        <v>111</v>
      </c>
      <c r="HI20" s="17">
        <v>115.31825000000001</v>
      </c>
      <c r="HJ20" s="17">
        <v>174.55948000000001</v>
      </c>
      <c r="HK20" s="17">
        <v>-63.559480000000001</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v>0</v>
      </c>
      <c r="IK20" s="17"/>
      <c r="IL20" s="17"/>
      <c r="IM20" s="17">
        <v>0</v>
      </c>
      <c r="IN20" s="17"/>
      <c r="IO20" s="17"/>
      <c r="IP20" s="17"/>
      <c r="IQ20" s="17">
        <v>0</v>
      </c>
      <c r="IR20" s="17"/>
      <c r="IS20" s="17"/>
      <c r="IT20" s="17"/>
      <c r="IU20" s="17">
        <v>0</v>
      </c>
      <c r="IV20" s="17">
        <v>84.6</v>
      </c>
      <c r="IW20" s="17">
        <v>98.649709999999999</v>
      </c>
      <c r="IX20" s="17">
        <v>89.328149999999994</v>
      </c>
      <c r="IY20" s="17">
        <v>-4.7281500000000003</v>
      </c>
      <c r="IZ20" s="17">
        <v>0</v>
      </c>
      <c r="JA20" s="17"/>
      <c r="JB20" s="17"/>
      <c r="JC20" s="17">
        <v>0</v>
      </c>
      <c r="JD20" s="17">
        <v>0</v>
      </c>
      <c r="JE20" s="17"/>
      <c r="JF20" s="17"/>
      <c r="JG20" s="17">
        <v>0</v>
      </c>
      <c r="JH20" s="17">
        <v>0</v>
      </c>
      <c r="JI20" s="17"/>
      <c r="JJ20" s="17"/>
      <c r="JK20" s="17">
        <v>0</v>
      </c>
      <c r="JL20" s="17"/>
      <c r="JM20" s="17"/>
      <c r="JN20" s="17"/>
      <c r="JO20" s="17">
        <v>0</v>
      </c>
      <c r="JP20" s="17">
        <v>39</v>
      </c>
      <c r="JQ20" s="17">
        <v>44.848439999999997</v>
      </c>
      <c r="JR20" s="17">
        <v>44.848439999999997</v>
      </c>
      <c r="JS20" s="17">
        <v>-5.8484400000000001</v>
      </c>
      <c r="JT20" s="17">
        <v>28.1</v>
      </c>
      <c r="JU20" s="17">
        <v>22.49156</v>
      </c>
      <c r="JV20" s="17">
        <v>22.49156</v>
      </c>
      <c r="JW20" s="17">
        <v>5.6084399999999999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4.7853599999999998</v>
      </c>
      <c r="KX20" s="17">
        <v>4.7853599999999998</v>
      </c>
      <c r="KY20" s="17">
        <v>-2.3853599999999999</v>
      </c>
      <c r="KZ20" s="17">
        <v>21.5</v>
      </c>
      <c r="LA20" s="17">
        <v>20.865120000000001</v>
      </c>
      <c r="LB20" s="17">
        <v>46.235250000000001</v>
      </c>
      <c r="LC20" s="17">
        <v>-24.735250000000001</v>
      </c>
      <c r="LD20" s="17">
        <v>119.8</v>
      </c>
      <c r="LE20" s="17">
        <v>133.16031000000001</v>
      </c>
      <c r="LF20" s="17">
        <v>133.16031000000001</v>
      </c>
      <c r="LG20" s="17">
        <v>-13.36031</v>
      </c>
      <c r="LH20" s="17">
        <v>66.3</v>
      </c>
      <c r="LI20" s="17">
        <v>67.199219999999997</v>
      </c>
      <c r="LJ20" s="17">
        <v>67.199219999999997</v>
      </c>
      <c r="LK20" s="17">
        <v>-0.89922000000000002</v>
      </c>
      <c r="LL20" s="17">
        <v>74.7</v>
      </c>
      <c r="LM20" s="17">
        <v>65.984009999999998</v>
      </c>
      <c r="LN20" s="17">
        <v>78.567999999999998</v>
      </c>
      <c r="LO20" s="17">
        <v>-3.8679999999999999</v>
      </c>
      <c r="LP20" s="17">
        <v>30.3</v>
      </c>
      <c r="LQ20" s="17">
        <v>29.980560000000001</v>
      </c>
      <c r="LR20" s="17">
        <v>29.980560000000001</v>
      </c>
      <c r="LS20" s="17">
        <v>0.31944</v>
      </c>
      <c r="LT20" s="17"/>
      <c r="LU20" s="17"/>
      <c r="LV20" s="17"/>
      <c r="LW20" s="17">
        <v>0</v>
      </c>
      <c r="LX20" s="17"/>
      <c r="LY20" s="17"/>
      <c r="LZ20" s="17"/>
      <c r="MA20" s="17">
        <v>0</v>
      </c>
      <c r="MB20" s="17"/>
      <c r="MC20" s="17"/>
      <c r="MD20" s="17"/>
      <c r="ME20" s="17">
        <v>0</v>
      </c>
      <c r="MF20" s="17">
        <v>141.5</v>
      </c>
      <c r="MG20" s="17">
        <v>150.35730000000001</v>
      </c>
      <c r="MH20" s="17">
        <v>137.14938000000001</v>
      </c>
      <c r="MI20" s="17">
        <v>4.3506200000000002</v>
      </c>
      <c r="MJ20" s="17">
        <v>142.19999999999999</v>
      </c>
      <c r="MK20" s="17">
        <v>150.35730000000001</v>
      </c>
      <c r="ML20" s="17">
        <v>137.14938000000001</v>
      </c>
      <c r="MM20" s="17">
        <v>5.0506200000000003</v>
      </c>
      <c r="MN20" s="17">
        <v>146.9</v>
      </c>
      <c r="MO20" s="17">
        <v>150.80882</v>
      </c>
      <c r="MP20" s="17">
        <v>137.56124</v>
      </c>
      <c r="MQ20" s="17">
        <v>9.3387600000000006</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209.4</v>
      </c>
      <c r="NM20" s="17">
        <v>206.49084999999999</v>
      </c>
      <c r="NN20" s="17">
        <v>206.49084999999999</v>
      </c>
      <c r="NO20" s="17">
        <v>2.9091499999999999</v>
      </c>
      <c r="NP20" s="17">
        <v>100.7</v>
      </c>
      <c r="NQ20" s="17">
        <v>103.55547</v>
      </c>
      <c r="NR20" s="17">
        <v>103.55547</v>
      </c>
      <c r="NS20" s="17">
        <v>-2.85547</v>
      </c>
      <c r="NT20" s="17">
        <v>7</v>
      </c>
      <c r="NU20" s="17">
        <v>4.0225799999999996</v>
      </c>
      <c r="NV20" s="17">
        <v>4.0225799999999996</v>
      </c>
      <c r="NW20" s="17">
        <v>2.97742</v>
      </c>
      <c r="NX20" s="17">
        <v>4.4000000000000004</v>
      </c>
      <c r="NY20" s="17">
        <v>4.2200600000000001</v>
      </c>
      <c r="NZ20" s="17">
        <v>4.2200600000000001</v>
      </c>
      <c r="OA20" s="17">
        <v>0.17993999999999999</v>
      </c>
      <c r="OB20" s="17">
        <v>20</v>
      </c>
      <c r="OC20" s="17">
        <v>16.99708</v>
      </c>
      <c r="OD20" s="17">
        <v>17.492709999999999</v>
      </c>
      <c r="OE20" s="17">
        <v>2.5072899999999998</v>
      </c>
      <c r="OF20" s="17">
        <v>0</v>
      </c>
      <c r="OG20" s="17"/>
      <c r="OH20" s="17"/>
      <c r="OI20" s="17">
        <v>0</v>
      </c>
      <c r="OJ20" s="17">
        <v>3.7</v>
      </c>
      <c r="OK20" s="17">
        <v>33.06</v>
      </c>
      <c r="OL20" s="17">
        <v>33.061</v>
      </c>
      <c r="OM20" s="17">
        <v>-29.361000000000001</v>
      </c>
      <c r="ON20" s="17">
        <v>0</v>
      </c>
      <c r="OO20" s="17">
        <v>0.92</v>
      </c>
      <c r="OP20" s="17">
        <v>0.91900000000000004</v>
      </c>
      <c r="OQ20" s="17">
        <v>-0.91900000000000004</v>
      </c>
      <c r="OR20" s="17">
        <v>0</v>
      </c>
      <c r="OS20" s="17"/>
      <c r="OT20" s="17"/>
      <c r="OU20" s="17">
        <v>0</v>
      </c>
      <c r="OV20" s="17">
        <v>0</v>
      </c>
      <c r="OW20" s="17"/>
      <c r="OX20" s="17"/>
      <c r="OY20" s="17">
        <v>0</v>
      </c>
      <c r="OZ20" s="17">
        <v>20.3</v>
      </c>
      <c r="PA20" s="17"/>
      <c r="PB20" s="17">
        <v>19.436350000000001</v>
      </c>
      <c r="PC20" s="17">
        <v>0.86365000000000003</v>
      </c>
      <c r="PD20" s="17">
        <v>9.9</v>
      </c>
      <c r="PE20" s="17">
        <v>9.9830000000000005</v>
      </c>
      <c r="PF20" s="17">
        <v>9.9830000000000005</v>
      </c>
      <c r="PG20" s="17">
        <v>-8.3000000000000004E-2</v>
      </c>
      <c r="PH20" s="17">
        <v>5.4</v>
      </c>
      <c r="PI20" s="17">
        <v>5.67</v>
      </c>
      <c r="PJ20" s="17">
        <v>5.67</v>
      </c>
      <c r="PK20" s="17">
        <v>-0.27</v>
      </c>
      <c r="PL20" s="17">
        <v>2.9</v>
      </c>
      <c r="PM20" s="17">
        <v>1.05</v>
      </c>
      <c r="PN20" s="17">
        <v>1.0529999999999999</v>
      </c>
      <c r="PO20" s="17">
        <v>1.847</v>
      </c>
      <c r="PP20" s="17"/>
      <c r="PQ20" s="17"/>
      <c r="PR20" s="17"/>
      <c r="PS20" s="17">
        <v>0</v>
      </c>
      <c r="PT20" s="17">
        <v>2</v>
      </c>
      <c r="PU20" s="17">
        <v>2</v>
      </c>
      <c r="PV20" s="17">
        <v>2</v>
      </c>
      <c r="PW20" s="17">
        <v>0</v>
      </c>
      <c r="PX20" s="17">
        <v>2.5</v>
      </c>
      <c r="PY20" s="17">
        <v>1.78</v>
      </c>
      <c r="PZ20" s="17">
        <v>1.78</v>
      </c>
      <c r="QA20" s="17">
        <v>0.72</v>
      </c>
      <c r="QB20" s="17">
        <v>4.8</v>
      </c>
      <c r="QC20" s="17">
        <v>5</v>
      </c>
      <c r="QD20" s="17">
        <v>5</v>
      </c>
      <c r="QE20" s="17">
        <v>-0.2</v>
      </c>
      <c r="QF20" s="17">
        <v>20.5</v>
      </c>
      <c r="QG20" s="17"/>
      <c r="QH20" s="17">
        <v>20.274049999999999</v>
      </c>
      <c r="QI20" s="17">
        <v>0.22595000000000001</v>
      </c>
      <c r="QJ20" s="17">
        <v>20</v>
      </c>
      <c r="QK20" s="17">
        <v>18.892130000000002</v>
      </c>
      <c r="QL20" s="17">
        <v>19.436350000000001</v>
      </c>
      <c r="QM20" s="17">
        <v>0.56364999999999998</v>
      </c>
      <c r="QN20" s="17">
        <v>18.8</v>
      </c>
      <c r="QO20" s="17">
        <v>17.006799999999998</v>
      </c>
      <c r="QP20" s="17">
        <v>17.492709999999999</v>
      </c>
      <c r="QQ20" s="17">
        <v>1.3072900000000001</v>
      </c>
      <c r="QR20" s="17">
        <v>3.4</v>
      </c>
      <c r="QS20" s="17">
        <v>2.7</v>
      </c>
      <c r="QT20" s="17">
        <v>2.7</v>
      </c>
      <c r="QU20" s="17">
        <v>0.7</v>
      </c>
      <c r="QV20" s="17">
        <v>18.399999999999999</v>
      </c>
      <c r="QW20" s="17">
        <v>17.424679999999999</v>
      </c>
      <c r="QX20" s="17">
        <v>17.930029999999999</v>
      </c>
      <c r="QY20" s="17">
        <v>0.46997</v>
      </c>
      <c r="QZ20" s="17">
        <v>0.5</v>
      </c>
      <c r="RA20" s="17">
        <v>0.28000000000000003</v>
      </c>
      <c r="RB20" s="17">
        <v>0.28100000000000003</v>
      </c>
      <c r="RC20" s="17">
        <v>0.219</v>
      </c>
      <c r="RD20" s="17">
        <v>0.5</v>
      </c>
      <c r="RE20" s="17">
        <v>0.19</v>
      </c>
      <c r="RF20" s="17">
        <v>0.188</v>
      </c>
      <c r="RG20" s="17">
        <v>0.312</v>
      </c>
      <c r="RH20" s="17">
        <v>2.2999999999999998</v>
      </c>
      <c r="RI20" s="17">
        <v>6.83</v>
      </c>
      <c r="RJ20" s="17">
        <v>6.8339999999999996</v>
      </c>
      <c r="RK20" s="17">
        <v>-4.5339999999999998</v>
      </c>
      <c r="RL20" s="17">
        <v>6.8</v>
      </c>
      <c r="RM20" s="17">
        <v>18.8</v>
      </c>
      <c r="RN20" s="17">
        <v>18.797000000000001</v>
      </c>
      <c r="RO20" s="17">
        <v>-11.997</v>
      </c>
      <c r="RP20" s="17">
        <v>0.3</v>
      </c>
      <c r="RQ20" s="17"/>
      <c r="RR20" s="17">
        <v>0.79</v>
      </c>
      <c r="RS20" s="17">
        <v>-0.49</v>
      </c>
      <c r="RT20" s="17">
        <v>3.4</v>
      </c>
      <c r="RU20" s="17">
        <v>3.51</v>
      </c>
      <c r="RV20" s="17">
        <v>3.5009999999999999</v>
      </c>
      <c r="RW20" s="17">
        <v>-0.10100000000000001</v>
      </c>
      <c r="RX20" s="17">
        <v>3.1</v>
      </c>
      <c r="RY20" s="17">
        <v>4.5247900000000003</v>
      </c>
      <c r="RZ20" s="17">
        <v>4.5247900000000003</v>
      </c>
      <c r="SA20" s="17">
        <v>-1.42479</v>
      </c>
      <c r="SB20" s="17">
        <v>2.7</v>
      </c>
      <c r="SC20" s="17">
        <v>2</v>
      </c>
      <c r="SD20" s="17">
        <v>2</v>
      </c>
      <c r="SE20" s="17">
        <v>0.7</v>
      </c>
      <c r="SF20" s="17">
        <v>0.4</v>
      </c>
      <c r="SG20" s="17">
        <v>0.4</v>
      </c>
      <c r="SH20" s="17">
        <v>0.4</v>
      </c>
      <c r="SI20" s="17">
        <v>0</v>
      </c>
      <c r="SJ20" s="17">
        <v>0</v>
      </c>
      <c r="SK20" s="17">
        <v>3.0000000000000001E-3</v>
      </c>
      <c r="SL20" s="17">
        <v>3.0000000000000001E-3</v>
      </c>
      <c r="SM20" s="17">
        <v>-3.0000000000000001E-3</v>
      </c>
      <c r="SN20" s="17">
        <v>19.8</v>
      </c>
      <c r="SO20" s="17">
        <v>18.62002</v>
      </c>
      <c r="SP20" s="17">
        <v>19.1448</v>
      </c>
      <c r="SQ20" s="17">
        <v>0.6552</v>
      </c>
      <c r="SR20" s="17">
        <v>8.1999999999999993</v>
      </c>
      <c r="SS20" s="17">
        <v>10.76774</v>
      </c>
      <c r="ST20" s="17">
        <v>11.078720000000001</v>
      </c>
      <c r="SU20" s="17">
        <v>-2.8787199999999999</v>
      </c>
      <c r="SV20" s="17">
        <v>20</v>
      </c>
      <c r="SW20" s="17">
        <v>18.892130000000002</v>
      </c>
      <c r="SX20" s="17">
        <v>19.436350000000001</v>
      </c>
      <c r="SY20" s="17">
        <v>0.56364999999999998</v>
      </c>
      <c r="SZ20" s="17">
        <v>20.2</v>
      </c>
      <c r="TA20" s="17">
        <v>18.892130000000002</v>
      </c>
      <c r="TB20" s="17">
        <v>19.436350000000001</v>
      </c>
      <c r="TC20" s="17">
        <v>0.76365000000000005</v>
      </c>
      <c r="TD20" s="17">
        <v>1.3</v>
      </c>
      <c r="TE20" s="17">
        <v>5.14</v>
      </c>
      <c r="TF20" s="17">
        <v>5.1420000000000003</v>
      </c>
      <c r="TG20" s="17">
        <v>-3.8420000000000001</v>
      </c>
      <c r="TH20" s="17">
        <v>6.1</v>
      </c>
      <c r="TI20" s="17">
        <v>11.68</v>
      </c>
      <c r="TJ20" s="17">
        <v>11.68</v>
      </c>
      <c r="TK20" s="17">
        <v>-5.58</v>
      </c>
      <c r="TL20" s="17">
        <v>0</v>
      </c>
      <c r="TM20" s="17">
        <v>2.23</v>
      </c>
      <c r="TN20" s="17">
        <v>2.2250000000000001</v>
      </c>
      <c r="TO20" s="17">
        <v>-2.2250000000000001</v>
      </c>
      <c r="TP20" s="17">
        <v>9</v>
      </c>
      <c r="TQ20" s="17">
        <v>8.3800000000000008</v>
      </c>
      <c r="TR20" s="17">
        <v>8.3829999999999991</v>
      </c>
      <c r="TS20" s="17">
        <v>0.61699999999999999</v>
      </c>
      <c r="TT20" s="17">
        <v>20.5</v>
      </c>
      <c r="TU20" s="17">
        <v>13.46</v>
      </c>
      <c r="TV20" s="17">
        <v>13.455</v>
      </c>
      <c r="TW20" s="17">
        <v>7.0449999999999999</v>
      </c>
      <c r="TX20" s="17">
        <v>0.8</v>
      </c>
      <c r="TY20" s="17">
        <v>0.36</v>
      </c>
      <c r="TZ20" s="17">
        <v>0.36</v>
      </c>
      <c r="UA20" s="17">
        <v>0.44</v>
      </c>
      <c r="UB20" s="17">
        <v>0</v>
      </c>
      <c r="UC20" s="17">
        <v>0.48</v>
      </c>
      <c r="UD20" s="17">
        <v>0.48299999999999998</v>
      </c>
      <c r="UE20" s="17">
        <v>-0.48299999999999998</v>
      </c>
      <c r="UF20" s="17">
        <v>0</v>
      </c>
      <c r="UG20" s="17">
        <v>2.8257500000000002</v>
      </c>
      <c r="UH20" s="17">
        <v>2.8257500000000002</v>
      </c>
      <c r="UI20" s="17">
        <v>-2.8257500000000002</v>
      </c>
      <c r="UJ20" s="17">
        <v>20.9</v>
      </c>
      <c r="UK20" s="17">
        <v>18.892130000000002</v>
      </c>
      <c r="UL20" s="17">
        <v>19.436350000000001</v>
      </c>
      <c r="UM20" s="17">
        <v>1.4636499999999999</v>
      </c>
      <c r="UN20" s="17">
        <v>7.9</v>
      </c>
      <c r="UO20" s="17">
        <v>8</v>
      </c>
      <c r="UP20" s="17">
        <v>8</v>
      </c>
      <c r="UQ20" s="17">
        <v>-0.1</v>
      </c>
      <c r="UR20" s="17">
        <v>2.9</v>
      </c>
      <c r="US20" s="17"/>
      <c r="UT20" s="17"/>
      <c r="UU20" s="17">
        <v>2.9</v>
      </c>
      <c r="UV20" s="17">
        <v>20.399999999999999</v>
      </c>
      <c r="UW20" s="17">
        <v>18.892130000000002</v>
      </c>
      <c r="UX20" s="17">
        <v>19.436350000000001</v>
      </c>
      <c r="UY20" s="17">
        <v>0.96365000000000001</v>
      </c>
      <c r="UZ20" s="17">
        <v>20.399999999999999</v>
      </c>
      <c r="VA20" s="17">
        <v>18.892130000000002</v>
      </c>
      <c r="VB20" s="17">
        <v>19.436350000000001</v>
      </c>
      <c r="VC20" s="17">
        <v>0.96365000000000001</v>
      </c>
      <c r="VD20" s="17">
        <v>20</v>
      </c>
      <c r="VE20" s="17">
        <v>18.892130000000002</v>
      </c>
      <c r="VF20" s="17">
        <v>19.436350000000001</v>
      </c>
      <c r="VG20" s="17">
        <v>0.56364999999999998</v>
      </c>
      <c r="VH20" s="17">
        <v>0</v>
      </c>
      <c r="VI20" s="17"/>
      <c r="VJ20" s="17"/>
      <c r="VK20" s="17">
        <v>0</v>
      </c>
      <c r="VL20" s="17">
        <v>2.9</v>
      </c>
      <c r="VM20" s="17">
        <v>2.25</v>
      </c>
      <c r="VN20" s="17">
        <v>2.2549999999999999</v>
      </c>
      <c r="VO20" s="17">
        <v>0.64500000000000002</v>
      </c>
      <c r="VP20" s="17">
        <v>0</v>
      </c>
      <c r="VQ20" s="17"/>
      <c r="VR20" s="17"/>
      <c r="VS20" s="17">
        <v>0</v>
      </c>
      <c r="VT20" s="17">
        <v>2.6</v>
      </c>
      <c r="VU20" s="17">
        <v>2.31</v>
      </c>
      <c r="VV20" s="17">
        <v>2.3079999999999998</v>
      </c>
      <c r="VW20" s="17">
        <v>0.29199999999999998</v>
      </c>
      <c r="VX20" s="17">
        <v>0.6</v>
      </c>
      <c r="VY20" s="17">
        <v>0.6</v>
      </c>
      <c r="VZ20" s="17">
        <v>0.6</v>
      </c>
      <c r="WA20" s="17">
        <v>0</v>
      </c>
      <c r="WB20" s="17">
        <v>0</v>
      </c>
      <c r="WC20" s="17">
        <v>8.3800000000000008</v>
      </c>
      <c r="WD20" s="17">
        <v>8.3819999999999997</v>
      </c>
      <c r="WE20" s="17">
        <v>-8.3819999999999997</v>
      </c>
      <c r="WF20" s="17">
        <v>0</v>
      </c>
      <c r="WG20" s="17">
        <v>7.12</v>
      </c>
      <c r="WH20" s="17">
        <v>7.1150000000000002</v>
      </c>
      <c r="WI20" s="17">
        <v>-7.1150000000000002</v>
      </c>
      <c r="WJ20" s="17">
        <v>2.5</v>
      </c>
      <c r="WK20" s="17">
        <v>1.63</v>
      </c>
      <c r="WL20" s="17">
        <v>1.6319999999999999</v>
      </c>
      <c r="WM20" s="17">
        <v>0.86799999999999999</v>
      </c>
      <c r="WN20" s="17">
        <v>3.9</v>
      </c>
      <c r="WO20" s="17">
        <v>4.2</v>
      </c>
      <c r="WP20" s="17">
        <v>4.2</v>
      </c>
      <c r="WQ20" s="17">
        <v>-0.3</v>
      </c>
      <c r="WR20" s="17">
        <v>2.2999999999999998</v>
      </c>
      <c r="WS20" s="17">
        <v>2.4</v>
      </c>
      <c r="WT20" s="17">
        <v>2.4</v>
      </c>
      <c r="WU20" s="17">
        <v>-0.1</v>
      </c>
      <c r="WV20" s="17">
        <v>2.4</v>
      </c>
      <c r="WW20" s="17">
        <v>1.2</v>
      </c>
      <c r="WX20" s="17">
        <v>1.2</v>
      </c>
      <c r="WY20" s="17">
        <v>1.2</v>
      </c>
      <c r="WZ20" s="17">
        <v>0.8</v>
      </c>
      <c r="XA20" s="17">
        <v>1.4</v>
      </c>
      <c r="XB20" s="17">
        <v>1.4</v>
      </c>
      <c r="XC20" s="17">
        <v>-0.6</v>
      </c>
      <c r="XD20" s="17">
        <v>0</v>
      </c>
      <c r="XE20" s="17">
        <v>0.11</v>
      </c>
      <c r="XF20" s="17">
        <v>0.111</v>
      </c>
      <c r="XG20" s="17">
        <v>-0.111</v>
      </c>
      <c r="XH20" s="17">
        <v>8</v>
      </c>
      <c r="XI20" s="17">
        <v>8</v>
      </c>
      <c r="XJ20" s="17">
        <v>8</v>
      </c>
      <c r="XK20" s="17">
        <v>0</v>
      </c>
      <c r="XL20" s="17">
        <v>20</v>
      </c>
      <c r="XM20" s="17">
        <v>18.697759999999999</v>
      </c>
      <c r="XN20" s="17">
        <v>19.241980000000002</v>
      </c>
      <c r="XO20" s="17">
        <v>0.75802000000000003</v>
      </c>
      <c r="XP20" s="17">
        <v>20</v>
      </c>
      <c r="XQ20" s="17">
        <v>18.697759999999999</v>
      </c>
      <c r="XR20" s="17">
        <v>19.241980000000002</v>
      </c>
      <c r="XS20" s="17">
        <v>0.75802000000000003</v>
      </c>
      <c r="XT20" s="17">
        <v>9.1</v>
      </c>
      <c r="XU20" s="17">
        <v>10.7</v>
      </c>
      <c r="XV20" s="17">
        <v>10.7</v>
      </c>
      <c r="XW20" s="17">
        <v>-1.6</v>
      </c>
      <c r="XX20" s="17">
        <v>27.7</v>
      </c>
      <c r="XY20" s="17">
        <v>29.5</v>
      </c>
      <c r="XZ20" s="17">
        <v>29.5</v>
      </c>
      <c r="YA20" s="17">
        <v>-1.8</v>
      </c>
      <c r="YB20" s="17">
        <v>34.700000000000003</v>
      </c>
      <c r="YC20" s="17">
        <v>29.5</v>
      </c>
      <c r="YD20" s="17">
        <v>29.5</v>
      </c>
      <c r="YE20" s="17">
        <v>5.2</v>
      </c>
      <c r="YF20" s="17">
        <v>16.100000000000001</v>
      </c>
      <c r="YG20" s="17">
        <v>14</v>
      </c>
      <c r="YH20" s="17">
        <v>14</v>
      </c>
      <c r="YI20" s="17">
        <v>2.1</v>
      </c>
      <c r="YJ20" s="17">
        <v>13.5</v>
      </c>
      <c r="YK20" s="17">
        <v>18.64</v>
      </c>
      <c r="YL20" s="17">
        <v>18.635000000000002</v>
      </c>
      <c r="YM20" s="17">
        <v>-5.1349999999999998</v>
      </c>
      <c r="YN20" s="17">
        <v>9.1</v>
      </c>
      <c r="YO20" s="17">
        <v>7.73</v>
      </c>
      <c r="YP20" s="17">
        <v>7.73</v>
      </c>
      <c r="YQ20" s="17">
        <v>1.37</v>
      </c>
      <c r="YR20" s="17">
        <v>11.6</v>
      </c>
      <c r="YS20" s="17">
        <v>11</v>
      </c>
      <c r="YT20" s="17">
        <v>11</v>
      </c>
      <c r="YU20" s="17">
        <v>0.6</v>
      </c>
      <c r="YV20" s="17">
        <v>11.2</v>
      </c>
      <c r="YW20" s="17">
        <v>22</v>
      </c>
      <c r="YX20" s="17">
        <v>22</v>
      </c>
      <c r="YY20" s="17">
        <v>-10.8</v>
      </c>
    </row>
    <row r="21" spans="1:675" ht="24" customHeight="1" x14ac:dyDescent="0.3">
      <c r="A21" s="1"/>
      <c r="B21" s="16" t="s">
        <v>61</v>
      </c>
      <c r="C21" s="16" t="s">
        <v>789</v>
      </c>
      <c r="D21" s="17">
        <v>197.9</v>
      </c>
      <c r="E21" s="17">
        <v>203.40136000000001</v>
      </c>
      <c r="F21" s="17">
        <v>203.40136000000001</v>
      </c>
      <c r="G21" s="17">
        <v>-5.50136</v>
      </c>
      <c r="H21" s="17">
        <v>626.70000000000005</v>
      </c>
      <c r="I21" s="17">
        <v>627.79395999999997</v>
      </c>
      <c r="J21" s="17">
        <v>627.79395999999997</v>
      </c>
      <c r="K21" s="17">
        <v>-1.09396</v>
      </c>
      <c r="L21" s="17">
        <v>212.6</v>
      </c>
      <c r="M21" s="17">
        <v>204.43100999999999</v>
      </c>
      <c r="N21" s="17">
        <v>204.43100999999999</v>
      </c>
      <c r="O21" s="17">
        <v>8.1689900000000009</v>
      </c>
      <c r="P21" s="17"/>
      <c r="Q21" s="17"/>
      <c r="R21" s="17"/>
      <c r="S21" s="17">
        <v>0</v>
      </c>
      <c r="T21" s="17"/>
      <c r="U21" s="17"/>
      <c r="V21" s="17"/>
      <c r="W21" s="17">
        <v>0</v>
      </c>
      <c r="X21" s="17">
        <v>88</v>
      </c>
      <c r="Y21" s="17">
        <v>91.867829999999998</v>
      </c>
      <c r="Z21" s="17">
        <v>91.867829999999998</v>
      </c>
      <c r="AA21" s="17">
        <v>-3.8678300000000001</v>
      </c>
      <c r="AB21" s="17">
        <v>237.2</v>
      </c>
      <c r="AC21" s="17">
        <v>242</v>
      </c>
      <c r="AD21" s="17">
        <v>242</v>
      </c>
      <c r="AE21" s="17">
        <v>-4.8</v>
      </c>
      <c r="AF21" s="17"/>
      <c r="AG21" s="17"/>
      <c r="AH21" s="17"/>
      <c r="AI21" s="17">
        <v>0</v>
      </c>
      <c r="AJ21" s="17">
        <v>58.9</v>
      </c>
      <c r="AK21" s="17"/>
      <c r="AL21" s="17"/>
      <c r="AM21" s="17">
        <v>58.9</v>
      </c>
      <c r="AN21" s="17">
        <v>154.1</v>
      </c>
      <c r="AO21" s="17">
        <v>140.51598000000001</v>
      </c>
      <c r="AP21" s="17">
        <v>148.63498999999999</v>
      </c>
      <c r="AQ21" s="17">
        <v>5.4650100000000004</v>
      </c>
      <c r="AR21" s="17">
        <v>154.1</v>
      </c>
      <c r="AS21" s="17">
        <v>140.51598000000001</v>
      </c>
      <c r="AT21" s="17">
        <v>148.63498999999999</v>
      </c>
      <c r="AU21" s="17">
        <v>5.4650100000000004</v>
      </c>
      <c r="AV21" s="17">
        <v>154.1</v>
      </c>
      <c r="AW21" s="17">
        <v>140.51598000000001</v>
      </c>
      <c r="AX21" s="17">
        <v>148.63498999999999</v>
      </c>
      <c r="AY21" s="17">
        <v>5.4650100000000004</v>
      </c>
      <c r="AZ21" s="17">
        <v>246.4</v>
      </c>
      <c r="BA21" s="17">
        <v>211.40692000000001</v>
      </c>
      <c r="BB21" s="17">
        <v>223.62200999999999</v>
      </c>
      <c r="BC21" s="17">
        <v>22.777989999999999</v>
      </c>
      <c r="BD21" s="17">
        <v>207.2</v>
      </c>
      <c r="BE21" s="17">
        <v>207.24285</v>
      </c>
      <c r="BF21" s="17">
        <v>207.24285</v>
      </c>
      <c r="BG21" s="17">
        <v>-4.2849999999999999E-2</v>
      </c>
      <c r="BH21" s="17">
        <v>109</v>
      </c>
      <c r="BI21" s="17">
        <v>103.93259999999999</v>
      </c>
      <c r="BJ21" s="17">
        <v>103.93259999999999</v>
      </c>
      <c r="BK21" s="17">
        <v>5.0674000000000001</v>
      </c>
      <c r="BL21" s="17">
        <v>549.1</v>
      </c>
      <c r="BM21" s="17">
        <v>566.08941000000004</v>
      </c>
      <c r="BN21" s="17">
        <v>566.08941000000004</v>
      </c>
      <c r="BO21" s="17">
        <v>-16.989409999999999</v>
      </c>
      <c r="BP21" s="17">
        <v>10</v>
      </c>
      <c r="BQ21" s="17">
        <v>10.52094</v>
      </c>
      <c r="BR21" s="17">
        <v>10.52094</v>
      </c>
      <c r="BS21" s="17">
        <v>-0.52093999999999996</v>
      </c>
      <c r="BT21" s="17"/>
      <c r="BU21" s="17"/>
      <c r="BV21" s="17"/>
      <c r="BW21" s="17">
        <v>0</v>
      </c>
      <c r="BX21" s="17"/>
      <c r="BY21" s="17"/>
      <c r="BZ21" s="17"/>
      <c r="CA21" s="17">
        <v>0</v>
      </c>
      <c r="CB21" s="17"/>
      <c r="CC21" s="17"/>
      <c r="CD21" s="17"/>
      <c r="CE21" s="17">
        <v>0</v>
      </c>
      <c r="CF21" s="17"/>
      <c r="CG21" s="17"/>
      <c r="CH21" s="17"/>
      <c r="CI21" s="17">
        <v>0</v>
      </c>
      <c r="CJ21" s="17">
        <v>150.80000000000001</v>
      </c>
      <c r="CK21" s="17">
        <v>164.06706</v>
      </c>
      <c r="CL21" s="17">
        <v>164.06706</v>
      </c>
      <c r="CM21" s="17">
        <v>-13.267060000000001</v>
      </c>
      <c r="CN21" s="17">
        <v>7.1</v>
      </c>
      <c r="CO21" s="17">
        <v>7.38903</v>
      </c>
      <c r="CP21" s="17">
        <v>7.38903</v>
      </c>
      <c r="CQ21" s="17">
        <v>-0.28903000000000001</v>
      </c>
      <c r="CR21" s="17">
        <v>5.2</v>
      </c>
      <c r="CS21" s="17">
        <v>4.05593</v>
      </c>
      <c r="CT21" s="17">
        <v>4.05593</v>
      </c>
      <c r="CU21" s="17">
        <v>1.1440699999999999</v>
      </c>
      <c r="CV21" s="17">
        <v>0</v>
      </c>
      <c r="CW21" s="17"/>
      <c r="CX21" s="17"/>
      <c r="CY21" s="17">
        <v>0</v>
      </c>
      <c r="CZ21" s="17">
        <v>6.7</v>
      </c>
      <c r="DA21" s="17">
        <v>6.8787000000000003</v>
      </c>
      <c r="DB21" s="17">
        <v>6.8787000000000003</v>
      </c>
      <c r="DC21" s="17">
        <v>-0.1787</v>
      </c>
      <c r="DD21" s="17"/>
      <c r="DE21" s="17"/>
      <c r="DF21" s="17"/>
      <c r="DG21" s="17">
        <v>0</v>
      </c>
      <c r="DH21" s="17">
        <v>140.9</v>
      </c>
      <c r="DI21" s="17">
        <v>142.44412</v>
      </c>
      <c r="DJ21" s="17">
        <v>142.44412</v>
      </c>
      <c r="DK21" s="17">
        <v>-1.5441199999999999</v>
      </c>
      <c r="DL21" s="17"/>
      <c r="DM21" s="17"/>
      <c r="DN21" s="17"/>
      <c r="DO21" s="17">
        <v>0</v>
      </c>
      <c r="DP21" s="17"/>
      <c r="DQ21" s="17"/>
      <c r="DR21" s="17"/>
      <c r="DS21" s="17">
        <v>0</v>
      </c>
      <c r="DT21" s="17"/>
      <c r="DU21" s="17"/>
      <c r="DV21" s="17"/>
      <c r="DW21" s="17">
        <v>0</v>
      </c>
      <c r="DX21" s="17"/>
      <c r="DY21" s="17"/>
      <c r="DZ21" s="17"/>
      <c r="EA21" s="17">
        <v>0</v>
      </c>
      <c r="EB21" s="17">
        <v>108.8</v>
      </c>
      <c r="EC21" s="17">
        <v>112.46647</v>
      </c>
      <c r="ED21" s="17">
        <v>112.46647</v>
      </c>
      <c r="EE21" s="17">
        <v>-3.6664699999999999</v>
      </c>
      <c r="EF21" s="17">
        <v>198.3</v>
      </c>
      <c r="EG21" s="17">
        <v>220.69499999999999</v>
      </c>
      <c r="EH21" s="17">
        <v>220.69499999999999</v>
      </c>
      <c r="EI21" s="17">
        <v>-22.395</v>
      </c>
      <c r="EJ21" s="17"/>
      <c r="EK21" s="17"/>
      <c r="EL21" s="17"/>
      <c r="EM21" s="17">
        <v>0</v>
      </c>
      <c r="EN21" s="17"/>
      <c r="EO21" s="17"/>
      <c r="EP21" s="17"/>
      <c r="EQ21" s="17">
        <v>0</v>
      </c>
      <c r="ER21" s="17"/>
      <c r="ES21" s="17"/>
      <c r="ET21" s="17"/>
      <c r="EU21" s="17">
        <v>0</v>
      </c>
      <c r="EV21" s="17">
        <v>6.5</v>
      </c>
      <c r="EW21" s="17">
        <v>6.39</v>
      </c>
      <c r="EX21" s="17">
        <v>6.39</v>
      </c>
      <c r="EY21" s="17">
        <v>0.11</v>
      </c>
      <c r="EZ21" s="17">
        <v>454</v>
      </c>
      <c r="FA21" s="17">
        <v>457.09426999999999</v>
      </c>
      <c r="FB21" s="17">
        <v>457.09426999999999</v>
      </c>
      <c r="FC21" s="17">
        <v>-3.0942699999999999</v>
      </c>
      <c r="FD21" s="17">
        <v>75.7</v>
      </c>
      <c r="FE21" s="17">
        <v>81.635570000000001</v>
      </c>
      <c r="FF21" s="17">
        <v>81.635570000000001</v>
      </c>
      <c r="FG21" s="17">
        <v>-5.9355700000000002</v>
      </c>
      <c r="FH21" s="17">
        <v>150.9</v>
      </c>
      <c r="FI21" s="17">
        <v>151.36251999999999</v>
      </c>
      <c r="FJ21" s="17">
        <v>151.36251999999999</v>
      </c>
      <c r="FK21" s="17">
        <v>-0.46251999999999999</v>
      </c>
      <c r="FL21" s="17">
        <v>41.9</v>
      </c>
      <c r="FM21" s="17">
        <v>41.89893</v>
      </c>
      <c r="FN21" s="17">
        <v>41.89893</v>
      </c>
      <c r="FO21" s="17">
        <v>1.07E-3</v>
      </c>
      <c r="FP21" s="17">
        <v>18.399999999999999</v>
      </c>
      <c r="FQ21" s="17">
        <v>19.21088</v>
      </c>
      <c r="FR21" s="17">
        <v>19.21088</v>
      </c>
      <c r="FS21" s="17">
        <v>-0.81088000000000005</v>
      </c>
      <c r="FT21" s="17">
        <v>18.899999999999999</v>
      </c>
      <c r="FU21" s="17">
        <v>17.93975</v>
      </c>
      <c r="FV21" s="17">
        <v>18.46453</v>
      </c>
      <c r="FW21" s="17">
        <v>0.43547000000000002</v>
      </c>
      <c r="FX21" s="17">
        <v>90.7</v>
      </c>
      <c r="FY21" s="17">
        <v>87.773570000000007</v>
      </c>
      <c r="FZ21" s="17">
        <v>87.773570000000007</v>
      </c>
      <c r="GA21" s="17">
        <v>2.9264299999999999</v>
      </c>
      <c r="GB21" s="17"/>
      <c r="GC21" s="17"/>
      <c r="GD21" s="17"/>
      <c r="GE21" s="17">
        <v>0</v>
      </c>
      <c r="GF21" s="17"/>
      <c r="GG21" s="17"/>
      <c r="GH21" s="17"/>
      <c r="GI21" s="17">
        <v>0</v>
      </c>
      <c r="GJ21" s="17"/>
      <c r="GK21" s="17"/>
      <c r="GL21" s="17"/>
      <c r="GM21" s="17">
        <v>0</v>
      </c>
      <c r="GN21" s="17">
        <v>85.5</v>
      </c>
      <c r="GO21" s="17">
        <v>110.48202000000001</v>
      </c>
      <c r="GP21" s="17">
        <v>110.48202000000001</v>
      </c>
      <c r="GQ21" s="17">
        <v>-24.982019999999999</v>
      </c>
      <c r="GR21" s="17">
        <v>0</v>
      </c>
      <c r="GS21" s="17"/>
      <c r="GT21" s="17"/>
      <c r="GU21" s="17">
        <v>0</v>
      </c>
      <c r="GV21" s="17">
        <v>43.8</v>
      </c>
      <c r="GW21" s="17">
        <v>44.103009999999998</v>
      </c>
      <c r="GX21" s="17">
        <v>44.103009999999998</v>
      </c>
      <c r="GY21" s="17">
        <v>-0.30301</v>
      </c>
      <c r="GZ21" s="17">
        <v>4</v>
      </c>
      <c r="HA21" s="17"/>
      <c r="HB21" s="17"/>
      <c r="HC21" s="17">
        <v>4</v>
      </c>
      <c r="HD21" s="17">
        <v>31.7</v>
      </c>
      <c r="HE21" s="17">
        <v>32.826309999999999</v>
      </c>
      <c r="HF21" s="17">
        <v>32.826309999999999</v>
      </c>
      <c r="HG21" s="17">
        <v>-1.1263099999999999</v>
      </c>
      <c r="HH21" s="17">
        <v>97</v>
      </c>
      <c r="HI21" s="17">
        <v>110.1073</v>
      </c>
      <c r="HJ21" s="17">
        <v>174.55948000000001</v>
      </c>
      <c r="HK21" s="17">
        <v>-77.559479999999994</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v>0</v>
      </c>
      <c r="IK21" s="17"/>
      <c r="IL21" s="17"/>
      <c r="IM21" s="17">
        <v>0</v>
      </c>
      <c r="IN21" s="17"/>
      <c r="IO21" s="17"/>
      <c r="IP21" s="17"/>
      <c r="IQ21" s="17">
        <v>0</v>
      </c>
      <c r="IR21" s="17"/>
      <c r="IS21" s="17"/>
      <c r="IT21" s="17"/>
      <c r="IU21" s="17">
        <v>0</v>
      </c>
      <c r="IV21" s="17">
        <v>83</v>
      </c>
      <c r="IW21" s="17">
        <v>105.18086</v>
      </c>
      <c r="IX21" s="17">
        <v>61.134749999999997</v>
      </c>
      <c r="IY21" s="17">
        <v>21.86525</v>
      </c>
      <c r="IZ21" s="17">
        <v>0</v>
      </c>
      <c r="JA21" s="17"/>
      <c r="JB21" s="17"/>
      <c r="JC21" s="17">
        <v>0</v>
      </c>
      <c r="JD21" s="17">
        <v>0</v>
      </c>
      <c r="JE21" s="17"/>
      <c r="JF21" s="17"/>
      <c r="JG21" s="17">
        <v>0</v>
      </c>
      <c r="JH21" s="17">
        <v>0</v>
      </c>
      <c r="JI21" s="17"/>
      <c r="JJ21" s="17"/>
      <c r="JK21" s="17">
        <v>0</v>
      </c>
      <c r="JL21" s="17"/>
      <c r="JM21" s="17"/>
      <c r="JN21" s="17"/>
      <c r="JO21" s="17">
        <v>0</v>
      </c>
      <c r="JP21" s="17">
        <v>38.9</v>
      </c>
      <c r="JQ21" s="17">
        <v>44.848439999999997</v>
      </c>
      <c r="JR21" s="17">
        <v>44.848439999999997</v>
      </c>
      <c r="JS21" s="17">
        <v>-5.9484399999999997</v>
      </c>
      <c r="JT21" s="17">
        <v>28</v>
      </c>
      <c r="JU21" s="17">
        <v>22.49156</v>
      </c>
      <c r="JV21" s="17">
        <v>22.49156</v>
      </c>
      <c r="JW21" s="17">
        <v>5.5084400000000002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2.4</v>
      </c>
      <c r="KW21" s="17">
        <v>4.7853599999999998</v>
      </c>
      <c r="KX21" s="17">
        <v>4.7853599999999998</v>
      </c>
      <c r="KY21" s="17">
        <v>-2.3853599999999999</v>
      </c>
      <c r="KZ21" s="17">
        <v>38.299999999999997</v>
      </c>
      <c r="LA21" s="17">
        <v>40.036569999999998</v>
      </c>
      <c r="LB21" s="17">
        <v>64.164150000000006</v>
      </c>
      <c r="LC21" s="17">
        <v>-25.864149999999999</v>
      </c>
      <c r="LD21" s="17">
        <v>111.8</v>
      </c>
      <c r="LE21" s="17">
        <v>133.16031000000001</v>
      </c>
      <c r="LF21" s="17">
        <v>133.16031000000001</v>
      </c>
      <c r="LG21" s="17">
        <v>-21.360309999999998</v>
      </c>
      <c r="LH21" s="17">
        <v>63.8</v>
      </c>
      <c r="LI21" s="17">
        <v>67.199219999999997</v>
      </c>
      <c r="LJ21" s="17">
        <v>67.199219999999997</v>
      </c>
      <c r="LK21" s="17">
        <v>-3.3992200000000001</v>
      </c>
      <c r="LL21" s="17">
        <v>72.099999999999994</v>
      </c>
      <c r="LM21" s="17">
        <v>65.984009999999998</v>
      </c>
      <c r="LN21" s="17">
        <v>78.567999999999998</v>
      </c>
      <c r="LO21" s="17">
        <v>-6.468</v>
      </c>
      <c r="LP21" s="17">
        <v>29.1</v>
      </c>
      <c r="LQ21" s="17">
        <v>29.980560000000001</v>
      </c>
      <c r="LR21" s="17">
        <v>29.980560000000001</v>
      </c>
      <c r="LS21" s="17">
        <v>-0.88056000000000001</v>
      </c>
      <c r="LT21" s="17"/>
      <c r="LU21" s="17"/>
      <c r="LV21" s="17"/>
      <c r="LW21" s="17">
        <v>0</v>
      </c>
      <c r="LX21" s="17"/>
      <c r="LY21" s="17"/>
      <c r="LZ21" s="17"/>
      <c r="MA21" s="17">
        <v>0</v>
      </c>
      <c r="MB21" s="17"/>
      <c r="MC21" s="17"/>
      <c r="MD21" s="17"/>
      <c r="ME21" s="17">
        <v>0</v>
      </c>
      <c r="MF21" s="17">
        <v>142.19999999999999</v>
      </c>
      <c r="MG21" s="17">
        <v>144.30529999999999</v>
      </c>
      <c r="MH21" s="17">
        <v>109.89</v>
      </c>
      <c r="MI21" s="17">
        <v>32.31</v>
      </c>
      <c r="MJ21" s="17">
        <v>142.69999999999999</v>
      </c>
      <c r="MK21" s="17">
        <v>144.30529999999999</v>
      </c>
      <c r="ML21" s="17">
        <v>109.89</v>
      </c>
      <c r="MM21" s="17">
        <v>32.81</v>
      </c>
      <c r="MN21" s="17">
        <v>146.69999999999999</v>
      </c>
      <c r="MO21" s="17">
        <v>144.73864</v>
      </c>
      <c r="MP21" s="17">
        <v>110.22</v>
      </c>
      <c r="MQ21" s="17">
        <v>36.479999999999997</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209.5</v>
      </c>
      <c r="NM21" s="17">
        <v>206.49084999999999</v>
      </c>
      <c r="NN21" s="17">
        <v>206.49084999999999</v>
      </c>
      <c r="NO21" s="17">
        <v>3.00915</v>
      </c>
      <c r="NP21" s="17">
        <v>100.9</v>
      </c>
      <c r="NQ21" s="17">
        <v>103.55547</v>
      </c>
      <c r="NR21" s="17">
        <v>103.55547</v>
      </c>
      <c r="NS21" s="17">
        <v>-2.6554700000000002</v>
      </c>
      <c r="NT21" s="17">
        <v>7</v>
      </c>
      <c r="NU21" s="17">
        <v>4.0225799999999996</v>
      </c>
      <c r="NV21" s="17">
        <v>4.0225799999999996</v>
      </c>
      <c r="NW21" s="17">
        <v>2.97742</v>
      </c>
      <c r="NX21" s="17">
        <v>4.3</v>
      </c>
      <c r="NY21" s="17">
        <v>4.2200600000000001</v>
      </c>
      <c r="NZ21" s="17">
        <v>4.2200600000000001</v>
      </c>
      <c r="OA21" s="17">
        <v>7.9939999999999997E-2</v>
      </c>
      <c r="OB21" s="17">
        <v>20</v>
      </c>
      <c r="OC21" s="17">
        <v>16.99708</v>
      </c>
      <c r="OD21" s="17">
        <v>17.492709999999999</v>
      </c>
      <c r="OE21" s="17">
        <v>2.5072899999999998</v>
      </c>
      <c r="OF21" s="17">
        <v>0</v>
      </c>
      <c r="OG21" s="17">
        <v>0.02</v>
      </c>
      <c r="OH21" s="17">
        <v>2.1999999999999999E-2</v>
      </c>
      <c r="OI21" s="17">
        <v>-2.1999999999999999E-2</v>
      </c>
      <c r="OJ21" s="17">
        <v>6.5</v>
      </c>
      <c r="OK21" s="17">
        <v>31.21</v>
      </c>
      <c r="OL21" s="17">
        <v>31.209</v>
      </c>
      <c r="OM21" s="17">
        <v>-24.709</v>
      </c>
      <c r="ON21" s="17">
        <v>8</v>
      </c>
      <c r="OO21" s="17">
        <v>10.25</v>
      </c>
      <c r="OP21" s="17">
        <v>10.250999999999999</v>
      </c>
      <c r="OQ21" s="17">
        <v>-2.2509999999999999</v>
      </c>
      <c r="OR21" s="17">
        <v>0</v>
      </c>
      <c r="OS21" s="17"/>
      <c r="OT21" s="17">
        <v>0.18</v>
      </c>
      <c r="OU21" s="17">
        <v>-0.18</v>
      </c>
      <c r="OV21" s="17">
        <v>0</v>
      </c>
      <c r="OW21" s="17"/>
      <c r="OX21" s="17"/>
      <c r="OY21" s="17">
        <v>0</v>
      </c>
      <c r="OZ21" s="17">
        <v>19.899999999999999</v>
      </c>
      <c r="PA21" s="17"/>
      <c r="PB21" s="17">
        <v>19.436350000000001</v>
      </c>
      <c r="PC21" s="17">
        <v>0.46365000000000001</v>
      </c>
      <c r="PD21" s="17">
        <v>10</v>
      </c>
      <c r="PE21" s="17">
        <v>9.9830000000000005</v>
      </c>
      <c r="PF21" s="17">
        <v>9.9830000000000005</v>
      </c>
      <c r="PG21" s="17">
        <v>1.7000000000000001E-2</v>
      </c>
      <c r="PH21" s="17">
        <v>5.5</v>
      </c>
      <c r="PI21" s="17">
        <v>5.67</v>
      </c>
      <c r="PJ21" s="17">
        <v>5.67</v>
      </c>
      <c r="PK21" s="17">
        <v>-0.17</v>
      </c>
      <c r="PL21" s="17">
        <v>31.2</v>
      </c>
      <c r="PM21" s="17">
        <v>10.9</v>
      </c>
      <c r="PN21" s="17">
        <v>10.898</v>
      </c>
      <c r="PO21" s="17">
        <v>20.302</v>
      </c>
      <c r="PP21" s="17"/>
      <c r="PQ21" s="17"/>
      <c r="PR21" s="17"/>
      <c r="PS21" s="17">
        <v>0</v>
      </c>
      <c r="PT21" s="17">
        <v>2</v>
      </c>
      <c r="PU21" s="17">
        <v>2</v>
      </c>
      <c r="PV21" s="17">
        <v>2</v>
      </c>
      <c r="PW21" s="17">
        <v>0</v>
      </c>
      <c r="PX21" s="17">
        <v>2.5</v>
      </c>
      <c r="PY21" s="17">
        <v>1.78</v>
      </c>
      <c r="PZ21" s="17">
        <v>1.78</v>
      </c>
      <c r="QA21" s="17">
        <v>0.72</v>
      </c>
      <c r="QB21" s="17">
        <v>4.9000000000000004</v>
      </c>
      <c r="QC21" s="17">
        <v>5</v>
      </c>
      <c r="QD21" s="17">
        <v>5</v>
      </c>
      <c r="QE21" s="17">
        <v>-0.1</v>
      </c>
      <c r="QF21" s="17">
        <v>19.5</v>
      </c>
      <c r="QG21" s="17"/>
      <c r="QH21" s="17">
        <v>20.274049999999999</v>
      </c>
      <c r="QI21" s="17">
        <v>-0.77405000000000002</v>
      </c>
      <c r="QJ21" s="17">
        <v>20</v>
      </c>
      <c r="QK21" s="17">
        <v>18.892130000000002</v>
      </c>
      <c r="QL21" s="17">
        <v>19.436350000000001</v>
      </c>
      <c r="QM21" s="17">
        <v>0.56364999999999998</v>
      </c>
      <c r="QN21" s="17">
        <v>18.8</v>
      </c>
      <c r="QO21" s="17">
        <v>17.006799999999998</v>
      </c>
      <c r="QP21" s="17">
        <v>17.492709999999999</v>
      </c>
      <c r="QQ21" s="17">
        <v>1.3072900000000001</v>
      </c>
      <c r="QR21" s="17">
        <v>3.4</v>
      </c>
      <c r="QS21" s="17">
        <v>2.7</v>
      </c>
      <c r="QT21" s="17">
        <v>2.7</v>
      </c>
      <c r="QU21" s="17">
        <v>0.7</v>
      </c>
      <c r="QV21" s="17">
        <v>18.399999999999999</v>
      </c>
      <c r="QW21" s="17">
        <v>17.424679999999999</v>
      </c>
      <c r="QX21" s="17">
        <v>17.930029999999999</v>
      </c>
      <c r="QY21" s="17">
        <v>0.46997</v>
      </c>
      <c r="QZ21" s="17">
        <v>7.3</v>
      </c>
      <c r="RA21" s="17">
        <v>2.77</v>
      </c>
      <c r="RB21" s="17">
        <v>2.766</v>
      </c>
      <c r="RC21" s="17">
        <v>4.5339999999999998</v>
      </c>
      <c r="RD21" s="17">
        <v>7.9</v>
      </c>
      <c r="RE21" s="17">
        <v>1.98</v>
      </c>
      <c r="RF21" s="17">
        <v>1.9790000000000001</v>
      </c>
      <c r="RG21" s="17">
        <v>5.9210000000000003</v>
      </c>
      <c r="RH21" s="17">
        <v>2.2000000000000002</v>
      </c>
      <c r="RI21" s="17">
        <v>6.78</v>
      </c>
      <c r="RJ21" s="17">
        <v>6.7830000000000004</v>
      </c>
      <c r="RK21" s="17">
        <v>-4.5830000000000002</v>
      </c>
      <c r="RL21" s="17">
        <v>7.4</v>
      </c>
      <c r="RM21" s="17">
        <v>18.32</v>
      </c>
      <c r="RN21" s="17">
        <v>18.324000000000002</v>
      </c>
      <c r="RO21" s="17">
        <v>-10.923999999999999</v>
      </c>
      <c r="RP21" s="17">
        <v>0.9</v>
      </c>
      <c r="RQ21" s="17"/>
      <c r="RR21" s="17">
        <v>3.0459999999999998</v>
      </c>
      <c r="RS21" s="17">
        <v>-2.1459999999999999</v>
      </c>
      <c r="RT21" s="17">
        <v>3.4</v>
      </c>
      <c r="RU21" s="17">
        <v>3.51</v>
      </c>
      <c r="RV21" s="17">
        <v>3.5009999999999999</v>
      </c>
      <c r="RW21" s="17">
        <v>-0.10100000000000001</v>
      </c>
      <c r="RX21" s="17">
        <v>3</v>
      </c>
      <c r="RY21" s="17">
        <v>4.5247900000000003</v>
      </c>
      <c r="RZ21" s="17">
        <v>4.5247900000000003</v>
      </c>
      <c r="SA21" s="17">
        <v>-1.5247900000000001</v>
      </c>
      <c r="SB21" s="17">
        <v>2.6</v>
      </c>
      <c r="SC21" s="17">
        <v>2</v>
      </c>
      <c r="SD21" s="17">
        <v>2</v>
      </c>
      <c r="SE21" s="17">
        <v>0.6</v>
      </c>
      <c r="SF21" s="17">
        <v>0.4</v>
      </c>
      <c r="SG21" s="17">
        <v>0.4</v>
      </c>
      <c r="SH21" s="17">
        <v>0.4</v>
      </c>
      <c r="SI21" s="17">
        <v>0</v>
      </c>
      <c r="SJ21" s="17">
        <v>0</v>
      </c>
      <c r="SK21" s="17">
        <v>6.0000000000000001E-3</v>
      </c>
      <c r="SL21" s="17">
        <v>6.0000000000000001E-3</v>
      </c>
      <c r="SM21" s="17">
        <v>-6.0000000000000001E-3</v>
      </c>
      <c r="SN21" s="17">
        <v>19.8</v>
      </c>
      <c r="SO21" s="17">
        <v>18.62002</v>
      </c>
      <c r="SP21" s="17">
        <v>19.1448</v>
      </c>
      <c r="SQ21" s="17">
        <v>0.6552</v>
      </c>
      <c r="SR21" s="17">
        <v>8.1999999999999993</v>
      </c>
      <c r="SS21" s="17">
        <v>10.76774</v>
      </c>
      <c r="ST21" s="17">
        <v>11.078720000000001</v>
      </c>
      <c r="SU21" s="17">
        <v>-2.8787199999999999</v>
      </c>
      <c r="SV21" s="17">
        <v>20</v>
      </c>
      <c r="SW21" s="17">
        <v>18.892130000000002</v>
      </c>
      <c r="SX21" s="17">
        <v>19.436350000000001</v>
      </c>
      <c r="SY21" s="17">
        <v>0.56364999999999998</v>
      </c>
      <c r="SZ21" s="17">
        <v>20.100000000000001</v>
      </c>
      <c r="TA21" s="17">
        <v>18.892130000000002</v>
      </c>
      <c r="TB21" s="17">
        <v>19.436350000000001</v>
      </c>
      <c r="TC21" s="17">
        <v>0.66364999999999996</v>
      </c>
      <c r="TD21" s="17">
        <v>1.2</v>
      </c>
      <c r="TE21" s="17">
        <v>5.61</v>
      </c>
      <c r="TF21" s="17">
        <v>5.61</v>
      </c>
      <c r="TG21" s="17">
        <v>-4.41</v>
      </c>
      <c r="TH21" s="17">
        <v>1.2</v>
      </c>
      <c r="TI21" s="17">
        <v>11.09</v>
      </c>
      <c r="TJ21" s="17">
        <v>11.085000000000001</v>
      </c>
      <c r="TK21" s="17">
        <v>-9.8849999999999998</v>
      </c>
      <c r="TL21" s="17">
        <v>0.8</v>
      </c>
      <c r="TM21" s="17">
        <v>4.45</v>
      </c>
      <c r="TN21" s="17">
        <v>4.45</v>
      </c>
      <c r="TO21" s="17">
        <v>-3.65</v>
      </c>
      <c r="TP21" s="17">
        <v>6.7</v>
      </c>
      <c r="TQ21" s="17">
        <v>7.93</v>
      </c>
      <c r="TR21" s="17">
        <v>7.93</v>
      </c>
      <c r="TS21" s="17">
        <v>-1.23</v>
      </c>
      <c r="TT21" s="17">
        <v>11.9</v>
      </c>
      <c r="TU21" s="17">
        <v>12.54</v>
      </c>
      <c r="TV21" s="17">
        <v>12.536</v>
      </c>
      <c r="TW21" s="17">
        <v>-0.63600000000000001</v>
      </c>
      <c r="TX21" s="17">
        <v>0</v>
      </c>
      <c r="TY21" s="17">
        <v>0.34</v>
      </c>
      <c r="TZ21" s="17">
        <v>0.33800000000000002</v>
      </c>
      <c r="UA21" s="17">
        <v>-0.33800000000000002</v>
      </c>
      <c r="UB21" s="17">
        <v>0</v>
      </c>
      <c r="UC21" s="17">
        <v>0.47</v>
      </c>
      <c r="UD21" s="17">
        <v>0.46500000000000002</v>
      </c>
      <c r="UE21" s="17">
        <v>-0.46500000000000002</v>
      </c>
      <c r="UF21" s="17">
        <v>0.3</v>
      </c>
      <c r="UG21" s="17">
        <v>5.6515000000000004</v>
      </c>
      <c r="UH21" s="17">
        <v>5.6515000000000004</v>
      </c>
      <c r="UI21" s="17">
        <v>-5.3514999999999997</v>
      </c>
      <c r="UJ21" s="17">
        <v>20.9</v>
      </c>
      <c r="UK21" s="17">
        <v>18.892130000000002</v>
      </c>
      <c r="UL21" s="17">
        <v>19.436350000000001</v>
      </c>
      <c r="UM21" s="17">
        <v>1.4636499999999999</v>
      </c>
      <c r="UN21" s="17">
        <v>7.9</v>
      </c>
      <c r="UO21" s="17">
        <v>8</v>
      </c>
      <c r="UP21" s="17">
        <v>8</v>
      </c>
      <c r="UQ21" s="17">
        <v>-0.1</v>
      </c>
      <c r="UR21" s="17">
        <v>2.1</v>
      </c>
      <c r="US21" s="17"/>
      <c r="UT21" s="17"/>
      <c r="UU21" s="17">
        <v>2.1</v>
      </c>
      <c r="UV21" s="17">
        <v>20.399999999999999</v>
      </c>
      <c r="UW21" s="17">
        <v>18.892130000000002</v>
      </c>
      <c r="UX21" s="17">
        <v>19.436350000000001</v>
      </c>
      <c r="UY21" s="17">
        <v>0.96365000000000001</v>
      </c>
      <c r="UZ21" s="17">
        <v>20.399999999999999</v>
      </c>
      <c r="VA21" s="17">
        <v>18.892130000000002</v>
      </c>
      <c r="VB21" s="17">
        <v>19.436350000000001</v>
      </c>
      <c r="VC21" s="17">
        <v>0.96365000000000001</v>
      </c>
      <c r="VD21" s="17">
        <v>20</v>
      </c>
      <c r="VE21" s="17">
        <v>18.892130000000002</v>
      </c>
      <c r="VF21" s="17">
        <v>19.436350000000001</v>
      </c>
      <c r="VG21" s="17">
        <v>0.56364999999999998</v>
      </c>
      <c r="VH21" s="17">
        <v>0</v>
      </c>
      <c r="VI21" s="17"/>
      <c r="VJ21" s="17"/>
      <c r="VK21" s="17">
        <v>0</v>
      </c>
      <c r="VL21" s="17">
        <v>29</v>
      </c>
      <c r="VM21" s="17">
        <v>25.99</v>
      </c>
      <c r="VN21" s="17">
        <v>25.99</v>
      </c>
      <c r="VO21" s="17">
        <v>3.01</v>
      </c>
      <c r="VP21" s="17">
        <v>0.7</v>
      </c>
      <c r="VQ21" s="17">
        <v>0.01</v>
      </c>
      <c r="VR21" s="17">
        <v>5.0000000000000001E-3</v>
      </c>
      <c r="VS21" s="17">
        <v>0.69499999999999995</v>
      </c>
      <c r="VT21" s="17">
        <v>5.2</v>
      </c>
      <c r="VU21" s="17">
        <v>16.39</v>
      </c>
      <c r="VV21" s="17">
        <v>16.388999999999999</v>
      </c>
      <c r="VW21" s="17">
        <v>-11.189</v>
      </c>
      <c r="VX21" s="17">
        <v>0.6</v>
      </c>
      <c r="VY21" s="17">
        <v>0.6</v>
      </c>
      <c r="VZ21" s="17">
        <v>0.6</v>
      </c>
      <c r="WA21" s="17">
        <v>0</v>
      </c>
      <c r="WB21" s="17">
        <v>0</v>
      </c>
      <c r="WC21" s="17">
        <v>8.73</v>
      </c>
      <c r="WD21" s="17">
        <v>8.7319999999999993</v>
      </c>
      <c r="WE21" s="17">
        <v>-8.7319999999999993</v>
      </c>
      <c r="WF21" s="17">
        <v>0</v>
      </c>
      <c r="WG21" s="17">
        <v>7.31</v>
      </c>
      <c r="WH21" s="17">
        <v>7.3140000000000001</v>
      </c>
      <c r="WI21" s="17">
        <v>-7.3140000000000001</v>
      </c>
      <c r="WJ21" s="17">
        <v>4.7</v>
      </c>
      <c r="WK21" s="17">
        <v>11.48</v>
      </c>
      <c r="WL21" s="17">
        <v>11.48</v>
      </c>
      <c r="WM21" s="17">
        <v>-6.78</v>
      </c>
      <c r="WN21" s="17">
        <v>3.9</v>
      </c>
      <c r="WO21" s="17">
        <v>4.2</v>
      </c>
      <c r="WP21" s="17">
        <v>4.2</v>
      </c>
      <c r="WQ21" s="17">
        <v>-0.3</v>
      </c>
      <c r="WR21" s="17">
        <v>2.2999999999999998</v>
      </c>
      <c r="WS21" s="17">
        <v>2.4</v>
      </c>
      <c r="WT21" s="17">
        <v>2.4</v>
      </c>
      <c r="WU21" s="17">
        <v>-0.1</v>
      </c>
      <c r="WV21" s="17">
        <v>2.4</v>
      </c>
      <c r="WW21" s="17">
        <v>1.2</v>
      </c>
      <c r="WX21" s="17">
        <v>1.2</v>
      </c>
      <c r="WY21" s="17">
        <v>1.2</v>
      </c>
      <c r="WZ21" s="17">
        <v>0.8</v>
      </c>
      <c r="XA21" s="17">
        <v>1.4</v>
      </c>
      <c r="XB21" s="17">
        <v>1.4</v>
      </c>
      <c r="XC21" s="17">
        <v>-0.6</v>
      </c>
      <c r="XD21" s="17">
        <v>0.8</v>
      </c>
      <c r="XE21" s="17">
        <v>0.97</v>
      </c>
      <c r="XF21" s="17">
        <v>0.96799999999999997</v>
      </c>
      <c r="XG21" s="17">
        <v>-0.16800000000000001</v>
      </c>
      <c r="XH21" s="17">
        <v>8</v>
      </c>
      <c r="XI21" s="17">
        <v>8</v>
      </c>
      <c r="XJ21" s="17">
        <v>8</v>
      </c>
      <c r="XK21" s="17">
        <v>0</v>
      </c>
      <c r="XL21" s="17">
        <v>20</v>
      </c>
      <c r="XM21" s="17">
        <v>18.697759999999999</v>
      </c>
      <c r="XN21" s="17">
        <v>19.241980000000002</v>
      </c>
      <c r="XO21" s="17">
        <v>0.75802000000000003</v>
      </c>
      <c r="XP21" s="17">
        <v>20</v>
      </c>
      <c r="XQ21" s="17">
        <v>18.697759999999999</v>
      </c>
      <c r="XR21" s="17">
        <v>19.241980000000002</v>
      </c>
      <c r="XS21" s="17">
        <v>0.75802000000000003</v>
      </c>
      <c r="XT21" s="17">
        <v>9.1</v>
      </c>
      <c r="XU21" s="17">
        <v>10.7</v>
      </c>
      <c r="XV21" s="17">
        <v>10.7</v>
      </c>
      <c r="XW21" s="17">
        <v>-1.6</v>
      </c>
      <c r="XX21" s="17">
        <v>27.6</v>
      </c>
      <c r="XY21" s="17">
        <v>29.5</v>
      </c>
      <c r="XZ21" s="17">
        <v>29.5</v>
      </c>
      <c r="YA21" s="17">
        <v>-1.9</v>
      </c>
      <c r="YB21" s="17">
        <v>34.6</v>
      </c>
      <c r="YC21" s="17">
        <v>29.5</v>
      </c>
      <c r="YD21" s="17">
        <v>29.5</v>
      </c>
      <c r="YE21" s="17">
        <v>5.0999999999999996</v>
      </c>
      <c r="YF21" s="17">
        <v>15.8</v>
      </c>
      <c r="YG21" s="17">
        <v>14</v>
      </c>
      <c r="YH21" s="17">
        <v>14</v>
      </c>
      <c r="YI21" s="17">
        <v>1.8</v>
      </c>
      <c r="YJ21" s="17">
        <v>13.5</v>
      </c>
      <c r="YK21" s="17">
        <v>18.64</v>
      </c>
      <c r="YL21" s="17">
        <v>18.635000000000002</v>
      </c>
      <c r="YM21" s="17">
        <v>-5.1349999999999998</v>
      </c>
      <c r="YN21" s="17">
        <v>8.3000000000000007</v>
      </c>
      <c r="YO21" s="17">
        <v>7.73</v>
      </c>
      <c r="YP21" s="17">
        <v>7.73</v>
      </c>
      <c r="YQ21" s="17">
        <v>0.56999999999999995</v>
      </c>
      <c r="YR21" s="17">
        <v>11.7</v>
      </c>
      <c r="YS21" s="17">
        <v>11</v>
      </c>
      <c r="YT21" s="17">
        <v>11</v>
      </c>
      <c r="YU21" s="17">
        <v>0.7</v>
      </c>
      <c r="YV21" s="17">
        <v>11.2</v>
      </c>
      <c r="YW21" s="17">
        <v>22</v>
      </c>
      <c r="YX21" s="17">
        <v>22</v>
      </c>
      <c r="YY21" s="17">
        <v>-10.8</v>
      </c>
    </row>
    <row r="22" spans="1:675" ht="24" customHeight="1" x14ac:dyDescent="0.3">
      <c r="A22" s="1"/>
      <c r="B22" s="16" t="s">
        <v>61</v>
      </c>
      <c r="C22" s="16" t="s">
        <v>790</v>
      </c>
      <c r="D22" s="17">
        <v>202.6</v>
      </c>
      <c r="E22" s="17">
        <v>203.40136000000001</v>
      </c>
      <c r="F22" s="17">
        <v>203.40136000000001</v>
      </c>
      <c r="G22" s="17">
        <v>-0.80135999999999996</v>
      </c>
      <c r="H22" s="17">
        <v>634.29999999999995</v>
      </c>
      <c r="I22" s="17">
        <v>627.79395999999997</v>
      </c>
      <c r="J22" s="17">
        <v>627.79395999999997</v>
      </c>
      <c r="K22" s="17">
        <v>6.5060399999999996</v>
      </c>
      <c r="L22" s="17">
        <v>215.5</v>
      </c>
      <c r="M22" s="17">
        <v>204.43100999999999</v>
      </c>
      <c r="N22" s="17">
        <v>204.43100999999999</v>
      </c>
      <c r="O22" s="17">
        <v>11.068989999999999</v>
      </c>
      <c r="P22" s="17"/>
      <c r="Q22" s="17"/>
      <c r="R22" s="17"/>
      <c r="S22" s="17">
        <v>0</v>
      </c>
      <c r="T22" s="17"/>
      <c r="U22" s="17"/>
      <c r="V22" s="17"/>
      <c r="W22" s="17">
        <v>0</v>
      </c>
      <c r="X22" s="17">
        <v>90.2</v>
      </c>
      <c r="Y22" s="17">
        <v>91.867829999999998</v>
      </c>
      <c r="Z22" s="17">
        <v>91.867829999999998</v>
      </c>
      <c r="AA22" s="17">
        <v>-1.6678299999999999</v>
      </c>
      <c r="AB22" s="17">
        <v>242</v>
      </c>
      <c r="AC22" s="17">
        <v>242</v>
      </c>
      <c r="AD22" s="17">
        <v>242</v>
      </c>
      <c r="AE22" s="17">
        <v>0</v>
      </c>
      <c r="AF22" s="17"/>
      <c r="AG22" s="17"/>
      <c r="AH22" s="17"/>
      <c r="AI22" s="17">
        <v>0</v>
      </c>
      <c r="AJ22" s="17">
        <v>0</v>
      </c>
      <c r="AK22" s="17"/>
      <c r="AL22" s="17"/>
      <c r="AM22" s="17">
        <v>0</v>
      </c>
      <c r="AN22" s="17">
        <v>121.5</v>
      </c>
      <c r="AO22" s="17">
        <v>139.05727999999999</v>
      </c>
      <c r="AP22" s="17">
        <v>144.70634000000001</v>
      </c>
      <c r="AQ22" s="17">
        <v>-23.206340000000001</v>
      </c>
      <c r="AR22" s="17">
        <v>121.5</v>
      </c>
      <c r="AS22" s="17">
        <v>139.05727999999999</v>
      </c>
      <c r="AT22" s="17">
        <v>144.70634000000001</v>
      </c>
      <c r="AU22" s="17">
        <v>-23.206340000000001</v>
      </c>
      <c r="AV22" s="17">
        <v>122.1</v>
      </c>
      <c r="AW22" s="17">
        <v>139.05727999999999</v>
      </c>
      <c r="AX22" s="17">
        <v>144.70634000000001</v>
      </c>
      <c r="AY22" s="17">
        <v>-22.606339999999999</v>
      </c>
      <c r="AZ22" s="17">
        <v>228.5</v>
      </c>
      <c r="BA22" s="17">
        <v>209.21231</v>
      </c>
      <c r="BB22" s="17">
        <v>217.71134000000001</v>
      </c>
      <c r="BC22" s="17">
        <v>10.78866</v>
      </c>
      <c r="BD22" s="17">
        <v>206.3</v>
      </c>
      <c r="BE22" s="17">
        <v>207.24285</v>
      </c>
      <c r="BF22" s="17">
        <v>193.32669999999999</v>
      </c>
      <c r="BG22" s="17">
        <v>12.9733</v>
      </c>
      <c r="BH22" s="17">
        <v>108.7</v>
      </c>
      <c r="BI22" s="17">
        <v>103.93259999999999</v>
      </c>
      <c r="BJ22" s="17">
        <v>96.953630000000004</v>
      </c>
      <c r="BK22" s="17">
        <v>11.746370000000001</v>
      </c>
      <c r="BL22" s="17">
        <v>556.1</v>
      </c>
      <c r="BM22" s="17">
        <v>566.08941000000004</v>
      </c>
      <c r="BN22" s="17">
        <v>566.08941000000004</v>
      </c>
      <c r="BO22" s="17">
        <v>-9.9894099999999995</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165.1</v>
      </c>
      <c r="CK22" s="17">
        <v>164.06706</v>
      </c>
      <c r="CL22" s="17">
        <v>164.06706</v>
      </c>
      <c r="CM22" s="17">
        <v>1.03294</v>
      </c>
      <c r="CN22" s="17">
        <v>7.4</v>
      </c>
      <c r="CO22" s="17">
        <v>7.38903</v>
      </c>
      <c r="CP22" s="17">
        <v>7.38903</v>
      </c>
      <c r="CQ22" s="17">
        <v>1.0970000000000001E-2</v>
      </c>
      <c r="CR22" s="17">
        <v>5.4</v>
      </c>
      <c r="CS22" s="17">
        <v>4.05593</v>
      </c>
      <c r="CT22" s="17">
        <v>4.05593</v>
      </c>
      <c r="CU22" s="17">
        <v>1.3440700000000001</v>
      </c>
      <c r="CV22" s="17">
        <v>0</v>
      </c>
      <c r="CW22" s="17"/>
      <c r="CX22" s="17"/>
      <c r="CY22" s="17">
        <v>0</v>
      </c>
      <c r="CZ22" s="17">
        <v>6.8</v>
      </c>
      <c r="DA22" s="17">
        <v>6.8787000000000003</v>
      </c>
      <c r="DB22" s="17">
        <v>6.8787000000000003</v>
      </c>
      <c r="DC22" s="17">
        <v>-7.8700000000000006E-2</v>
      </c>
      <c r="DD22" s="17"/>
      <c r="DE22" s="17"/>
      <c r="DF22" s="17"/>
      <c r="DG22" s="17">
        <v>0</v>
      </c>
      <c r="DH22" s="17">
        <v>141.30000000000001</v>
      </c>
      <c r="DI22" s="17">
        <v>142.44412</v>
      </c>
      <c r="DJ22" s="17">
        <v>142.44412</v>
      </c>
      <c r="DK22" s="17">
        <v>-1.14412</v>
      </c>
      <c r="DL22" s="17"/>
      <c r="DM22" s="17"/>
      <c r="DN22" s="17"/>
      <c r="DO22" s="17">
        <v>0</v>
      </c>
      <c r="DP22" s="17"/>
      <c r="DQ22" s="17"/>
      <c r="DR22" s="17"/>
      <c r="DS22" s="17">
        <v>0</v>
      </c>
      <c r="DT22" s="17"/>
      <c r="DU22" s="17"/>
      <c r="DV22" s="17"/>
      <c r="DW22" s="17">
        <v>0</v>
      </c>
      <c r="DX22" s="17"/>
      <c r="DY22" s="17"/>
      <c r="DZ22" s="17"/>
      <c r="EA22" s="17">
        <v>0</v>
      </c>
      <c r="EB22" s="17">
        <v>110.4</v>
      </c>
      <c r="EC22" s="17">
        <v>112.46647</v>
      </c>
      <c r="ED22" s="17">
        <v>112.46647</v>
      </c>
      <c r="EE22" s="17">
        <v>-2.0664699999999998</v>
      </c>
      <c r="EF22" s="17">
        <v>213.3</v>
      </c>
      <c r="EG22" s="17">
        <v>220.69499999999999</v>
      </c>
      <c r="EH22" s="17">
        <v>220.69499999999999</v>
      </c>
      <c r="EI22" s="17">
        <v>-7.3949999999999996</v>
      </c>
      <c r="EJ22" s="17"/>
      <c r="EK22" s="17"/>
      <c r="EL22" s="17"/>
      <c r="EM22" s="17">
        <v>0</v>
      </c>
      <c r="EN22" s="17"/>
      <c r="EO22" s="17"/>
      <c r="EP22" s="17"/>
      <c r="EQ22" s="17">
        <v>0</v>
      </c>
      <c r="ER22" s="17"/>
      <c r="ES22" s="17"/>
      <c r="ET22" s="17"/>
      <c r="EU22" s="17">
        <v>0</v>
      </c>
      <c r="EV22" s="17">
        <v>6.5</v>
      </c>
      <c r="EW22" s="17">
        <v>6.39</v>
      </c>
      <c r="EX22" s="17">
        <v>6.39</v>
      </c>
      <c r="EY22" s="17">
        <v>0.11</v>
      </c>
      <c r="EZ22" s="17">
        <v>459.9</v>
      </c>
      <c r="FA22" s="17">
        <v>457.09426999999999</v>
      </c>
      <c r="FB22" s="17">
        <v>457.09426999999999</v>
      </c>
      <c r="FC22" s="17">
        <v>2.8057300000000001</v>
      </c>
      <c r="FD22" s="17">
        <v>75.5</v>
      </c>
      <c r="FE22" s="17">
        <v>81.635570000000001</v>
      </c>
      <c r="FF22" s="17">
        <v>81.635570000000001</v>
      </c>
      <c r="FG22" s="17">
        <v>-6.1355700000000004</v>
      </c>
      <c r="FH22" s="17">
        <v>151.4</v>
      </c>
      <c r="FI22" s="17">
        <v>151.36251999999999</v>
      </c>
      <c r="FJ22" s="17">
        <v>151.36251999999999</v>
      </c>
      <c r="FK22" s="17">
        <v>3.7479999999999999E-2</v>
      </c>
      <c r="FL22" s="17">
        <v>42.2</v>
      </c>
      <c r="FM22" s="17">
        <v>41.89893</v>
      </c>
      <c r="FN22" s="17">
        <v>41.89893</v>
      </c>
      <c r="FO22" s="17">
        <v>0.30107</v>
      </c>
      <c r="FP22" s="17">
        <v>18.399999999999999</v>
      </c>
      <c r="FQ22" s="17">
        <v>19.21088</v>
      </c>
      <c r="FR22" s="17">
        <v>19.21088</v>
      </c>
      <c r="FS22" s="17">
        <v>-0.81088000000000005</v>
      </c>
      <c r="FT22" s="17">
        <v>18.899999999999999</v>
      </c>
      <c r="FU22" s="17">
        <v>17.93975</v>
      </c>
      <c r="FV22" s="17">
        <v>18.46453</v>
      </c>
      <c r="FW22" s="17">
        <v>0.43547000000000002</v>
      </c>
      <c r="FX22" s="17">
        <v>94.1</v>
      </c>
      <c r="FY22" s="17">
        <v>87.773570000000007</v>
      </c>
      <c r="FZ22" s="17">
        <v>87.773570000000007</v>
      </c>
      <c r="GA22" s="17">
        <v>6.3264300000000002</v>
      </c>
      <c r="GB22" s="17"/>
      <c r="GC22" s="17"/>
      <c r="GD22" s="17"/>
      <c r="GE22" s="17">
        <v>0</v>
      </c>
      <c r="GF22" s="17"/>
      <c r="GG22" s="17"/>
      <c r="GH22" s="17"/>
      <c r="GI22" s="17">
        <v>0</v>
      </c>
      <c r="GJ22" s="17"/>
      <c r="GK22" s="17"/>
      <c r="GL22" s="17"/>
      <c r="GM22" s="17">
        <v>0</v>
      </c>
      <c r="GN22" s="17">
        <v>105.8</v>
      </c>
      <c r="GO22" s="17">
        <v>110.48202000000001</v>
      </c>
      <c r="GP22" s="17">
        <v>110.48202000000001</v>
      </c>
      <c r="GQ22" s="17">
        <v>-4.6820199999999996</v>
      </c>
      <c r="GR22" s="17">
        <v>0</v>
      </c>
      <c r="GS22" s="17"/>
      <c r="GT22" s="17"/>
      <c r="GU22" s="17">
        <v>0</v>
      </c>
      <c r="GV22" s="17">
        <v>45.4</v>
      </c>
      <c r="GW22" s="17">
        <v>44.103009999999998</v>
      </c>
      <c r="GX22" s="17">
        <v>44.103009999999998</v>
      </c>
      <c r="GY22" s="17">
        <v>1.2969900000000001</v>
      </c>
      <c r="GZ22" s="17">
        <v>4</v>
      </c>
      <c r="HA22" s="17"/>
      <c r="HB22" s="17"/>
      <c r="HC22" s="17">
        <v>4</v>
      </c>
      <c r="HD22" s="17">
        <v>33.9</v>
      </c>
      <c r="HE22" s="17">
        <v>32.826309999999999</v>
      </c>
      <c r="HF22" s="17">
        <v>32.826309999999999</v>
      </c>
      <c r="HG22" s="17">
        <v>1.07369</v>
      </c>
      <c r="HH22" s="17">
        <v>82.7</v>
      </c>
      <c r="HI22" s="17">
        <v>102.98661</v>
      </c>
      <c r="HJ22" s="17">
        <v>172.35792000000001</v>
      </c>
      <c r="HK22" s="17">
        <v>-89.657920000000004</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v>0</v>
      </c>
      <c r="IK22" s="17"/>
      <c r="IL22" s="17"/>
      <c r="IM22" s="17">
        <v>0</v>
      </c>
      <c r="IN22" s="17"/>
      <c r="IO22" s="17"/>
      <c r="IP22" s="17"/>
      <c r="IQ22" s="17">
        <v>0</v>
      </c>
      <c r="IR22" s="17"/>
      <c r="IS22" s="17"/>
      <c r="IT22" s="17"/>
      <c r="IU22" s="17">
        <v>0</v>
      </c>
      <c r="IV22" s="17">
        <v>84.5</v>
      </c>
      <c r="IW22" s="17">
        <v>87.418430000000001</v>
      </c>
      <c r="IX22" s="17">
        <v>60.43347</v>
      </c>
      <c r="IY22" s="17">
        <v>24.06653</v>
      </c>
      <c r="IZ22" s="17">
        <v>0</v>
      </c>
      <c r="JA22" s="17"/>
      <c r="JB22" s="17"/>
      <c r="JC22" s="17">
        <v>0</v>
      </c>
      <c r="JD22" s="17">
        <v>0</v>
      </c>
      <c r="JE22" s="17"/>
      <c r="JF22" s="17"/>
      <c r="JG22" s="17">
        <v>0</v>
      </c>
      <c r="JH22" s="17">
        <v>0</v>
      </c>
      <c r="JI22" s="17"/>
      <c r="JJ22" s="17"/>
      <c r="JK22" s="17">
        <v>0</v>
      </c>
      <c r="JL22" s="17"/>
      <c r="JM22" s="17"/>
      <c r="JN22" s="17"/>
      <c r="JO22" s="17">
        <v>0</v>
      </c>
      <c r="JP22" s="17">
        <v>39.1</v>
      </c>
      <c r="JQ22" s="17">
        <v>44.848439999999997</v>
      </c>
      <c r="JR22" s="17">
        <v>44.848439999999997</v>
      </c>
      <c r="JS22" s="17">
        <v>-5.7484400000000004</v>
      </c>
      <c r="JT22" s="17">
        <v>28</v>
      </c>
      <c r="JU22" s="17">
        <v>22.49156</v>
      </c>
      <c r="JV22" s="17">
        <v>22.49156</v>
      </c>
      <c r="JW22" s="17">
        <v>5.5084400000000002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2.4</v>
      </c>
      <c r="KW22" s="17">
        <v>4.7853599999999998</v>
      </c>
      <c r="KX22" s="17">
        <v>4.7853599999999998</v>
      </c>
      <c r="KY22" s="17">
        <v>-2.3853599999999999</v>
      </c>
      <c r="KZ22" s="17">
        <v>40.6</v>
      </c>
      <c r="LA22" s="17">
        <v>46.803530000000002</v>
      </c>
      <c r="LB22" s="17"/>
      <c r="LC22" s="17">
        <v>40.6</v>
      </c>
      <c r="LD22" s="17">
        <v>115.2</v>
      </c>
      <c r="LE22" s="17">
        <v>133.16031000000001</v>
      </c>
      <c r="LF22" s="17">
        <v>133.16031000000001</v>
      </c>
      <c r="LG22" s="17">
        <v>-17.96031</v>
      </c>
      <c r="LH22" s="17">
        <v>66</v>
      </c>
      <c r="LI22" s="17">
        <v>67.199219999999997</v>
      </c>
      <c r="LJ22" s="17">
        <v>67.199219999999997</v>
      </c>
      <c r="LK22" s="17">
        <v>-1.19922</v>
      </c>
      <c r="LL22" s="17">
        <v>73.2</v>
      </c>
      <c r="LM22" s="17">
        <v>65.984009999999998</v>
      </c>
      <c r="LN22" s="17">
        <v>65.984009999999998</v>
      </c>
      <c r="LO22" s="17">
        <v>7.2159899999999997</v>
      </c>
      <c r="LP22" s="17">
        <v>30.1</v>
      </c>
      <c r="LQ22" s="17">
        <v>29.980560000000001</v>
      </c>
      <c r="LR22" s="17">
        <v>29.980560000000001</v>
      </c>
      <c r="LS22" s="17">
        <v>0.11944</v>
      </c>
      <c r="LT22" s="17"/>
      <c r="LU22" s="17"/>
      <c r="LV22" s="17"/>
      <c r="LW22" s="17">
        <v>0</v>
      </c>
      <c r="LX22" s="17"/>
      <c r="LY22" s="17"/>
      <c r="LZ22" s="17"/>
      <c r="MA22" s="17">
        <v>0</v>
      </c>
      <c r="MB22" s="17"/>
      <c r="MC22" s="17"/>
      <c r="MD22" s="17"/>
      <c r="ME22" s="17">
        <v>0</v>
      </c>
      <c r="MF22" s="17">
        <v>141.5</v>
      </c>
      <c r="MG22" s="17">
        <v>113.20652</v>
      </c>
      <c r="MH22" s="17">
        <v>109.89</v>
      </c>
      <c r="MI22" s="17">
        <v>31.61</v>
      </c>
      <c r="MJ22" s="17">
        <v>142.30000000000001</v>
      </c>
      <c r="MK22" s="17">
        <v>113.20652</v>
      </c>
      <c r="ML22" s="17">
        <v>109.89</v>
      </c>
      <c r="MM22" s="17">
        <v>32.409999999999997</v>
      </c>
      <c r="MN22" s="17">
        <v>147.1</v>
      </c>
      <c r="MO22" s="17">
        <v>113.54648</v>
      </c>
      <c r="MP22" s="17">
        <v>110.22</v>
      </c>
      <c r="MQ22" s="17">
        <v>36.880000000000003</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209.5</v>
      </c>
      <c r="NM22" s="17">
        <v>206.49084999999999</v>
      </c>
      <c r="NN22" s="17">
        <v>206.49084999999999</v>
      </c>
      <c r="NO22" s="17">
        <v>3.00915</v>
      </c>
      <c r="NP22" s="17">
        <v>100.5</v>
      </c>
      <c r="NQ22" s="17">
        <v>103.55547</v>
      </c>
      <c r="NR22" s="17">
        <v>103.55547</v>
      </c>
      <c r="NS22" s="17">
        <v>-3.0554700000000001</v>
      </c>
      <c r="NT22" s="17">
        <v>7</v>
      </c>
      <c r="NU22" s="17">
        <v>4.0225799999999996</v>
      </c>
      <c r="NV22" s="17">
        <v>4.0225799999999996</v>
      </c>
      <c r="NW22" s="17">
        <v>2.97742</v>
      </c>
      <c r="NX22" s="17">
        <v>4.4000000000000004</v>
      </c>
      <c r="NY22" s="17">
        <v>4.2200600000000001</v>
      </c>
      <c r="NZ22" s="17">
        <v>4.2200600000000001</v>
      </c>
      <c r="OA22" s="17">
        <v>0.17993999999999999</v>
      </c>
      <c r="OB22" s="17">
        <v>20</v>
      </c>
      <c r="OC22" s="17">
        <v>16.99708</v>
      </c>
      <c r="OD22" s="17">
        <v>17.492709999999999</v>
      </c>
      <c r="OE22" s="17">
        <v>2.5072899999999998</v>
      </c>
      <c r="OF22" s="17">
        <v>0</v>
      </c>
      <c r="OG22" s="17">
        <v>0.04</v>
      </c>
      <c r="OH22" s="17">
        <v>4.2999999999999997E-2</v>
      </c>
      <c r="OI22" s="17">
        <v>-4.2999999999999997E-2</v>
      </c>
      <c r="OJ22" s="17">
        <v>10.3</v>
      </c>
      <c r="OK22" s="17">
        <v>32.15</v>
      </c>
      <c r="OL22" s="17">
        <v>32.148000000000003</v>
      </c>
      <c r="OM22" s="17">
        <v>-21.847999999999999</v>
      </c>
      <c r="ON22" s="17">
        <v>12.5</v>
      </c>
      <c r="OO22" s="17">
        <v>25.22</v>
      </c>
      <c r="OP22" s="17">
        <v>25.222000000000001</v>
      </c>
      <c r="OQ22" s="17">
        <v>-12.722</v>
      </c>
      <c r="OR22" s="17">
        <v>0</v>
      </c>
      <c r="OS22" s="17"/>
      <c r="OT22" s="17">
        <v>0.68</v>
      </c>
      <c r="OU22" s="17">
        <v>-0.68</v>
      </c>
      <c r="OV22" s="17">
        <v>0</v>
      </c>
      <c r="OW22" s="17"/>
      <c r="OX22" s="17"/>
      <c r="OY22" s="17">
        <v>0</v>
      </c>
      <c r="OZ22" s="17">
        <v>20.3</v>
      </c>
      <c r="PA22" s="17"/>
      <c r="PB22" s="17">
        <v>19.436350000000001</v>
      </c>
      <c r="PC22" s="17">
        <v>0.86365000000000003</v>
      </c>
      <c r="PD22" s="17">
        <v>10</v>
      </c>
      <c r="PE22" s="17">
        <v>9.9830000000000005</v>
      </c>
      <c r="PF22" s="17">
        <v>9.9830000000000005</v>
      </c>
      <c r="PG22" s="17">
        <v>1.7000000000000001E-2</v>
      </c>
      <c r="PH22" s="17">
        <v>5.4</v>
      </c>
      <c r="PI22" s="17">
        <v>5.67</v>
      </c>
      <c r="PJ22" s="17">
        <v>5.67</v>
      </c>
      <c r="PK22" s="17">
        <v>-0.27</v>
      </c>
      <c r="PL22" s="17">
        <v>45.2</v>
      </c>
      <c r="PM22" s="17">
        <v>32.03</v>
      </c>
      <c r="PN22" s="17">
        <v>32.029000000000003</v>
      </c>
      <c r="PO22" s="17">
        <v>13.170999999999999</v>
      </c>
      <c r="PP22" s="17"/>
      <c r="PQ22" s="17"/>
      <c r="PR22" s="17"/>
      <c r="PS22" s="17">
        <v>0</v>
      </c>
      <c r="PT22" s="17">
        <v>2</v>
      </c>
      <c r="PU22" s="17">
        <v>2</v>
      </c>
      <c r="PV22" s="17">
        <v>2</v>
      </c>
      <c r="PW22" s="17">
        <v>0</v>
      </c>
      <c r="PX22" s="17">
        <v>2.6</v>
      </c>
      <c r="PY22" s="17">
        <v>1.78</v>
      </c>
      <c r="PZ22" s="17">
        <v>1.78</v>
      </c>
      <c r="QA22" s="17">
        <v>0.82</v>
      </c>
      <c r="QB22" s="17">
        <v>4.9000000000000004</v>
      </c>
      <c r="QC22" s="17">
        <v>5</v>
      </c>
      <c r="QD22" s="17">
        <v>5</v>
      </c>
      <c r="QE22" s="17">
        <v>-0.1</v>
      </c>
      <c r="QF22" s="17">
        <v>20.3</v>
      </c>
      <c r="QG22" s="17"/>
      <c r="QH22" s="17">
        <v>20.274049999999999</v>
      </c>
      <c r="QI22" s="17">
        <v>2.5950000000000001E-2</v>
      </c>
      <c r="QJ22" s="17">
        <v>20</v>
      </c>
      <c r="QK22" s="17">
        <v>18.892130000000002</v>
      </c>
      <c r="QL22" s="17">
        <v>19.436350000000001</v>
      </c>
      <c r="QM22" s="17">
        <v>0.56364999999999998</v>
      </c>
      <c r="QN22" s="17">
        <v>18.7</v>
      </c>
      <c r="QO22" s="17">
        <v>17.006799999999998</v>
      </c>
      <c r="QP22" s="17">
        <v>17.492709999999999</v>
      </c>
      <c r="QQ22" s="17">
        <v>1.20729</v>
      </c>
      <c r="QR22" s="17">
        <v>3.4</v>
      </c>
      <c r="QS22" s="17">
        <v>2.7</v>
      </c>
      <c r="QT22" s="17">
        <v>2.7</v>
      </c>
      <c r="QU22" s="17">
        <v>0.7</v>
      </c>
      <c r="QV22" s="17">
        <v>18.399999999999999</v>
      </c>
      <c r="QW22" s="17">
        <v>17.424679999999999</v>
      </c>
      <c r="QX22" s="17">
        <v>17.930029999999999</v>
      </c>
      <c r="QY22" s="17">
        <v>0.46997</v>
      </c>
      <c r="QZ22" s="17">
        <v>11.7</v>
      </c>
      <c r="RA22" s="17">
        <v>5.85</v>
      </c>
      <c r="RB22" s="17">
        <v>5.8540000000000001</v>
      </c>
      <c r="RC22" s="17">
        <v>5.8460000000000001</v>
      </c>
      <c r="RD22" s="17">
        <v>14</v>
      </c>
      <c r="RE22" s="17">
        <v>4.6100000000000003</v>
      </c>
      <c r="RF22" s="17">
        <v>4.6079999999999997</v>
      </c>
      <c r="RG22" s="17">
        <v>9.3919999999999995</v>
      </c>
      <c r="RH22" s="17">
        <v>2.7</v>
      </c>
      <c r="RI22" s="17">
        <v>6.73</v>
      </c>
      <c r="RJ22" s="17">
        <v>6.7329999999999997</v>
      </c>
      <c r="RK22" s="17">
        <v>-4.0330000000000004</v>
      </c>
      <c r="RL22" s="17">
        <v>7</v>
      </c>
      <c r="RM22" s="17">
        <v>17.559999999999999</v>
      </c>
      <c r="RN22" s="17">
        <v>17.558</v>
      </c>
      <c r="RO22" s="17">
        <v>-10.558</v>
      </c>
      <c r="RP22" s="17">
        <v>2.7</v>
      </c>
      <c r="RQ22" s="17"/>
      <c r="RR22" s="17">
        <v>5.1459999999999999</v>
      </c>
      <c r="RS22" s="17">
        <v>-2.4460000000000002</v>
      </c>
      <c r="RT22" s="17">
        <v>3.3</v>
      </c>
      <c r="RU22" s="17">
        <v>3.51</v>
      </c>
      <c r="RV22" s="17">
        <v>3.5009999999999999</v>
      </c>
      <c r="RW22" s="17">
        <v>-0.20100000000000001</v>
      </c>
      <c r="RX22" s="17">
        <v>3.1</v>
      </c>
      <c r="RY22" s="17">
        <v>4.5247900000000003</v>
      </c>
      <c r="RZ22" s="17">
        <v>4.5247900000000003</v>
      </c>
      <c r="SA22" s="17">
        <v>-1.42479</v>
      </c>
      <c r="SB22" s="17">
        <v>2.6</v>
      </c>
      <c r="SC22" s="17">
        <v>2</v>
      </c>
      <c r="SD22" s="17">
        <v>2</v>
      </c>
      <c r="SE22" s="17">
        <v>0.6</v>
      </c>
      <c r="SF22" s="17">
        <v>0.4</v>
      </c>
      <c r="SG22" s="17">
        <v>0.4</v>
      </c>
      <c r="SH22" s="17">
        <v>0.4</v>
      </c>
      <c r="SI22" s="17">
        <v>0</v>
      </c>
      <c r="SJ22" s="17">
        <v>0</v>
      </c>
      <c r="SK22" s="17">
        <v>3.4000000000000002E-2</v>
      </c>
      <c r="SL22" s="17">
        <v>3.4000000000000002E-2</v>
      </c>
      <c r="SM22" s="17">
        <v>-3.4000000000000002E-2</v>
      </c>
      <c r="SN22" s="17">
        <v>19.8</v>
      </c>
      <c r="SO22" s="17">
        <v>18.62002</v>
      </c>
      <c r="SP22" s="17">
        <v>19.1448</v>
      </c>
      <c r="SQ22" s="17">
        <v>0.6552</v>
      </c>
      <c r="SR22" s="17">
        <v>8.1</v>
      </c>
      <c r="SS22" s="17">
        <v>10.76774</v>
      </c>
      <c r="ST22" s="17">
        <v>11.078720000000001</v>
      </c>
      <c r="SU22" s="17">
        <v>-2.97872</v>
      </c>
      <c r="SV22" s="17">
        <v>20.100000000000001</v>
      </c>
      <c r="SW22" s="17">
        <v>18.892130000000002</v>
      </c>
      <c r="SX22" s="17">
        <v>19.436350000000001</v>
      </c>
      <c r="SY22" s="17">
        <v>0.66364999999999996</v>
      </c>
      <c r="SZ22" s="17">
        <v>20.2</v>
      </c>
      <c r="TA22" s="17">
        <v>18.892130000000002</v>
      </c>
      <c r="TB22" s="17">
        <v>19.436350000000001</v>
      </c>
      <c r="TC22" s="17">
        <v>0.76365000000000005</v>
      </c>
      <c r="TD22" s="17">
        <v>2.2000000000000002</v>
      </c>
      <c r="TE22" s="17">
        <v>5.82</v>
      </c>
      <c r="TF22" s="17">
        <v>5.8239999999999998</v>
      </c>
      <c r="TG22" s="17">
        <v>-3.6240000000000001</v>
      </c>
      <c r="TH22" s="17">
        <v>0</v>
      </c>
      <c r="TI22" s="17">
        <v>10.39</v>
      </c>
      <c r="TJ22" s="17">
        <v>10.394</v>
      </c>
      <c r="TK22" s="17">
        <v>-10.394</v>
      </c>
      <c r="TL22" s="17">
        <v>3.2</v>
      </c>
      <c r="TM22" s="17">
        <v>9.1999999999999993</v>
      </c>
      <c r="TN22" s="17">
        <v>9.1950000000000003</v>
      </c>
      <c r="TO22" s="17">
        <v>-5.9950000000000001</v>
      </c>
      <c r="TP22" s="17">
        <v>4.7</v>
      </c>
      <c r="TQ22" s="17">
        <v>7.39</v>
      </c>
      <c r="TR22" s="17">
        <v>7.3869999999999996</v>
      </c>
      <c r="TS22" s="17">
        <v>-2.6869999999999998</v>
      </c>
      <c r="TT22" s="17">
        <v>15.4</v>
      </c>
      <c r="TU22" s="17">
        <v>11.93</v>
      </c>
      <c r="TV22" s="17">
        <v>11.933999999999999</v>
      </c>
      <c r="TW22" s="17">
        <v>3.4660000000000002</v>
      </c>
      <c r="TX22" s="17">
        <v>0</v>
      </c>
      <c r="TY22" s="17">
        <v>0.33</v>
      </c>
      <c r="TZ22" s="17">
        <v>0.32900000000000001</v>
      </c>
      <c r="UA22" s="17">
        <v>-0.32900000000000001</v>
      </c>
      <c r="UB22" s="17">
        <v>0</v>
      </c>
      <c r="UC22" s="17">
        <v>0.41</v>
      </c>
      <c r="UD22" s="17">
        <v>0.40799999999999997</v>
      </c>
      <c r="UE22" s="17">
        <v>-0.40799999999999997</v>
      </c>
      <c r="UF22" s="17">
        <v>1.3</v>
      </c>
      <c r="UG22" s="17">
        <v>11.67765</v>
      </c>
      <c r="UH22" s="17">
        <v>11.67765</v>
      </c>
      <c r="UI22" s="17">
        <v>-10.377649999999999</v>
      </c>
      <c r="UJ22" s="17">
        <v>20.9</v>
      </c>
      <c r="UK22" s="17">
        <v>18.892130000000002</v>
      </c>
      <c r="UL22" s="17">
        <v>19.436350000000001</v>
      </c>
      <c r="UM22" s="17">
        <v>1.4636499999999999</v>
      </c>
      <c r="UN22" s="17">
        <v>7.9</v>
      </c>
      <c r="UO22" s="17">
        <v>8</v>
      </c>
      <c r="UP22" s="17">
        <v>8</v>
      </c>
      <c r="UQ22" s="17">
        <v>-0.1</v>
      </c>
      <c r="UR22" s="17">
        <v>2.1</v>
      </c>
      <c r="US22" s="17"/>
      <c r="UT22" s="17"/>
      <c r="UU22" s="17">
        <v>2.1</v>
      </c>
      <c r="UV22" s="17">
        <v>20.399999999999999</v>
      </c>
      <c r="UW22" s="17">
        <v>18.892130000000002</v>
      </c>
      <c r="UX22" s="17">
        <v>19.436350000000001</v>
      </c>
      <c r="UY22" s="17">
        <v>0.96365000000000001</v>
      </c>
      <c r="UZ22" s="17">
        <v>20.399999999999999</v>
      </c>
      <c r="VA22" s="17">
        <v>18.892130000000002</v>
      </c>
      <c r="VB22" s="17">
        <v>19.436350000000001</v>
      </c>
      <c r="VC22" s="17">
        <v>0.96365000000000001</v>
      </c>
      <c r="VD22" s="17">
        <v>20</v>
      </c>
      <c r="VE22" s="17">
        <v>18.892130000000002</v>
      </c>
      <c r="VF22" s="17">
        <v>19.436350000000001</v>
      </c>
      <c r="VG22" s="17">
        <v>0.56364999999999998</v>
      </c>
      <c r="VH22" s="17">
        <v>0</v>
      </c>
      <c r="VI22" s="17">
        <v>0.2</v>
      </c>
      <c r="VJ22" s="17">
        <v>0.2</v>
      </c>
      <c r="VK22" s="17">
        <v>-0.2</v>
      </c>
      <c r="VL22" s="17">
        <v>59.6</v>
      </c>
      <c r="VM22" s="17">
        <v>70.7</v>
      </c>
      <c r="VN22" s="17">
        <v>70.701999999999998</v>
      </c>
      <c r="VO22" s="17">
        <v>-11.102</v>
      </c>
      <c r="VP22" s="17">
        <v>1.3</v>
      </c>
      <c r="VQ22" s="17">
        <v>0.27</v>
      </c>
      <c r="VR22" s="17">
        <v>0.27300000000000002</v>
      </c>
      <c r="VS22" s="17">
        <v>1.0269999999999999</v>
      </c>
      <c r="VT22" s="17">
        <v>17.899999999999999</v>
      </c>
      <c r="VU22" s="17">
        <v>39.99</v>
      </c>
      <c r="VV22" s="17">
        <v>39.994</v>
      </c>
      <c r="VW22" s="17">
        <v>-22.094000000000001</v>
      </c>
      <c r="VX22" s="17">
        <v>0.6</v>
      </c>
      <c r="VY22" s="17">
        <v>0.6</v>
      </c>
      <c r="VZ22" s="17">
        <v>0.6</v>
      </c>
      <c r="WA22" s="17">
        <v>0</v>
      </c>
      <c r="WB22" s="17">
        <v>0</v>
      </c>
      <c r="WC22" s="17">
        <v>8.5399999999999991</v>
      </c>
      <c r="WD22" s="17">
        <v>8.5399999999999991</v>
      </c>
      <c r="WE22" s="17">
        <v>-8.5399999999999991</v>
      </c>
      <c r="WF22" s="17">
        <v>0</v>
      </c>
      <c r="WG22" s="17">
        <v>5.8</v>
      </c>
      <c r="WH22" s="17">
        <v>5.7969999999999997</v>
      </c>
      <c r="WI22" s="17">
        <v>-5.7969999999999997</v>
      </c>
      <c r="WJ22" s="17">
        <v>13.4</v>
      </c>
      <c r="WK22" s="17">
        <v>28.7</v>
      </c>
      <c r="WL22" s="17">
        <v>28.702999999999999</v>
      </c>
      <c r="WM22" s="17">
        <v>-15.303000000000001</v>
      </c>
      <c r="WN22" s="17">
        <v>3.9</v>
      </c>
      <c r="WO22" s="17">
        <v>4.2</v>
      </c>
      <c r="WP22" s="17">
        <v>4.2</v>
      </c>
      <c r="WQ22" s="17">
        <v>-0.3</v>
      </c>
      <c r="WR22" s="17">
        <v>2.2999999999999998</v>
      </c>
      <c r="WS22" s="17">
        <v>2.4</v>
      </c>
      <c r="WT22" s="17">
        <v>2.4</v>
      </c>
      <c r="WU22" s="17">
        <v>-0.1</v>
      </c>
      <c r="WV22" s="17">
        <v>2.4</v>
      </c>
      <c r="WW22" s="17">
        <v>1.2</v>
      </c>
      <c r="WX22" s="17">
        <v>1.2</v>
      </c>
      <c r="WY22" s="17">
        <v>1.2</v>
      </c>
      <c r="WZ22" s="17">
        <v>0.8</v>
      </c>
      <c r="XA22" s="17">
        <v>1.4</v>
      </c>
      <c r="XB22" s="17">
        <v>1.4</v>
      </c>
      <c r="XC22" s="17">
        <v>-0.6</v>
      </c>
      <c r="XD22" s="17">
        <v>1.7</v>
      </c>
      <c r="XE22" s="17">
        <v>2.11</v>
      </c>
      <c r="XF22" s="17">
        <v>2.1070000000000002</v>
      </c>
      <c r="XG22" s="17">
        <v>-0.40699999999999997</v>
      </c>
      <c r="XH22" s="17">
        <v>8</v>
      </c>
      <c r="XI22" s="17">
        <v>8</v>
      </c>
      <c r="XJ22" s="17">
        <v>8</v>
      </c>
      <c r="XK22" s="17">
        <v>0</v>
      </c>
      <c r="XL22" s="17">
        <v>20</v>
      </c>
      <c r="XM22" s="17">
        <v>18.697759999999999</v>
      </c>
      <c r="XN22" s="17">
        <v>19.241980000000002</v>
      </c>
      <c r="XO22" s="17">
        <v>0.75802000000000003</v>
      </c>
      <c r="XP22" s="17">
        <v>20</v>
      </c>
      <c r="XQ22" s="17">
        <v>18.697759999999999</v>
      </c>
      <c r="XR22" s="17">
        <v>19.241980000000002</v>
      </c>
      <c r="XS22" s="17">
        <v>0.75802000000000003</v>
      </c>
      <c r="XT22" s="17">
        <v>9</v>
      </c>
      <c r="XU22" s="17">
        <v>10.7</v>
      </c>
      <c r="XV22" s="17">
        <v>10.7</v>
      </c>
      <c r="XW22" s="17">
        <v>-1.7</v>
      </c>
      <c r="XX22" s="17">
        <v>27.6</v>
      </c>
      <c r="XY22" s="17">
        <v>29.5</v>
      </c>
      <c r="XZ22" s="17">
        <v>29.5</v>
      </c>
      <c r="YA22" s="17">
        <v>-1.9</v>
      </c>
      <c r="YB22" s="17">
        <v>34.6</v>
      </c>
      <c r="YC22" s="17">
        <v>29.5</v>
      </c>
      <c r="YD22" s="17">
        <v>29.5</v>
      </c>
      <c r="YE22" s="17">
        <v>5.0999999999999996</v>
      </c>
      <c r="YF22" s="17">
        <v>15.8</v>
      </c>
      <c r="YG22" s="17">
        <v>14</v>
      </c>
      <c r="YH22" s="17">
        <v>14</v>
      </c>
      <c r="YI22" s="17">
        <v>1.8</v>
      </c>
      <c r="YJ22" s="17">
        <v>13.5</v>
      </c>
      <c r="YK22" s="17">
        <v>18.64</v>
      </c>
      <c r="YL22" s="17">
        <v>18.635000000000002</v>
      </c>
      <c r="YM22" s="17">
        <v>-5.1349999999999998</v>
      </c>
      <c r="YN22" s="17">
        <v>9</v>
      </c>
      <c r="YO22" s="17">
        <v>7.73</v>
      </c>
      <c r="YP22" s="17">
        <v>7.73</v>
      </c>
      <c r="YQ22" s="17">
        <v>1.27</v>
      </c>
      <c r="YR22" s="17">
        <v>11.5</v>
      </c>
      <c r="YS22" s="17">
        <v>11</v>
      </c>
      <c r="YT22" s="17">
        <v>11</v>
      </c>
      <c r="YU22" s="17">
        <v>0.5</v>
      </c>
      <c r="YV22" s="17">
        <v>11.1</v>
      </c>
      <c r="YW22" s="17">
        <v>22</v>
      </c>
      <c r="YX22" s="17">
        <v>22</v>
      </c>
      <c r="YY22" s="17">
        <v>-10.9</v>
      </c>
    </row>
    <row r="23" spans="1:675" ht="24" customHeight="1" x14ac:dyDescent="0.3">
      <c r="A23" s="1"/>
      <c r="B23" s="16" t="s">
        <v>61</v>
      </c>
      <c r="C23" s="16" t="s">
        <v>791</v>
      </c>
      <c r="D23" s="17">
        <v>199.9</v>
      </c>
      <c r="E23" s="17">
        <v>203.40136000000001</v>
      </c>
      <c r="F23" s="17">
        <v>203.40136000000001</v>
      </c>
      <c r="G23" s="17">
        <v>-3.50136</v>
      </c>
      <c r="H23" s="17">
        <v>633.29999999999995</v>
      </c>
      <c r="I23" s="17">
        <v>627.79395999999997</v>
      </c>
      <c r="J23" s="17">
        <v>627.79395999999997</v>
      </c>
      <c r="K23" s="17">
        <v>5.5060399999999996</v>
      </c>
      <c r="L23" s="17">
        <v>216.2</v>
      </c>
      <c r="M23" s="17">
        <v>204.43100999999999</v>
      </c>
      <c r="N23" s="17">
        <v>204.43100999999999</v>
      </c>
      <c r="O23" s="17">
        <v>11.768990000000001</v>
      </c>
      <c r="P23" s="17"/>
      <c r="Q23" s="17"/>
      <c r="R23" s="17"/>
      <c r="S23" s="17">
        <v>0</v>
      </c>
      <c r="T23" s="17"/>
      <c r="U23" s="17"/>
      <c r="V23" s="17"/>
      <c r="W23" s="17">
        <v>0</v>
      </c>
      <c r="X23" s="17">
        <v>89.2</v>
      </c>
      <c r="Y23" s="17">
        <v>91.867829999999998</v>
      </c>
      <c r="Z23" s="17">
        <v>91.867829999999998</v>
      </c>
      <c r="AA23" s="17">
        <v>-2.6678299999999999</v>
      </c>
      <c r="AB23" s="17">
        <v>241.6</v>
      </c>
      <c r="AC23" s="17">
        <v>242</v>
      </c>
      <c r="AD23" s="17">
        <v>242</v>
      </c>
      <c r="AE23" s="17">
        <v>-0.4</v>
      </c>
      <c r="AF23" s="17"/>
      <c r="AG23" s="17"/>
      <c r="AH23" s="17"/>
      <c r="AI23" s="17">
        <v>0</v>
      </c>
      <c r="AJ23" s="17">
        <v>0</v>
      </c>
      <c r="AK23" s="17"/>
      <c r="AL23" s="17"/>
      <c r="AM23" s="17">
        <v>0</v>
      </c>
      <c r="AN23" s="17">
        <v>176.4</v>
      </c>
      <c r="AO23" s="17">
        <v>170.13817</v>
      </c>
      <c r="AP23" s="17">
        <v>149.83006</v>
      </c>
      <c r="AQ23" s="17">
        <v>26.569939999999999</v>
      </c>
      <c r="AR23" s="17">
        <v>183.8</v>
      </c>
      <c r="AS23" s="17">
        <v>170.13817</v>
      </c>
      <c r="AT23" s="17">
        <v>149.83006</v>
      </c>
      <c r="AU23" s="17">
        <v>33.969940000000001</v>
      </c>
      <c r="AV23" s="17">
        <v>183.7</v>
      </c>
      <c r="AW23" s="17">
        <v>170.13817</v>
      </c>
      <c r="AX23" s="17">
        <v>149.83006</v>
      </c>
      <c r="AY23" s="17">
        <v>33.86994</v>
      </c>
      <c r="AZ23" s="17">
        <v>274.60000000000002</v>
      </c>
      <c r="BA23" s="17">
        <v>255.97364999999999</v>
      </c>
      <c r="BB23" s="17">
        <v>225.42</v>
      </c>
      <c r="BC23" s="17">
        <v>49.18</v>
      </c>
      <c r="BD23" s="17">
        <v>206</v>
      </c>
      <c r="BE23" s="17">
        <v>207.24285</v>
      </c>
      <c r="BF23" s="17">
        <v>204.31374</v>
      </c>
      <c r="BG23" s="17">
        <v>1.6862600000000001</v>
      </c>
      <c r="BH23" s="17">
        <v>108.7</v>
      </c>
      <c r="BI23" s="17">
        <v>103.93259999999999</v>
      </c>
      <c r="BJ23" s="17">
        <v>102.46365</v>
      </c>
      <c r="BK23" s="17">
        <v>6.2363499999999998</v>
      </c>
      <c r="BL23" s="17">
        <v>558.6</v>
      </c>
      <c r="BM23" s="17">
        <v>566.08941000000004</v>
      </c>
      <c r="BN23" s="17">
        <v>566.08941000000004</v>
      </c>
      <c r="BO23" s="17">
        <v>-7.4894100000000003</v>
      </c>
      <c r="BP23" s="17">
        <v>10.1</v>
      </c>
      <c r="BQ23" s="17">
        <v>10.52094</v>
      </c>
      <c r="BR23" s="17">
        <v>10.52094</v>
      </c>
      <c r="BS23" s="17">
        <v>-0.42093999999999998</v>
      </c>
      <c r="BT23" s="17"/>
      <c r="BU23" s="17"/>
      <c r="BV23" s="17"/>
      <c r="BW23" s="17">
        <v>0</v>
      </c>
      <c r="BX23" s="17"/>
      <c r="BY23" s="17"/>
      <c r="BZ23" s="17"/>
      <c r="CA23" s="17">
        <v>0</v>
      </c>
      <c r="CB23" s="17"/>
      <c r="CC23" s="17"/>
      <c r="CD23" s="17"/>
      <c r="CE23" s="17">
        <v>0</v>
      </c>
      <c r="CF23" s="17"/>
      <c r="CG23" s="17"/>
      <c r="CH23" s="17"/>
      <c r="CI23" s="17">
        <v>0</v>
      </c>
      <c r="CJ23" s="17">
        <v>165.5</v>
      </c>
      <c r="CK23" s="17">
        <v>164.06706</v>
      </c>
      <c r="CL23" s="17">
        <v>164.06706</v>
      </c>
      <c r="CM23" s="17">
        <v>1.4329400000000001</v>
      </c>
      <c r="CN23" s="17">
        <v>7.4</v>
      </c>
      <c r="CO23" s="17">
        <v>7.38903</v>
      </c>
      <c r="CP23" s="17">
        <v>7.38903</v>
      </c>
      <c r="CQ23" s="17">
        <v>1.0970000000000001E-2</v>
      </c>
      <c r="CR23" s="17">
        <v>5.4</v>
      </c>
      <c r="CS23" s="17">
        <v>4.05593</v>
      </c>
      <c r="CT23" s="17">
        <v>4.05593</v>
      </c>
      <c r="CU23" s="17">
        <v>1.3440700000000001</v>
      </c>
      <c r="CV23" s="17">
        <v>0</v>
      </c>
      <c r="CW23" s="17"/>
      <c r="CX23" s="17"/>
      <c r="CY23" s="17">
        <v>0</v>
      </c>
      <c r="CZ23" s="17">
        <v>6.8</v>
      </c>
      <c r="DA23" s="17">
        <v>6.8787000000000003</v>
      </c>
      <c r="DB23" s="17">
        <v>6.8787000000000003</v>
      </c>
      <c r="DC23" s="17">
        <v>-7.8700000000000006E-2</v>
      </c>
      <c r="DD23" s="17"/>
      <c r="DE23" s="17"/>
      <c r="DF23" s="17"/>
      <c r="DG23" s="17">
        <v>0</v>
      </c>
      <c r="DH23" s="17">
        <v>140.6</v>
      </c>
      <c r="DI23" s="17">
        <v>142.44412</v>
      </c>
      <c r="DJ23" s="17">
        <v>142.44412</v>
      </c>
      <c r="DK23" s="17">
        <v>-1.84412</v>
      </c>
      <c r="DL23" s="17"/>
      <c r="DM23" s="17"/>
      <c r="DN23" s="17"/>
      <c r="DO23" s="17">
        <v>0</v>
      </c>
      <c r="DP23" s="17"/>
      <c r="DQ23" s="17"/>
      <c r="DR23" s="17"/>
      <c r="DS23" s="17">
        <v>0</v>
      </c>
      <c r="DT23" s="17"/>
      <c r="DU23" s="17"/>
      <c r="DV23" s="17"/>
      <c r="DW23" s="17">
        <v>0</v>
      </c>
      <c r="DX23" s="17"/>
      <c r="DY23" s="17"/>
      <c r="DZ23" s="17"/>
      <c r="EA23" s="17">
        <v>0</v>
      </c>
      <c r="EB23" s="17">
        <v>110.3</v>
      </c>
      <c r="EC23" s="17">
        <v>112.46647</v>
      </c>
      <c r="ED23" s="17">
        <v>112.46647</v>
      </c>
      <c r="EE23" s="17">
        <v>-2.1664699999999999</v>
      </c>
      <c r="EF23" s="17">
        <v>221.3</v>
      </c>
      <c r="EG23" s="17">
        <v>220.69499999999999</v>
      </c>
      <c r="EH23" s="17">
        <v>220.69499999999999</v>
      </c>
      <c r="EI23" s="17">
        <v>0.60499999999999998</v>
      </c>
      <c r="EJ23" s="17"/>
      <c r="EK23" s="17"/>
      <c r="EL23" s="17"/>
      <c r="EM23" s="17">
        <v>0</v>
      </c>
      <c r="EN23" s="17"/>
      <c r="EO23" s="17"/>
      <c r="EP23" s="17"/>
      <c r="EQ23" s="17">
        <v>0</v>
      </c>
      <c r="ER23" s="17"/>
      <c r="ES23" s="17"/>
      <c r="ET23" s="17"/>
      <c r="EU23" s="17">
        <v>0</v>
      </c>
      <c r="EV23" s="17">
        <v>6.5</v>
      </c>
      <c r="EW23" s="17">
        <v>6.39</v>
      </c>
      <c r="EX23" s="17">
        <v>6.39</v>
      </c>
      <c r="EY23" s="17">
        <v>0.11</v>
      </c>
      <c r="EZ23" s="17">
        <v>459.3</v>
      </c>
      <c r="FA23" s="17">
        <v>457.09426999999999</v>
      </c>
      <c r="FB23" s="17">
        <v>457.09426999999999</v>
      </c>
      <c r="FC23" s="17">
        <v>2.20573</v>
      </c>
      <c r="FD23" s="17">
        <v>75.2</v>
      </c>
      <c r="FE23" s="17">
        <v>70.119</v>
      </c>
      <c r="FF23" s="17">
        <v>81.635570000000001</v>
      </c>
      <c r="FG23" s="17">
        <v>-6.4355700000000002</v>
      </c>
      <c r="FH23" s="17">
        <v>151</v>
      </c>
      <c r="FI23" s="17">
        <v>151.36251999999999</v>
      </c>
      <c r="FJ23" s="17">
        <v>151.36251999999999</v>
      </c>
      <c r="FK23" s="17">
        <v>-0.36252000000000001</v>
      </c>
      <c r="FL23" s="17">
        <v>42.2</v>
      </c>
      <c r="FM23" s="17">
        <v>41.89893</v>
      </c>
      <c r="FN23" s="17">
        <v>41.89893</v>
      </c>
      <c r="FO23" s="17">
        <v>0.30107</v>
      </c>
      <c r="FP23" s="17">
        <v>18.600000000000001</v>
      </c>
      <c r="FQ23" s="17">
        <v>19.21088</v>
      </c>
      <c r="FR23" s="17">
        <v>19.21088</v>
      </c>
      <c r="FS23" s="17">
        <v>-0.61087999999999998</v>
      </c>
      <c r="FT23" s="17">
        <v>18.899999999999999</v>
      </c>
      <c r="FU23" s="17">
        <v>17.93975</v>
      </c>
      <c r="FV23" s="17">
        <v>18.46453</v>
      </c>
      <c r="FW23" s="17">
        <v>0.43547000000000002</v>
      </c>
      <c r="FX23" s="17">
        <v>88.2</v>
      </c>
      <c r="FY23" s="17">
        <v>87.773570000000007</v>
      </c>
      <c r="FZ23" s="17">
        <v>87.773570000000007</v>
      </c>
      <c r="GA23" s="17">
        <v>0.42642999999999998</v>
      </c>
      <c r="GB23" s="17"/>
      <c r="GC23" s="17"/>
      <c r="GD23" s="17"/>
      <c r="GE23" s="17">
        <v>0</v>
      </c>
      <c r="GF23" s="17"/>
      <c r="GG23" s="17"/>
      <c r="GH23" s="17"/>
      <c r="GI23" s="17">
        <v>0</v>
      </c>
      <c r="GJ23" s="17"/>
      <c r="GK23" s="17"/>
      <c r="GL23" s="17"/>
      <c r="GM23" s="17">
        <v>0</v>
      </c>
      <c r="GN23" s="17">
        <v>105.8</v>
      </c>
      <c r="GO23" s="17">
        <v>110.48202000000001</v>
      </c>
      <c r="GP23" s="17">
        <v>110.48202000000001</v>
      </c>
      <c r="GQ23" s="17">
        <v>-4.6820199999999996</v>
      </c>
      <c r="GR23" s="17">
        <v>28.5</v>
      </c>
      <c r="GS23" s="17">
        <v>18</v>
      </c>
      <c r="GT23" s="17"/>
      <c r="GU23" s="17">
        <v>28.5</v>
      </c>
      <c r="GV23" s="17">
        <v>45</v>
      </c>
      <c r="GW23" s="17">
        <v>44.103009999999998</v>
      </c>
      <c r="GX23" s="17">
        <v>44.103009999999998</v>
      </c>
      <c r="GY23" s="17">
        <v>0.89698999999999995</v>
      </c>
      <c r="GZ23" s="17">
        <v>4</v>
      </c>
      <c r="HA23" s="17"/>
      <c r="HB23" s="17"/>
      <c r="HC23" s="17">
        <v>4</v>
      </c>
      <c r="HD23" s="17">
        <v>32.5</v>
      </c>
      <c r="HE23" s="17">
        <v>32.826309999999999</v>
      </c>
      <c r="HF23" s="17">
        <v>32.826309999999999</v>
      </c>
      <c r="HG23" s="17">
        <v>-0.32630999999999999</v>
      </c>
      <c r="HH23" s="17">
        <v>108.9</v>
      </c>
      <c r="HI23" s="17">
        <v>60.187710000000003</v>
      </c>
      <c r="HJ23" s="17">
        <v>174.55948000000001</v>
      </c>
      <c r="HK23" s="17">
        <v>-65.659480000000002</v>
      </c>
      <c r="HL23" s="17"/>
      <c r="HM23" s="17"/>
      <c r="HN23" s="17"/>
      <c r="HO23" s="17">
        <v>0</v>
      </c>
      <c r="HP23" s="17"/>
      <c r="HQ23" s="17"/>
      <c r="HR23" s="17"/>
      <c r="HS23" s="17">
        <v>0</v>
      </c>
      <c r="HT23" s="17">
        <v>0</v>
      </c>
      <c r="HU23" s="17">
        <v>4.6344000000000003</v>
      </c>
      <c r="HV23" s="17"/>
      <c r="HW23" s="17">
        <v>0</v>
      </c>
      <c r="HX23" s="17"/>
      <c r="HY23" s="17"/>
      <c r="HZ23" s="17"/>
      <c r="IA23" s="17">
        <v>0</v>
      </c>
      <c r="IB23" s="17"/>
      <c r="IC23" s="17"/>
      <c r="ID23" s="17"/>
      <c r="IE23" s="17">
        <v>0</v>
      </c>
      <c r="IF23" s="17">
        <v>3.4</v>
      </c>
      <c r="IG23" s="17"/>
      <c r="IH23" s="17"/>
      <c r="II23" s="17">
        <v>3.4</v>
      </c>
      <c r="IJ23" s="17">
        <v>0</v>
      </c>
      <c r="IK23" s="17"/>
      <c r="IL23" s="17"/>
      <c r="IM23" s="17">
        <v>0</v>
      </c>
      <c r="IN23" s="17"/>
      <c r="IO23" s="17"/>
      <c r="IP23" s="17"/>
      <c r="IQ23" s="17">
        <v>0</v>
      </c>
      <c r="IR23" s="17"/>
      <c r="IS23" s="17"/>
      <c r="IT23" s="17"/>
      <c r="IU23" s="17">
        <v>0</v>
      </c>
      <c r="IV23" s="17">
        <v>84.3</v>
      </c>
      <c r="IW23" s="17">
        <v>84.073400000000007</v>
      </c>
      <c r="IX23" s="17">
        <v>60.43347</v>
      </c>
      <c r="IY23" s="17">
        <v>23.866530000000001</v>
      </c>
      <c r="IZ23" s="17">
        <v>0</v>
      </c>
      <c r="JA23" s="17"/>
      <c r="JB23" s="17"/>
      <c r="JC23" s="17">
        <v>0</v>
      </c>
      <c r="JD23" s="17">
        <v>0</v>
      </c>
      <c r="JE23" s="17"/>
      <c r="JF23" s="17"/>
      <c r="JG23" s="17">
        <v>0</v>
      </c>
      <c r="JH23" s="17">
        <v>0</v>
      </c>
      <c r="JI23" s="17"/>
      <c r="JJ23" s="17"/>
      <c r="JK23" s="17">
        <v>0</v>
      </c>
      <c r="JL23" s="17"/>
      <c r="JM23" s="17"/>
      <c r="JN23" s="17"/>
      <c r="JO23" s="17">
        <v>0</v>
      </c>
      <c r="JP23" s="17">
        <v>55.1</v>
      </c>
      <c r="JQ23" s="17">
        <v>73.590999999999994</v>
      </c>
      <c r="JR23" s="17">
        <v>44.848439999999997</v>
      </c>
      <c r="JS23" s="17">
        <v>10.25156</v>
      </c>
      <c r="JT23" s="17">
        <v>31.4</v>
      </c>
      <c r="JU23" s="17">
        <v>36.905999999999999</v>
      </c>
      <c r="JV23" s="17">
        <v>22.49156</v>
      </c>
      <c r="JW23" s="17">
        <v>8.9084400000000006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2.4</v>
      </c>
      <c r="KW23" s="17">
        <v>4.7853599999999998</v>
      </c>
      <c r="KX23" s="17">
        <v>4.7853599999999998</v>
      </c>
      <c r="KY23" s="17">
        <v>-2.3853599999999999</v>
      </c>
      <c r="KZ23" s="17">
        <v>110.6</v>
      </c>
      <c r="LA23" s="17">
        <v>23.30565</v>
      </c>
      <c r="LB23" s="17">
        <v>58.620190000000001</v>
      </c>
      <c r="LC23" s="17">
        <v>51.979810000000001</v>
      </c>
      <c r="LD23" s="17">
        <v>119.9</v>
      </c>
      <c r="LE23" s="17">
        <v>133.16031000000001</v>
      </c>
      <c r="LF23" s="17">
        <v>133.16031000000001</v>
      </c>
      <c r="LG23" s="17">
        <v>-13.26031</v>
      </c>
      <c r="LH23" s="17">
        <v>65.900000000000006</v>
      </c>
      <c r="LI23" s="17">
        <v>67.199219999999997</v>
      </c>
      <c r="LJ23" s="17">
        <v>67.199219999999997</v>
      </c>
      <c r="LK23" s="17">
        <v>-1.29922</v>
      </c>
      <c r="LL23" s="17">
        <v>73.3</v>
      </c>
      <c r="LM23" s="17">
        <v>78.567999999999998</v>
      </c>
      <c r="LN23" s="17">
        <v>65.984009999999998</v>
      </c>
      <c r="LO23" s="17">
        <v>7.3159900000000002</v>
      </c>
      <c r="LP23" s="17">
        <v>30</v>
      </c>
      <c r="LQ23" s="17">
        <v>29.980560000000001</v>
      </c>
      <c r="LR23" s="17">
        <v>29.980560000000001</v>
      </c>
      <c r="LS23" s="17">
        <v>1.9439999999999999E-2</v>
      </c>
      <c r="LT23" s="17"/>
      <c r="LU23" s="17"/>
      <c r="LV23" s="17"/>
      <c r="LW23" s="17">
        <v>0</v>
      </c>
      <c r="LX23" s="17"/>
      <c r="LY23" s="17"/>
      <c r="LZ23" s="17"/>
      <c r="MA23" s="17">
        <v>0</v>
      </c>
      <c r="MB23" s="17"/>
      <c r="MC23" s="17"/>
      <c r="MD23" s="17"/>
      <c r="ME23" s="17">
        <v>0</v>
      </c>
      <c r="MF23" s="17">
        <v>142.30000000000001</v>
      </c>
      <c r="MG23" s="17">
        <v>149.78935999999999</v>
      </c>
      <c r="MH23" s="17">
        <v>109.89</v>
      </c>
      <c r="MI23" s="17">
        <v>32.409999999999997</v>
      </c>
      <c r="MJ23" s="17">
        <v>142.9</v>
      </c>
      <c r="MK23" s="17">
        <v>149.78935999999999</v>
      </c>
      <c r="ML23" s="17">
        <v>109.89</v>
      </c>
      <c r="MM23" s="17">
        <v>33.01</v>
      </c>
      <c r="MN23" s="17">
        <v>147.6</v>
      </c>
      <c r="MO23" s="17">
        <v>150.23918</v>
      </c>
      <c r="MP23" s="17">
        <v>110.22</v>
      </c>
      <c r="MQ23" s="17">
        <v>37.380000000000003</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209</v>
      </c>
      <c r="NM23" s="17">
        <v>206.49084999999999</v>
      </c>
      <c r="NN23" s="17">
        <v>206.49084999999999</v>
      </c>
      <c r="NO23" s="17">
        <v>2.50915</v>
      </c>
      <c r="NP23" s="17">
        <v>100.3</v>
      </c>
      <c r="NQ23" s="17">
        <v>103.55547</v>
      </c>
      <c r="NR23" s="17">
        <v>103.55547</v>
      </c>
      <c r="NS23" s="17">
        <v>-3.2554699999999999</v>
      </c>
      <c r="NT23" s="17">
        <v>7</v>
      </c>
      <c r="NU23" s="17">
        <v>7.2163700000000004</v>
      </c>
      <c r="NV23" s="17">
        <v>4.0225799999999996</v>
      </c>
      <c r="NW23" s="17">
        <v>2.97742</v>
      </c>
      <c r="NX23" s="17">
        <v>4.3</v>
      </c>
      <c r="NY23" s="17">
        <v>4.0686799999999996</v>
      </c>
      <c r="NZ23" s="17">
        <v>4.2200600000000001</v>
      </c>
      <c r="OA23" s="17">
        <v>7.9939999999999997E-2</v>
      </c>
      <c r="OB23" s="17">
        <v>20</v>
      </c>
      <c r="OC23" s="17">
        <v>20</v>
      </c>
      <c r="OD23" s="17">
        <v>17.492709999999999</v>
      </c>
      <c r="OE23" s="17">
        <v>2.5072899999999998</v>
      </c>
      <c r="OF23" s="17">
        <v>0.1</v>
      </c>
      <c r="OG23" s="17">
        <v>0.05</v>
      </c>
      <c r="OH23" s="17">
        <v>5.1999999999999998E-2</v>
      </c>
      <c r="OI23" s="17">
        <v>4.8000000000000001E-2</v>
      </c>
      <c r="OJ23" s="17">
        <v>14.7</v>
      </c>
      <c r="OK23" s="17">
        <v>26.4</v>
      </c>
      <c r="OL23" s="17">
        <v>33.06</v>
      </c>
      <c r="OM23" s="17">
        <v>-18.36</v>
      </c>
      <c r="ON23" s="17">
        <v>20.5</v>
      </c>
      <c r="OO23" s="17">
        <v>38.340000000000003</v>
      </c>
      <c r="OP23" s="17">
        <v>38.344000000000001</v>
      </c>
      <c r="OQ23" s="17">
        <v>-17.844000000000001</v>
      </c>
      <c r="OR23" s="17">
        <v>0</v>
      </c>
      <c r="OS23" s="17"/>
      <c r="OT23" s="17">
        <v>0.68</v>
      </c>
      <c r="OU23" s="17">
        <v>-0.68</v>
      </c>
      <c r="OV23" s="17">
        <v>0</v>
      </c>
      <c r="OW23" s="17"/>
      <c r="OX23" s="17"/>
      <c r="OY23" s="17">
        <v>0</v>
      </c>
      <c r="OZ23" s="17">
        <v>20.399999999999999</v>
      </c>
      <c r="PA23" s="17"/>
      <c r="PB23" s="17">
        <v>19.436350000000001</v>
      </c>
      <c r="PC23" s="17">
        <v>0.96365000000000001</v>
      </c>
      <c r="PD23" s="17">
        <v>9.9</v>
      </c>
      <c r="PE23" s="17">
        <v>9.9830000000000005</v>
      </c>
      <c r="PF23" s="17">
        <v>9.9830000000000005</v>
      </c>
      <c r="PG23" s="17">
        <v>-8.3000000000000004E-2</v>
      </c>
      <c r="PH23" s="17">
        <v>5.5</v>
      </c>
      <c r="PI23" s="17">
        <v>5.67</v>
      </c>
      <c r="PJ23" s="17">
        <v>5.67</v>
      </c>
      <c r="PK23" s="17">
        <v>-0.17</v>
      </c>
      <c r="PL23" s="17">
        <v>50.9</v>
      </c>
      <c r="PM23" s="17">
        <v>15.5</v>
      </c>
      <c r="PN23" s="17">
        <v>65.632000000000005</v>
      </c>
      <c r="PO23" s="17">
        <v>-14.731999999999999</v>
      </c>
      <c r="PP23" s="17"/>
      <c r="PQ23" s="17"/>
      <c r="PR23" s="17"/>
      <c r="PS23" s="17">
        <v>0</v>
      </c>
      <c r="PT23" s="17">
        <v>2</v>
      </c>
      <c r="PU23" s="17">
        <v>2</v>
      </c>
      <c r="PV23" s="17">
        <v>2</v>
      </c>
      <c r="PW23" s="17">
        <v>0</v>
      </c>
      <c r="PX23" s="17">
        <v>2.8</v>
      </c>
      <c r="PY23" s="17">
        <v>1.78</v>
      </c>
      <c r="PZ23" s="17">
        <v>1.78</v>
      </c>
      <c r="QA23" s="17">
        <v>1.02</v>
      </c>
      <c r="QB23" s="17">
        <v>4.9000000000000004</v>
      </c>
      <c r="QC23" s="17">
        <v>5</v>
      </c>
      <c r="QD23" s="17">
        <v>5</v>
      </c>
      <c r="QE23" s="17">
        <v>-0.1</v>
      </c>
      <c r="QF23" s="17">
        <v>20.399999999999999</v>
      </c>
      <c r="QG23" s="17"/>
      <c r="QH23" s="17">
        <v>20.274049999999999</v>
      </c>
      <c r="QI23" s="17">
        <v>0.12595000000000001</v>
      </c>
      <c r="QJ23" s="17">
        <v>16.399999999999999</v>
      </c>
      <c r="QK23" s="17">
        <v>18.892130000000002</v>
      </c>
      <c r="QL23" s="17">
        <v>19.436350000000001</v>
      </c>
      <c r="QM23" s="17">
        <v>-3.0363500000000001</v>
      </c>
      <c r="QN23" s="17">
        <v>18.7</v>
      </c>
      <c r="QO23" s="17">
        <v>17.006799999999998</v>
      </c>
      <c r="QP23" s="17">
        <v>17.492709999999999</v>
      </c>
      <c r="QQ23" s="17">
        <v>1.20729</v>
      </c>
      <c r="QR23" s="17">
        <v>3.4</v>
      </c>
      <c r="QS23" s="17">
        <v>2.7</v>
      </c>
      <c r="QT23" s="17">
        <v>2.7</v>
      </c>
      <c r="QU23" s="17">
        <v>0.7</v>
      </c>
      <c r="QV23" s="17">
        <v>18.399999999999999</v>
      </c>
      <c r="QW23" s="17">
        <v>17.424679999999999</v>
      </c>
      <c r="QX23" s="17">
        <v>17.930029999999999</v>
      </c>
      <c r="QY23" s="17">
        <v>0.46997</v>
      </c>
      <c r="QZ23" s="17">
        <v>13.3</v>
      </c>
      <c r="RA23" s="17">
        <v>8.06</v>
      </c>
      <c r="RB23" s="17">
        <v>8.0619999999999994</v>
      </c>
      <c r="RC23" s="17">
        <v>5.2380000000000004</v>
      </c>
      <c r="RD23" s="17">
        <v>16.100000000000001</v>
      </c>
      <c r="RE23" s="17">
        <v>7.19</v>
      </c>
      <c r="RF23" s="17">
        <v>7.1920000000000002</v>
      </c>
      <c r="RG23" s="17">
        <v>8.9079999999999995</v>
      </c>
      <c r="RH23" s="17">
        <v>3.4</v>
      </c>
      <c r="RI23" s="17">
        <v>6.66</v>
      </c>
      <c r="RJ23" s="17">
        <v>6.6639999999999997</v>
      </c>
      <c r="RK23" s="17">
        <v>-3.2639999999999998</v>
      </c>
      <c r="RL23" s="17">
        <v>9.1</v>
      </c>
      <c r="RM23" s="17">
        <v>17.11</v>
      </c>
      <c r="RN23" s="17">
        <v>17.11</v>
      </c>
      <c r="RO23" s="17">
        <v>-8.01</v>
      </c>
      <c r="RP23" s="17">
        <v>5.7</v>
      </c>
      <c r="RQ23" s="17"/>
      <c r="RR23" s="17">
        <v>9.7490000000000006</v>
      </c>
      <c r="RS23" s="17">
        <v>-4.0490000000000004</v>
      </c>
      <c r="RT23" s="17">
        <v>3.1</v>
      </c>
      <c r="RU23" s="17">
        <v>3.51</v>
      </c>
      <c r="RV23" s="17">
        <v>3.5009999999999999</v>
      </c>
      <c r="RW23" s="17">
        <v>-0.40100000000000002</v>
      </c>
      <c r="RX23" s="17">
        <v>3.2</v>
      </c>
      <c r="RY23" s="17">
        <v>3.86252</v>
      </c>
      <c r="RZ23" s="17">
        <v>4.5247900000000003</v>
      </c>
      <c r="SA23" s="17">
        <v>-1.3247899999999999</v>
      </c>
      <c r="SB23" s="17">
        <v>2.6</v>
      </c>
      <c r="SC23" s="17">
        <v>2</v>
      </c>
      <c r="SD23" s="17">
        <v>2</v>
      </c>
      <c r="SE23" s="17">
        <v>0.6</v>
      </c>
      <c r="SF23" s="17">
        <v>0.4</v>
      </c>
      <c r="SG23" s="17">
        <v>0.4</v>
      </c>
      <c r="SH23" s="17">
        <v>0.4</v>
      </c>
      <c r="SI23" s="17">
        <v>0</v>
      </c>
      <c r="SJ23" s="17">
        <v>0.1</v>
      </c>
      <c r="SK23" s="17">
        <v>6.0999999999999999E-2</v>
      </c>
      <c r="SL23" s="17">
        <v>6.0999999999999999E-2</v>
      </c>
      <c r="SM23" s="17">
        <v>3.9E-2</v>
      </c>
      <c r="SN23" s="17">
        <v>19.8</v>
      </c>
      <c r="SO23" s="17">
        <v>18.62002</v>
      </c>
      <c r="SP23" s="17">
        <v>19.1448</v>
      </c>
      <c r="SQ23" s="17">
        <v>0.6552</v>
      </c>
      <c r="SR23" s="17">
        <v>7.7</v>
      </c>
      <c r="SS23" s="17">
        <v>8</v>
      </c>
      <c r="ST23" s="17">
        <v>11.078720000000001</v>
      </c>
      <c r="SU23" s="17">
        <v>-3.3787199999999999</v>
      </c>
      <c r="SV23" s="17">
        <v>20</v>
      </c>
      <c r="SW23" s="17">
        <v>18.892130000000002</v>
      </c>
      <c r="SX23" s="17">
        <v>19.436350000000001</v>
      </c>
      <c r="SY23" s="17">
        <v>0.56364999999999998</v>
      </c>
      <c r="SZ23" s="17">
        <v>20.2</v>
      </c>
      <c r="TA23" s="17">
        <v>18.892130000000002</v>
      </c>
      <c r="TB23" s="17">
        <v>19.436350000000001</v>
      </c>
      <c r="TC23" s="17">
        <v>0.76365000000000005</v>
      </c>
      <c r="TD23" s="17">
        <v>3.1</v>
      </c>
      <c r="TE23" s="17">
        <v>6.01</v>
      </c>
      <c r="TF23" s="17">
        <v>6.008</v>
      </c>
      <c r="TG23" s="17">
        <v>-2.9079999999999999</v>
      </c>
      <c r="TH23" s="17">
        <v>0.4</v>
      </c>
      <c r="TI23" s="17">
        <v>9.7200000000000006</v>
      </c>
      <c r="TJ23" s="17">
        <v>9.7210000000000001</v>
      </c>
      <c r="TK23" s="17">
        <v>-9.3209999999999997</v>
      </c>
      <c r="TL23" s="17">
        <v>6.4</v>
      </c>
      <c r="TM23" s="17">
        <v>13.94</v>
      </c>
      <c r="TN23" s="17">
        <v>13.94</v>
      </c>
      <c r="TO23" s="17">
        <v>-7.54</v>
      </c>
      <c r="TP23" s="17">
        <v>6.5</v>
      </c>
      <c r="TQ23" s="17">
        <v>8</v>
      </c>
      <c r="TR23" s="17">
        <v>6.8920000000000003</v>
      </c>
      <c r="TS23" s="17">
        <v>-0.39200000000000002</v>
      </c>
      <c r="TT23" s="17">
        <v>12.4</v>
      </c>
      <c r="TU23" s="17">
        <v>11.47</v>
      </c>
      <c r="TV23" s="17">
        <v>11.468</v>
      </c>
      <c r="TW23" s="17">
        <v>0.93200000000000005</v>
      </c>
      <c r="TX23" s="17">
        <v>0</v>
      </c>
      <c r="TY23" s="17">
        <v>0.4</v>
      </c>
      <c r="TZ23" s="17">
        <v>0.32200000000000001</v>
      </c>
      <c r="UA23" s="17">
        <v>-0.32200000000000001</v>
      </c>
      <c r="UB23" s="17">
        <v>0</v>
      </c>
      <c r="UC23" s="17">
        <v>0.4</v>
      </c>
      <c r="UD23" s="17">
        <v>0.39700000000000002</v>
      </c>
      <c r="UE23" s="17">
        <v>-0.39700000000000002</v>
      </c>
      <c r="UF23" s="17">
        <v>3.7</v>
      </c>
      <c r="UG23" s="17">
        <v>17.703800000000001</v>
      </c>
      <c r="UH23" s="17">
        <v>17.703800000000001</v>
      </c>
      <c r="UI23" s="17">
        <v>-14.0038</v>
      </c>
      <c r="UJ23" s="17">
        <v>20.9</v>
      </c>
      <c r="UK23" s="17">
        <v>18.892130000000002</v>
      </c>
      <c r="UL23" s="17">
        <v>19.436350000000001</v>
      </c>
      <c r="UM23" s="17">
        <v>1.4636499999999999</v>
      </c>
      <c r="UN23" s="17">
        <v>7.9</v>
      </c>
      <c r="UO23" s="17">
        <v>8</v>
      </c>
      <c r="UP23" s="17">
        <v>8</v>
      </c>
      <c r="UQ23" s="17">
        <v>-0.1</v>
      </c>
      <c r="UR23" s="17">
        <v>7</v>
      </c>
      <c r="US23" s="17"/>
      <c r="UT23" s="17"/>
      <c r="UU23" s="17">
        <v>7</v>
      </c>
      <c r="UV23" s="17">
        <v>20.399999999999999</v>
      </c>
      <c r="UW23" s="17">
        <v>18.892130000000002</v>
      </c>
      <c r="UX23" s="17">
        <v>19.436350000000001</v>
      </c>
      <c r="UY23" s="17">
        <v>0.96365000000000001</v>
      </c>
      <c r="UZ23" s="17">
        <v>20.399999999999999</v>
      </c>
      <c r="VA23" s="17">
        <v>18.892130000000002</v>
      </c>
      <c r="VB23" s="17">
        <v>19.436350000000001</v>
      </c>
      <c r="VC23" s="17">
        <v>0.96365000000000001</v>
      </c>
      <c r="VD23" s="17">
        <v>20</v>
      </c>
      <c r="VE23" s="17">
        <v>18.892130000000002</v>
      </c>
      <c r="VF23" s="17">
        <v>19.436350000000001</v>
      </c>
      <c r="VG23" s="17">
        <v>0.56364999999999998</v>
      </c>
      <c r="VH23" s="17">
        <v>0</v>
      </c>
      <c r="VI23" s="17">
        <v>4.4000000000000004</v>
      </c>
      <c r="VJ23" s="17">
        <v>0.2</v>
      </c>
      <c r="VK23" s="17">
        <v>-0.2</v>
      </c>
      <c r="VL23" s="17">
        <v>58.7</v>
      </c>
      <c r="VM23" s="17">
        <v>83.6</v>
      </c>
      <c r="VN23" s="17">
        <v>116.02200000000001</v>
      </c>
      <c r="VO23" s="17">
        <v>-57.322000000000003</v>
      </c>
      <c r="VP23" s="17">
        <v>7.6</v>
      </c>
      <c r="VQ23" s="17">
        <v>1.5</v>
      </c>
      <c r="VR23" s="17">
        <v>1.5</v>
      </c>
      <c r="VS23" s="17">
        <v>6.1</v>
      </c>
      <c r="VT23" s="17">
        <v>32.299999999999997</v>
      </c>
      <c r="VU23" s="17">
        <v>57.7</v>
      </c>
      <c r="VV23" s="17">
        <v>73.168000000000006</v>
      </c>
      <c r="VW23" s="17">
        <v>-40.868000000000002</v>
      </c>
      <c r="VX23" s="17">
        <v>0.6</v>
      </c>
      <c r="VY23" s="17">
        <v>0.6</v>
      </c>
      <c r="VZ23" s="17">
        <v>0.6</v>
      </c>
      <c r="WA23" s="17">
        <v>0</v>
      </c>
      <c r="WB23" s="17">
        <v>0</v>
      </c>
      <c r="WC23" s="17"/>
      <c r="WD23" s="17">
        <v>8.1</v>
      </c>
      <c r="WE23" s="17">
        <v>-8.1</v>
      </c>
      <c r="WF23" s="17">
        <v>0</v>
      </c>
      <c r="WG23" s="17"/>
      <c r="WH23" s="17">
        <v>4.8849999999999998</v>
      </c>
      <c r="WI23" s="17">
        <v>-4.8849999999999998</v>
      </c>
      <c r="WJ23" s="17">
        <v>24.1</v>
      </c>
      <c r="WK23" s="17">
        <v>24.5</v>
      </c>
      <c r="WL23" s="17">
        <v>51.917999999999999</v>
      </c>
      <c r="WM23" s="17">
        <v>-27.818000000000001</v>
      </c>
      <c r="WN23" s="17">
        <v>3.9</v>
      </c>
      <c r="WO23" s="17">
        <v>4.2</v>
      </c>
      <c r="WP23" s="17">
        <v>4.2</v>
      </c>
      <c r="WQ23" s="17">
        <v>-0.3</v>
      </c>
      <c r="WR23" s="17">
        <v>2.2999999999999998</v>
      </c>
      <c r="WS23" s="17">
        <v>2.4</v>
      </c>
      <c r="WT23" s="17">
        <v>2.4</v>
      </c>
      <c r="WU23" s="17">
        <v>-0.1</v>
      </c>
      <c r="WV23" s="17">
        <v>2.4</v>
      </c>
      <c r="WW23" s="17">
        <v>1.2</v>
      </c>
      <c r="WX23" s="17">
        <v>1.2</v>
      </c>
      <c r="WY23" s="17">
        <v>1.2</v>
      </c>
      <c r="WZ23" s="17">
        <v>0.8</v>
      </c>
      <c r="XA23" s="17">
        <v>1.4</v>
      </c>
      <c r="XB23" s="17">
        <v>1.4</v>
      </c>
      <c r="XC23" s="17">
        <v>-0.6</v>
      </c>
      <c r="XD23" s="17">
        <v>3.9</v>
      </c>
      <c r="XE23" s="17">
        <v>3.63</v>
      </c>
      <c r="XF23" s="17">
        <v>3.6309999999999998</v>
      </c>
      <c r="XG23" s="17">
        <v>0.26900000000000002</v>
      </c>
      <c r="XH23" s="17">
        <v>8</v>
      </c>
      <c r="XI23" s="17">
        <v>8</v>
      </c>
      <c r="XJ23" s="17">
        <v>8</v>
      </c>
      <c r="XK23" s="17">
        <v>0</v>
      </c>
      <c r="XL23" s="17">
        <v>20.2</v>
      </c>
      <c r="XM23" s="17">
        <v>18.697759999999999</v>
      </c>
      <c r="XN23" s="17">
        <v>19.241980000000002</v>
      </c>
      <c r="XO23" s="17">
        <v>0.95801999999999998</v>
      </c>
      <c r="XP23" s="17">
        <v>20.2</v>
      </c>
      <c r="XQ23" s="17">
        <v>18.697759999999999</v>
      </c>
      <c r="XR23" s="17">
        <v>19.241980000000002</v>
      </c>
      <c r="XS23" s="17">
        <v>0.95801999999999998</v>
      </c>
      <c r="XT23" s="17">
        <v>9.1</v>
      </c>
      <c r="XU23" s="17">
        <v>10.7</v>
      </c>
      <c r="XV23" s="17">
        <v>10.7</v>
      </c>
      <c r="XW23" s="17">
        <v>-1.6</v>
      </c>
      <c r="XX23" s="17">
        <v>27.8</v>
      </c>
      <c r="XY23" s="17">
        <v>29.5</v>
      </c>
      <c r="XZ23" s="17">
        <v>29.5</v>
      </c>
      <c r="YA23" s="17">
        <v>-1.7</v>
      </c>
      <c r="YB23" s="17">
        <v>34.700000000000003</v>
      </c>
      <c r="YC23" s="17">
        <v>29.5</v>
      </c>
      <c r="YD23" s="17">
        <v>29.5</v>
      </c>
      <c r="YE23" s="17">
        <v>5.2</v>
      </c>
      <c r="YF23" s="17">
        <v>16</v>
      </c>
      <c r="YG23" s="17">
        <v>14</v>
      </c>
      <c r="YH23" s="17">
        <v>14</v>
      </c>
      <c r="YI23" s="17">
        <v>2</v>
      </c>
      <c r="YJ23" s="17">
        <v>13.5</v>
      </c>
      <c r="YK23" s="17">
        <v>14</v>
      </c>
      <c r="YL23" s="17">
        <v>18.635000000000002</v>
      </c>
      <c r="YM23" s="17">
        <v>-5.1349999999999998</v>
      </c>
      <c r="YN23" s="17">
        <v>9.1</v>
      </c>
      <c r="YO23" s="17">
        <v>7.73</v>
      </c>
      <c r="YP23" s="17">
        <v>7.73</v>
      </c>
      <c r="YQ23" s="17">
        <v>1.37</v>
      </c>
      <c r="YR23" s="17">
        <v>10.9</v>
      </c>
      <c r="YS23" s="17">
        <v>11</v>
      </c>
      <c r="YT23" s="17">
        <v>11</v>
      </c>
      <c r="YU23" s="17">
        <v>-0.1</v>
      </c>
      <c r="YV23" s="17">
        <v>11.3</v>
      </c>
      <c r="YW23" s="17">
        <v>22</v>
      </c>
      <c r="YX23" s="17">
        <v>22</v>
      </c>
      <c r="YY23" s="17">
        <v>-10.7</v>
      </c>
    </row>
    <row r="24" spans="1:675" ht="24" customHeight="1" x14ac:dyDescent="0.3">
      <c r="A24" s="1"/>
      <c r="B24" s="18" t="s">
        <v>61</v>
      </c>
      <c r="C24" s="18" t="s">
        <v>792</v>
      </c>
      <c r="D24" s="19">
        <v>204.2</v>
      </c>
      <c r="E24" s="19">
        <v>203.40136000000001</v>
      </c>
      <c r="F24" s="19">
        <v>203.40136000000001</v>
      </c>
      <c r="G24" s="19">
        <v>0.79864000000000002</v>
      </c>
      <c r="H24" s="19">
        <v>632.9</v>
      </c>
      <c r="I24" s="19">
        <v>627.79395999999997</v>
      </c>
      <c r="J24" s="19">
        <v>627.79395999999997</v>
      </c>
      <c r="K24" s="19">
        <v>5.1060400000000001</v>
      </c>
      <c r="L24" s="19">
        <v>215.9</v>
      </c>
      <c r="M24" s="19">
        <v>204.43100999999999</v>
      </c>
      <c r="N24" s="19">
        <v>204.43100999999999</v>
      </c>
      <c r="O24" s="19">
        <v>11.46899</v>
      </c>
      <c r="P24" s="19"/>
      <c r="Q24" s="19"/>
      <c r="R24" s="19"/>
      <c r="S24" s="19">
        <v>0</v>
      </c>
      <c r="T24" s="19"/>
      <c r="U24" s="19"/>
      <c r="V24" s="19"/>
      <c r="W24" s="19">
        <v>0</v>
      </c>
      <c r="X24" s="19">
        <v>90.8</v>
      </c>
      <c r="Y24" s="19">
        <v>91.867829999999998</v>
      </c>
      <c r="Z24" s="19">
        <v>91.867829999999998</v>
      </c>
      <c r="AA24" s="19">
        <v>-1.0678300000000001</v>
      </c>
      <c r="AB24" s="19">
        <v>240.2</v>
      </c>
      <c r="AC24" s="19">
        <v>242</v>
      </c>
      <c r="AD24" s="19">
        <v>242</v>
      </c>
      <c r="AE24" s="19">
        <v>-1.8</v>
      </c>
      <c r="AF24" s="19"/>
      <c r="AG24" s="19"/>
      <c r="AH24" s="19"/>
      <c r="AI24" s="19">
        <v>0</v>
      </c>
      <c r="AJ24" s="19">
        <v>0</v>
      </c>
      <c r="AK24" s="19"/>
      <c r="AL24" s="19"/>
      <c r="AM24" s="19">
        <v>0</v>
      </c>
      <c r="AN24" s="19">
        <v>120.8</v>
      </c>
      <c r="AO24" s="19">
        <v>170.13817</v>
      </c>
      <c r="AP24" s="19">
        <v>149.34995000000001</v>
      </c>
      <c r="AQ24" s="19">
        <v>-28.549949999999999</v>
      </c>
      <c r="AR24" s="19">
        <v>120.3</v>
      </c>
      <c r="AS24" s="19">
        <v>170.13817</v>
      </c>
      <c r="AT24" s="19">
        <v>149.34995000000001</v>
      </c>
      <c r="AU24" s="19">
        <v>-29.049949999999999</v>
      </c>
      <c r="AV24" s="19">
        <v>121</v>
      </c>
      <c r="AW24" s="19">
        <v>170.13817</v>
      </c>
      <c r="AX24" s="19">
        <v>149.34995000000001</v>
      </c>
      <c r="AY24" s="19">
        <v>-28.34995</v>
      </c>
      <c r="AZ24" s="19">
        <v>235.8</v>
      </c>
      <c r="BA24" s="19">
        <v>255.97364999999999</v>
      </c>
      <c r="BB24" s="19">
        <v>224.69766999999999</v>
      </c>
      <c r="BC24" s="19">
        <v>11.10233</v>
      </c>
      <c r="BD24" s="19">
        <v>207</v>
      </c>
      <c r="BE24" s="19">
        <v>207.24285</v>
      </c>
      <c r="BF24" s="19">
        <v>207.24285</v>
      </c>
      <c r="BG24" s="19">
        <v>-0.24285000000000001</v>
      </c>
      <c r="BH24" s="19">
        <v>108.5</v>
      </c>
      <c r="BI24" s="19">
        <v>103.93259999999999</v>
      </c>
      <c r="BJ24" s="19">
        <v>103.93259999999999</v>
      </c>
      <c r="BK24" s="19">
        <v>4.5674000000000001</v>
      </c>
      <c r="BL24" s="19">
        <v>548.70000000000005</v>
      </c>
      <c r="BM24" s="19">
        <v>566.08941000000004</v>
      </c>
      <c r="BN24" s="19">
        <v>566.08941000000004</v>
      </c>
      <c r="BO24" s="19">
        <v>-17.389410000000002</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167.6</v>
      </c>
      <c r="CK24" s="19">
        <v>164.06706</v>
      </c>
      <c r="CL24" s="19">
        <v>164.06706</v>
      </c>
      <c r="CM24" s="19">
        <v>3.53294</v>
      </c>
      <c r="CN24" s="19">
        <v>7.5</v>
      </c>
      <c r="CO24" s="19">
        <v>7.38903</v>
      </c>
      <c r="CP24" s="19">
        <v>7.38903</v>
      </c>
      <c r="CQ24" s="19">
        <v>0.11097</v>
      </c>
      <c r="CR24" s="19">
        <v>5.4</v>
      </c>
      <c r="CS24" s="19">
        <v>4.05593</v>
      </c>
      <c r="CT24" s="19">
        <v>4.05593</v>
      </c>
      <c r="CU24" s="19">
        <v>1.3440700000000001</v>
      </c>
      <c r="CV24" s="19">
        <v>22.6</v>
      </c>
      <c r="CW24" s="19"/>
      <c r="CX24" s="19"/>
      <c r="CY24" s="19">
        <v>22.6</v>
      </c>
      <c r="CZ24" s="19">
        <v>6.7</v>
      </c>
      <c r="DA24" s="19">
        <v>6.8787000000000003</v>
      </c>
      <c r="DB24" s="19">
        <v>6.8787000000000003</v>
      </c>
      <c r="DC24" s="19">
        <v>-0.1787</v>
      </c>
      <c r="DD24" s="19"/>
      <c r="DE24" s="19"/>
      <c r="DF24" s="19"/>
      <c r="DG24" s="19">
        <v>0</v>
      </c>
      <c r="DH24" s="19">
        <v>142</v>
      </c>
      <c r="DI24" s="19">
        <v>142.44412</v>
      </c>
      <c r="DJ24" s="19">
        <v>142.44412</v>
      </c>
      <c r="DK24" s="19">
        <v>-0.44412000000000001</v>
      </c>
      <c r="DL24" s="19"/>
      <c r="DM24" s="19"/>
      <c r="DN24" s="19"/>
      <c r="DO24" s="19">
        <v>0</v>
      </c>
      <c r="DP24" s="19"/>
      <c r="DQ24" s="19"/>
      <c r="DR24" s="19"/>
      <c r="DS24" s="19">
        <v>0</v>
      </c>
      <c r="DT24" s="19"/>
      <c r="DU24" s="19"/>
      <c r="DV24" s="19"/>
      <c r="DW24" s="19">
        <v>0</v>
      </c>
      <c r="DX24" s="19"/>
      <c r="DY24" s="19"/>
      <c r="DZ24" s="19"/>
      <c r="EA24" s="19">
        <v>0</v>
      </c>
      <c r="EB24" s="19">
        <v>110.1</v>
      </c>
      <c r="EC24" s="19">
        <v>112.46647</v>
      </c>
      <c r="ED24" s="19">
        <v>112.46647</v>
      </c>
      <c r="EE24" s="19">
        <v>-2.3664700000000001</v>
      </c>
      <c r="EF24" s="19">
        <v>193.8</v>
      </c>
      <c r="EG24" s="19">
        <v>220.69499999999999</v>
      </c>
      <c r="EH24" s="19">
        <v>220.69499999999999</v>
      </c>
      <c r="EI24" s="19">
        <v>-26.895</v>
      </c>
      <c r="EJ24" s="19"/>
      <c r="EK24" s="19"/>
      <c r="EL24" s="19"/>
      <c r="EM24" s="19">
        <v>0</v>
      </c>
      <c r="EN24" s="19"/>
      <c r="EO24" s="19"/>
      <c r="EP24" s="19"/>
      <c r="EQ24" s="19">
        <v>0</v>
      </c>
      <c r="ER24" s="19"/>
      <c r="ES24" s="19"/>
      <c r="ET24" s="19"/>
      <c r="EU24" s="19">
        <v>0</v>
      </c>
      <c r="EV24" s="19">
        <v>6.5</v>
      </c>
      <c r="EW24" s="19">
        <v>6.39</v>
      </c>
      <c r="EX24" s="19">
        <v>6.39</v>
      </c>
      <c r="EY24" s="19">
        <v>0.11</v>
      </c>
      <c r="EZ24" s="19">
        <v>456.8</v>
      </c>
      <c r="FA24" s="19">
        <v>457.09426999999999</v>
      </c>
      <c r="FB24" s="19">
        <v>457.09426999999999</v>
      </c>
      <c r="FC24" s="19">
        <v>-0.29426999999999998</v>
      </c>
      <c r="FD24" s="19">
        <v>75.3</v>
      </c>
      <c r="FE24" s="19">
        <v>70.119</v>
      </c>
      <c r="FF24" s="19">
        <v>81.635570000000001</v>
      </c>
      <c r="FG24" s="19">
        <v>-6.3355699999999997</v>
      </c>
      <c r="FH24" s="19">
        <v>150.9</v>
      </c>
      <c r="FI24" s="19">
        <v>151.36251999999999</v>
      </c>
      <c r="FJ24" s="19">
        <v>151.36251999999999</v>
      </c>
      <c r="FK24" s="19">
        <v>-0.46251999999999999</v>
      </c>
      <c r="FL24" s="19">
        <v>42.3</v>
      </c>
      <c r="FM24" s="19">
        <v>41.89893</v>
      </c>
      <c r="FN24" s="19">
        <v>41.89893</v>
      </c>
      <c r="FO24" s="19">
        <v>0.40106999999999998</v>
      </c>
      <c r="FP24" s="19">
        <v>18.399999999999999</v>
      </c>
      <c r="FQ24" s="19">
        <v>19.21088</v>
      </c>
      <c r="FR24" s="19">
        <v>19.21088</v>
      </c>
      <c r="FS24" s="19">
        <v>-0.81088000000000005</v>
      </c>
      <c r="FT24" s="19">
        <v>18.899999999999999</v>
      </c>
      <c r="FU24" s="19">
        <v>17.93975</v>
      </c>
      <c r="FV24" s="19">
        <v>18.46453</v>
      </c>
      <c r="FW24" s="19">
        <v>0.43547000000000002</v>
      </c>
      <c r="FX24" s="19">
        <v>91.6</v>
      </c>
      <c r="FY24" s="19">
        <v>87.773570000000007</v>
      </c>
      <c r="FZ24" s="19">
        <v>87.773570000000007</v>
      </c>
      <c r="GA24" s="19">
        <v>3.8264300000000002</v>
      </c>
      <c r="GB24" s="19"/>
      <c r="GC24" s="19"/>
      <c r="GD24" s="19"/>
      <c r="GE24" s="19">
        <v>0</v>
      </c>
      <c r="GF24" s="19"/>
      <c r="GG24" s="19"/>
      <c r="GH24" s="19"/>
      <c r="GI24" s="19">
        <v>0</v>
      </c>
      <c r="GJ24" s="19"/>
      <c r="GK24" s="19"/>
      <c r="GL24" s="19"/>
      <c r="GM24" s="19">
        <v>0</v>
      </c>
      <c r="GN24" s="19">
        <v>105.8</v>
      </c>
      <c r="GO24" s="19">
        <v>110.48202000000001</v>
      </c>
      <c r="GP24" s="19">
        <v>110.48202000000001</v>
      </c>
      <c r="GQ24" s="19">
        <v>-4.6820199999999996</v>
      </c>
      <c r="GR24" s="19">
        <v>18.8</v>
      </c>
      <c r="GS24" s="19">
        <v>18</v>
      </c>
      <c r="GT24" s="19"/>
      <c r="GU24" s="19">
        <v>18.8</v>
      </c>
      <c r="GV24" s="19">
        <v>45.4</v>
      </c>
      <c r="GW24" s="19">
        <v>44.103009999999998</v>
      </c>
      <c r="GX24" s="19">
        <v>44.103009999999998</v>
      </c>
      <c r="GY24" s="19">
        <v>1.2969900000000001</v>
      </c>
      <c r="GZ24" s="19">
        <v>4</v>
      </c>
      <c r="HA24" s="19"/>
      <c r="HB24" s="19"/>
      <c r="HC24" s="19">
        <v>4</v>
      </c>
      <c r="HD24" s="19">
        <v>33</v>
      </c>
      <c r="HE24" s="19">
        <v>32.826309999999999</v>
      </c>
      <c r="HF24" s="19">
        <v>32.826309999999999</v>
      </c>
      <c r="HG24" s="19">
        <v>0.17369000000000001</v>
      </c>
      <c r="HH24" s="19">
        <v>71.099999999999994</v>
      </c>
      <c r="HI24" s="19">
        <v>71.190650000000005</v>
      </c>
      <c r="HJ24" s="19">
        <v>174.55948000000001</v>
      </c>
      <c r="HK24" s="19">
        <v>-103.45948</v>
      </c>
      <c r="HL24" s="19"/>
      <c r="HM24" s="19"/>
      <c r="HN24" s="19"/>
      <c r="HO24" s="19">
        <v>0</v>
      </c>
      <c r="HP24" s="19"/>
      <c r="HQ24" s="19"/>
      <c r="HR24" s="19"/>
      <c r="HS24" s="19">
        <v>0</v>
      </c>
      <c r="HT24" s="19">
        <v>14.2</v>
      </c>
      <c r="HU24" s="19">
        <v>4.6344000000000003</v>
      </c>
      <c r="HV24" s="19"/>
      <c r="HW24" s="19">
        <v>14.2</v>
      </c>
      <c r="HX24" s="19"/>
      <c r="HY24" s="19"/>
      <c r="HZ24" s="19"/>
      <c r="IA24" s="19">
        <v>0</v>
      </c>
      <c r="IB24" s="19"/>
      <c r="IC24" s="19"/>
      <c r="ID24" s="19"/>
      <c r="IE24" s="19">
        <v>0</v>
      </c>
      <c r="IF24" s="19">
        <v>43.7</v>
      </c>
      <c r="IG24" s="19"/>
      <c r="IH24" s="19"/>
      <c r="II24" s="19">
        <v>43.7</v>
      </c>
      <c r="IJ24" s="19">
        <v>0</v>
      </c>
      <c r="IK24" s="19"/>
      <c r="IL24" s="19"/>
      <c r="IM24" s="19">
        <v>0</v>
      </c>
      <c r="IN24" s="19"/>
      <c r="IO24" s="19"/>
      <c r="IP24" s="19"/>
      <c r="IQ24" s="19">
        <v>0</v>
      </c>
      <c r="IR24" s="19"/>
      <c r="IS24" s="19"/>
      <c r="IT24" s="19"/>
      <c r="IU24" s="19">
        <v>0</v>
      </c>
      <c r="IV24" s="19">
        <v>84.6</v>
      </c>
      <c r="IW24" s="19">
        <v>84.073400000000007</v>
      </c>
      <c r="IX24" s="19">
        <v>65.798869999999994</v>
      </c>
      <c r="IY24" s="19">
        <v>18.801130000000001</v>
      </c>
      <c r="IZ24" s="19">
        <v>56.9</v>
      </c>
      <c r="JA24" s="19"/>
      <c r="JB24" s="19"/>
      <c r="JC24" s="19">
        <v>56.9</v>
      </c>
      <c r="JD24" s="19">
        <v>0</v>
      </c>
      <c r="JE24" s="19"/>
      <c r="JF24" s="19"/>
      <c r="JG24" s="19">
        <v>0</v>
      </c>
      <c r="JH24" s="19">
        <v>102.4</v>
      </c>
      <c r="JI24" s="19"/>
      <c r="JJ24" s="19"/>
      <c r="JK24" s="19">
        <v>102.4</v>
      </c>
      <c r="JL24" s="19"/>
      <c r="JM24" s="19"/>
      <c r="JN24" s="19"/>
      <c r="JO24" s="19">
        <v>0</v>
      </c>
      <c r="JP24" s="19">
        <v>72.5</v>
      </c>
      <c r="JQ24" s="19">
        <v>73.590999999999994</v>
      </c>
      <c r="JR24" s="19">
        <v>44.848439999999997</v>
      </c>
      <c r="JS24" s="19">
        <v>27.65156</v>
      </c>
      <c r="JT24" s="19">
        <v>35.299999999999997</v>
      </c>
      <c r="JU24" s="19">
        <v>36.905999999999999</v>
      </c>
      <c r="JV24" s="19">
        <v>22.49156</v>
      </c>
      <c r="JW24" s="19">
        <v>12.808439999999999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2.4</v>
      </c>
      <c r="KW24" s="19">
        <v>4.7853599999999998</v>
      </c>
      <c r="KX24" s="19">
        <v>4.7853599999999998</v>
      </c>
      <c r="KY24" s="19">
        <v>-2.3853599999999999</v>
      </c>
      <c r="KZ24" s="19">
        <v>46.1</v>
      </c>
      <c r="LA24" s="19">
        <v>21.01568</v>
      </c>
      <c r="LB24" s="19">
        <v>60.847450000000002</v>
      </c>
      <c r="LC24" s="19">
        <v>-14.747450000000001</v>
      </c>
      <c r="LD24" s="19">
        <v>113.5</v>
      </c>
      <c r="LE24" s="19">
        <v>133.16031000000001</v>
      </c>
      <c r="LF24" s="19">
        <v>133.16031000000001</v>
      </c>
      <c r="LG24" s="19">
        <v>-19.660309999999999</v>
      </c>
      <c r="LH24" s="19">
        <v>66.3</v>
      </c>
      <c r="LI24" s="19">
        <v>67.199219999999997</v>
      </c>
      <c r="LJ24" s="19">
        <v>67.199219999999997</v>
      </c>
      <c r="LK24" s="19">
        <v>-0.89922000000000002</v>
      </c>
      <c r="LL24" s="19">
        <v>76.099999999999994</v>
      </c>
      <c r="LM24" s="19">
        <v>78.567999999999998</v>
      </c>
      <c r="LN24" s="19">
        <v>78.567999999999998</v>
      </c>
      <c r="LO24" s="19">
        <v>-2.468</v>
      </c>
      <c r="LP24" s="19">
        <v>30.3</v>
      </c>
      <c r="LQ24" s="19">
        <v>29.980560000000001</v>
      </c>
      <c r="LR24" s="19">
        <v>29.980560000000001</v>
      </c>
      <c r="LS24" s="19">
        <v>0.31944</v>
      </c>
      <c r="LT24" s="19"/>
      <c r="LU24" s="19"/>
      <c r="LV24" s="19"/>
      <c r="LW24" s="19">
        <v>0</v>
      </c>
      <c r="LX24" s="19"/>
      <c r="LY24" s="19"/>
      <c r="LZ24" s="19"/>
      <c r="MA24" s="19">
        <v>0</v>
      </c>
      <c r="MB24" s="19"/>
      <c r="MC24" s="19"/>
      <c r="MD24" s="19"/>
      <c r="ME24" s="19">
        <v>0</v>
      </c>
      <c r="MF24" s="19">
        <v>141.1</v>
      </c>
      <c r="MG24" s="19">
        <v>149.20434</v>
      </c>
      <c r="MH24" s="19">
        <v>109.94109</v>
      </c>
      <c r="MI24" s="19">
        <v>31.158909999999999</v>
      </c>
      <c r="MJ24" s="19">
        <v>141.6</v>
      </c>
      <c r="MK24" s="19">
        <v>149.20434</v>
      </c>
      <c r="ML24" s="19">
        <v>109.94109</v>
      </c>
      <c r="MM24" s="19">
        <v>31.658909999999999</v>
      </c>
      <c r="MN24" s="19">
        <v>146.69999999999999</v>
      </c>
      <c r="MO24" s="19">
        <v>149.6524</v>
      </c>
      <c r="MP24" s="19">
        <v>110.27124000000001</v>
      </c>
      <c r="MQ24" s="19">
        <v>36.428759999999997</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208.7</v>
      </c>
      <c r="NM24" s="19">
        <v>206.49084999999999</v>
      </c>
      <c r="NN24" s="19">
        <v>206.49084999999999</v>
      </c>
      <c r="NO24" s="19">
        <v>2.2091500000000002</v>
      </c>
      <c r="NP24" s="19">
        <v>100.2</v>
      </c>
      <c r="NQ24" s="19">
        <v>103.55547</v>
      </c>
      <c r="NR24" s="19">
        <v>103.55547</v>
      </c>
      <c r="NS24" s="19">
        <v>-3.35547</v>
      </c>
      <c r="NT24" s="19">
        <v>7</v>
      </c>
      <c r="NU24" s="19">
        <v>7.2163700000000004</v>
      </c>
      <c r="NV24" s="19">
        <v>4.0225799999999996</v>
      </c>
      <c r="NW24" s="19">
        <v>2.97742</v>
      </c>
      <c r="NX24" s="19">
        <v>4.3</v>
      </c>
      <c r="NY24" s="19">
        <v>4.0686799999999996</v>
      </c>
      <c r="NZ24" s="19">
        <v>4.2200600000000001</v>
      </c>
      <c r="OA24" s="19">
        <v>7.9939999999999997E-2</v>
      </c>
      <c r="OB24" s="19">
        <v>20</v>
      </c>
      <c r="OC24" s="19">
        <v>20</v>
      </c>
      <c r="OD24" s="19">
        <v>17.492709999999999</v>
      </c>
      <c r="OE24" s="19">
        <v>2.5072899999999998</v>
      </c>
      <c r="OF24" s="19">
        <v>0.3</v>
      </c>
      <c r="OG24" s="19">
        <v>0.08</v>
      </c>
      <c r="OH24" s="19">
        <v>7.8E-2</v>
      </c>
      <c r="OI24" s="19">
        <v>0.222</v>
      </c>
      <c r="OJ24" s="19">
        <v>37.6</v>
      </c>
      <c r="OK24" s="19">
        <v>30.2</v>
      </c>
      <c r="OL24" s="19">
        <v>33.887999999999998</v>
      </c>
      <c r="OM24" s="19">
        <v>3.7120000000000002</v>
      </c>
      <c r="ON24" s="19">
        <v>18.2</v>
      </c>
      <c r="OO24" s="19">
        <v>48.95</v>
      </c>
      <c r="OP24" s="19">
        <v>48.947000000000003</v>
      </c>
      <c r="OQ24" s="19">
        <v>-30.747</v>
      </c>
      <c r="OR24" s="19">
        <v>0</v>
      </c>
      <c r="OS24" s="19"/>
      <c r="OT24" s="19">
        <v>0.68</v>
      </c>
      <c r="OU24" s="19">
        <v>-0.68</v>
      </c>
      <c r="OV24" s="19">
        <v>0</v>
      </c>
      <c r="OW24" s="19"/>
      <c r="OX24" s="19"/>
      <c r="OY24" s="19">
        <v>0</v>
      </c>
      <c r="OZ24" s="19">
        <v>20.2</v>
      </c>
      <c r="PA24" s="19"/>
      <c r="PB24" s="19">
        <v>19.436350000000001</v>
      </c>
      <c r="PC24" s="19">
        <v>0.76365000000000005</v>
      </c>
      <c r="PD24" s="19">
        <v>10</v>
      </c>
      <c r="PE24" s="19">
        <v>9.9830000000000005</v>
      </c>
      <c r="PF24" s="19">
        <v>9.9830000000000005</v>
      </c>
      <c r="PG24" s="19">
        <v>1.7000000000000001E-2</v>
      </c>
      <c r="PH24" s="19">
        <v>5.4</v>
      </c>
      <c r="PI24" s="19">
        <v>5.67</v>
      </c>
      <c r="PJ24" s="19">
        <v>5.67</v>
      </c>
      <c r="PK24" s="19">
        <v>-0.27</v>
      </c>
      <c r="PL24" s="19">
        <v>52.9</v>
      </c>
      <c r="PM24" s="19">
        <v>55.5</v>
      </c>
      <c r="PN24" s="19">
        <v>111.122</v>
      </c>
      <c r="PO24" s="19">
        <v>-58.222000000000001</v>
      </c>
      <c r="PP24" s="19"/>
      <c r="PQ24" s="19"/>
      <c r="PR24" s="19"/>
      <c r="PS24" s="19">
        <v>0</v>
      </c>
      <c r="PT24" s="19">
        <v>2</v>
      </c>
      <c r="PU24" s="19">
        <v>2</v>
      </c>
      <c r="PV24" s="19">
        <v>2</v>
      </c>
      <c r="PW24" s="19">
        <v>0</v>
      </c>
      <c r="PX24" s="19">
        <v>3.1</v>
      </c>
      <c r="PY24" s="19">
        <v>1.78</v>
      </c>
      <c r="PZ24" s="19">
        <v>1.78</v>
      </c>
      <c r="QA24" s="19">
        <v>1.32</v>
      </c>
      <c r="QB24" s="19">
        <v>4.9000000000000004</v>
      </c>
      <c r="QC24" s="19">
        <v>5</v>
      </c>
      <c r="QD24" s="19">
        <v>5</v>
      </c>
      <c r="QE24" s="19">
        <v>-0.1</v>
      </c>
      <c r="QF24" s="19">
        <v>20.399999999999999</v>
      </c>
      <c r="QG24" s="19"/>
      <c r="QH24" s="19">
        <v>20.274049999999999</v>
      </c>
      <c r="QI24" s="19">
        <v>0.12595000000000001</v>
      </c>
      <c r="QJ24" s="19">
        <v>14.4</v>
      </c>
      <c r="QK24" s="19">
        <v>18.892130000000002</v>
      </c>
      <c r="QL24" s="19">
        <v>19.436350000000001</v>
      </c>
      <c r="QM24" s="19">
        <v>-5.0363499999999997</v>
      </c>
      <c r="QN24" s="19">
        <v>18.5</v>
      </c>
      <c r="QO24" s="19">
        <v>17.006799999999998</v>
      </c>
      <c r="QP24" s="19">
        <v>17.492709999999999</v>
      </c>
      <c r="QQ24" s="19">
        <v>1.00729</v>
      </c>
      <c r="QR24" s="19">
        <v>3.4</v>
      </c>
      <c r="QS24" s="19">
        <v>2.7</v>
      </c>
      <c r="QT24" s="19">
        <v>2.7</v>
      </c>
      <c r="QU24" s="19">
        <v>0.7</v>
      </c>
      <c r="QV24" s="19">
        <v>18.399999999999999</v>
      </c>
      <c r="QW24" s="19">
        <v>17.424679999999999</v>
      </c>
      <c r="QX24" s="19">
        <v>17.930029999999999</v>
      </c>
      <c r="QY24" s="19">
        <v>0.46997</v>
      </c>
      <c r="QZ24" s="19">
        <v>13.9</v>
      </c>
      <c r="RA24" s="19">
        <v>10</v>
      </c>
      <c r="RB24" s="19">
        <v>9.9979999999999993</v>
      </c>
      <c r="RC24" s="19">
        <v>3.9020000000000001</v>
      </c>
      <c r="RD24" s="19">
        <v>17</v>
      </c>
      <c r="RE24" s="19">
        <v>9.19</v>
      </c>
      <c r="RF24" s="19">
        <v>9.1910000000000007</v>
      </c>
      <c r="RG24" s="19">
        <v>7.8090000000000002</v>
      </c>
      <c r="RH24" s="19">
        <v>3.7</v>
      </c>
      <c r="RI24" s="19">
        <v>6.54</v>
      </c>
      <c r="RJ24" s="19">
        <v>6.5430000000000001</v>
      </c>
      <c r="RK24" s="19">
        <v>-2.843</v>
      </c>
      <c r="RL24" s="19">
        <v>14.6</v>
      </c>
      <c r="RM24" s="19">
        <v>17.61</v>
      </c>
      <c r="RN24" s="19">
        <v>17.614999999999998</v>
      </c>
      <c r="RO24" s="19">
        <v>-3.0150000000000001</v>
      </c>
      <c r="RP24" s="19">
        <v>7.1</v>
      </c>
      <c r="RQ24" s="19"/>
      <c r="RR24" s="19">
        <v>13.885</v>
      </c>
      <c r="RS24" s="19">
        <v>-6.7850000000000001</v>
      </c>
      <c r="RT24" s="19">
        <v>3.4</v>
      </c>
      <c r="RU24" s="19">
        <v>3.51</v>
      </c>
      <c r="RV24" s="19">
        <v>3.5009999999999999</v>
      </c>
      <c r="RW24" s="19">
        <v>-0.10100000000000001</v>
      </c>
      <c r="RX24" s="19">
        <v>5.2</v>
      </c>
      <c r="RY24" s="19">
        <v>3.86252</v>
      </c>
      <c r="RZ24" s="19">
        <v>4.5247900000000003</v>
      </c>
      <c r="SA24" s="19">
        <v>0.67520999999999998</v>
      </c>
      <c r="SB24" s="19">
        <v>2.6</v>
      </c>
      <c r="SC24" s="19">
        <v>2</v>
      </c>
      <c r="SD24" s="19">
        <v>2</v>
      </c>
      <c r="SE24" s="19">
        <v>0.6</v>
      </c>
      <c r="SF24" s="19">
        <v>0.4</v>
      </c>
      <c r="SG24" s="19">
        <v>0.4</v>
      </c>
      <c r="SH24" s="19">
        <v>0.4</v>
      </c>
      <c r="SI24" s="19">
        <v>0</v>
      </c>
      <c r="SJ24" s="19">
        <v>0.1</v>
      </c>
      <c r="SK24" s="19">
        <v>0.1</v>
      </c>
      <c r="SL24" s="19">
        <v>0.1</v>
      </c>
      <c r="SM24" s="19">
        <v>0</v>
      </c>
      <c r="SN24" s="19">
        <v>19.8</v>
      </c>
      <c r="SO24" s="19">
        <v>18.62002</v>
      </c>
      <c r="SP24" s="19">
        <v>19.1448</v>
      </c>
      <c r="SQ24" s="19">
        <v>0.6552</v>
      </c>
      <c r="SR24" s="19">
        <v>7.4</v>
      </c>
      <c r="SS24" s="19">
        <v>8</v>
      </c>
      <c r="ST24" s="19">
        <v>11.078720000000001</v>
      </c>
      <c r="SU24" s="19">
        <v>-3.6787200000000002</v>
      </c>
      <c r="SV24" s="19">
        <v>20.100000000000001</v>
      </c>
      <c r="SW24" s="19">
        <v>18.892130000000002</v>
      </c>
      <c r="SX24" s="19">
        <v>19.436350000000001</v>
      </c>
      <c r="SY24" s="19">
        <v>0.66364999999999996</v>
      </c>
      <c r="SZ24" s="19">
        <v>20.2</v>
      </c>
      <c r="TA24" s="19">
        <v>18.892130000000002</v>
      </c>
      <c r="TB24" s="19">
        <v>19.436350000000001</v>
      </c>
      <c r="TC24" s="19">
        <v>0.76365000000000005</v>
      </c>
      <c r="TD24" s="19">
        <v>7.3</v>
      </c>
      <c r="TE24" s="19">
        <v>6.1</v>
      </c>
      <c r="TF24" s="19">
        <v>6.101</v>
      </c>
      <c r="TG24" s="19">
        <v>1.1990000000000001</v>
      </c>
      <c r="TH24" s="19">
        <v>0</v>
      </c>
      <c r="TI24" s="19">
        <v>9.1</v>
      </c>
      <c r="TJ24" s="19">
        <v>9.1029999999999998</v>
      </c>
      <c r="TK24" s="19">
        <v>-9.1029999999999998</v>
      </c>
      <c r="TL24" s="19">
        <v>15.5</v>
      </c>
      <c r="TM24" s="19">
        <v>16.809999999999999</v>
      </c>
      <c r="TN24" s="19">
        <v>16.809999999999999</v>
      </c>
      <c r="TO24" s="19">
        <v>-1.31</v>
      </c>
      <c r="TP24" s="19">
        <v>4.2</v>
      </c>
      <c r="TQ24" s="19">
        <v>7.8</v>
      </c>
      <c r="TR24" s="19">
        <v>6.54</v>
      </c>
      <c r="TS24" s="19">
        <v>-2.34</v>
      </c>
      <c r="TT24" s="19">
        <v>12.5</v>
      </c>
      <c r="TU24" s="19">
        <v>11.41</v>
      </c>
      <c r="TV24" s="19">
        <v>11.414</v>
      </c>
      <c r="TW24" s="19">
        <v>1.0860000000000001</v>
      </c>
      <c r="TX24" s="19">
        <v>0</v>
      </c>
      <c r="TY24" s="19">
        <v>0.5</v>
      </c>
      <c r="TZ24" s="19">
        <v>0.31900000000000001</v>
      </c>
      <c r="UA24" s="19">
        <v>-0.31900000000000001</v>
      </c>
      <c r="UB24" s="19">
        <v>0</v>
      </c>
      <c r="UC24" s="19">
        <v>0.53</v>
      </c>
      <c r="UD24" s="19">
        <v>0.52700000000000002</v>
      </c>
      <c r="UE24" s="19">
        <v>-0.52700000000000002</v>
      </c>
      <c r="UF24" s="19">
        <v>8.5</v>
      </c>
      <c r="UG24" s="19">
        <v>21.348700000000001</v>
      </c>
      <c r="UH24" s="19">
        <v>21.348700000000001</v>
      </c>
      <c r="UI24" s="19">
        <v>-12.848699999999999</v>
      </c>
      <c r="UJ24" s="19">
        <v>20.9</v>
      </c>
      <c r="UK24" s="19">
        <v>18.892130000000002</v>
      </c>
      <c r="UL24" s="19">
        <v>19.436350000000001</v>
      </c>
      <c r="UM24" s="19">
        <v>1.4636499999999999</v>
      </c>
      <c r="UN24" s="19">
        <v>7.9</v>
      </c>
      <c r="UO24" s="19">
        <v>8</v>
      </c>
      <c r="UP24" s="19">
        <v>8</v>
      </c>
      <c r="UQ24" s="19">
        <v>-0.1</v>
      </c>
      <c r="UR24" s="19">
        <v>7.5</v>
      </c>
      <c r="US24" s="19"/>
      <c r="UT24" s="19"/>
      <c r="UU24" s="19">
        <v>7.5</v>
      </c>
      <c r="UV24" s="19">
        <v>20.399999999999999</v>
      </c>
      <c r="UW24" s="19">
        <v>18.892130000000002</v>
      </c>
      <c r="UX24" s="19">
        <v>19.436350000000001</v>
      </c>
      <c r="UY24" s="19">
        <v>0.96365000000000001</v>
      </c>
      <c r="UZ24" s="19">
        <v>20.399999999999999</v>
      </c>
      <c r="VA24" s="19">
        <v>18.892130000000002</v>
      </c>
      <c r="VB24" s="19">
        <v>19.436350000000001</v>
      </c>
      <c r="VC24" s="19">
        <v>0.96365000000000001</v>
      </c>
      <c r="VD24" s="19">
        <v>20</v>
      </c>
      <c r="VE24" s="19">
        <v>18.892130000000002</v>
      </c>
      <c r="VF24" s="19">
        <v>19.436350000000001</v>
      </c>
      <c r="VG24" s="19">
        <v>0.56364999999999998</v>
      </c>
      <c r="VH24" s="19">
        <v>0</v>
      </c>
      <c r="VI24" s="19">
        <v>5.5</v>
      </c>
      <c r="VJ24" s="19">
        <v>0.2</v>
      </c>
      <c r="VK24" s="19">
        <v>-0.2</v>
      </c>
      <c r="VL24" s="19">
        <v>96.5</v>
      </c>
      <c r="VM24" s="19">
        <v>136</v>
      </c>
      <c r="VN24" s="19">
        <v>157.357</v>
      </c>
      <c r="VO24" s="19">
        <v>-60.856999999999999</v>
      </c>
      <c r="VP24" s="19">
        <v>4.0999999999999996</v>
      </c>
      <c r="VQ24" s="19">
        <v>3.78</v>
      </c>
      <c r="VR24" s="19">
        <v>3.7759999999999998</v>
      </c>
      <c r="VS24" s="19">
        <v>0.32400000000000001</v>
      </c>
      <c r="VT24" s="19">
        <v>121.2</v>
      </c>
      <c r="VU24" s="19">
        <v>80.400000000000006</v>
      </c>
      <c r="VV24" s="19">
        <v>95.566999999999993</v>
      </c>
      <c r="VW24" s="19">
        <v>25.632999999999999</v>
      </c>
      <c r="VX24" s="19">
        <v>0.6</v>
      </c>
      <c r="VY24" s="19">
        <v>0.6</v>
      </c>
      <c r="VZ24" s="19">
        <v>0.6</v>
      </c>
      <c r="WA24" s="19">
        <v>0</v>
      </c>
      <c r="WB24" s="19">
        <v>0</v>
      </c>
      <c r="WC24" s="19"/>
      <c r="WD24" s="19">
        <v>6.9169999999999998</v>
      </c>
      <c r="WE24" s="19">
        <v>-6.9169999999999998</v>
      </c>
      <c r="WF24" s="19">
        <v>0</v>
      </c>
      <c r="WG24" s="19"/>
      <c r="WH24" s="19">
        <v>5.7869999999999999</v>
      </c>
      <c r="WI24" s="19">
        <v>-5.7869999999999999</v>
      </c>
      <c r="WJ24" s="19">
        <v>75.099999999999994</v>
      </c>
      <c r="WK24" s="19">
        <v>42.6</v>
      </c>
      <c r="WL24" s="19">
        <v>68.138999999999996</v>
      </c>
      <c r="WM24" s="19">
        <v>6.9610000000000003</v>
      </c>
      <c r="WN24" s="19">
        <v>3.9</v>
      </c>
      <c r="WO24" s="19">
        <v>4.2</v>
      </c>
      <c r="WP24" s="19">
        <v>4.2</v>
      </c>
      <c r="WQ24" s="19">
        <v>-0.3</v>
      </c>
      <c r="WR24" s="19">
        <v>2.2999999999999998</v>
      </c>
      <c r="WS24" s="19">
        <v>2.4</v>
      </c>
      <c r="WT24" s="19">
        <v>2.4</v>
      </c>
      <c r="WU24" s="19">
        <v>-0.1</v>
      </c>
      <c r="WV24" s="19">
        <v>2.4</v>
      </c>
      <c r="WW24" s="19">
        <v>1.2</v>
      </c>
      <c r="WX24" s="19">
        <v>1.2</v>
      </c>
      <c r="WY24" s="19">
        <v>1.2</v>
      </c>
      <c r="WZ24" s="19">
        <v>0.8</v>
      </c>
      <c r="XA24" s="19">
        <v>1.4</v>
      </c>
      <c r="XB24" s="19">
        <v>1.4</v>
      </c>
      <c r="XC24" s="19">
        <v>-0.6</v>
      </c>
      <c r="XD24" s="19">
        <v>7.4</v>
      </c>
      <c r="XE24" s="19">
        <v>5.44</v>
      </c>
      <c r="XF24" s="19">
        <v>5.4409999999999998</v>
      </c>
      <c r="XG24" s="19">
        <v>1.9590000000000001</v>
      </c>
      <c r="XH24" s="19">
        <v>8</v>
      </c>
      <c r="XI24" s="19">
        <v>8</v>
      </c>
      <c r="XJ24" s="19">
        <v>8</v>
      </c>
      <c r="XK24" s="19">
        <v>0</v>
      </c>
      <c r="XL24" s="19">
        <v>20</v>
      </c>
      <c r="XM24" s="19">
        <v>18.697759999999999</v>
      </c>
      <c r="XN24" s="19">
        <v>19.241980000000002</v>
      </c>
      <c r="XO24" s="19">
        <v>0.75802000000000003</v>
      </c>
      <c r="XP24" s="19">
        <v>19.8</v>
      </c>
      <c r="XQ24" s="19">
        <v>18.697759999999999</v>
      </c>
      <c r="XR24" s="19">
        <v>19.241980000000002</v>
      </c>
      <c r="XS24" s="19">
        <v>0.55801999999999996</v>
      </c>
      <c r="XT24" s="19">
        <v>9.1</v>
      </c>
      <c r="XU24" s="19">
        <v>10.7</v>
      </c>
      <c r="XV24" s="19">
        <v>10.7</v>
      </c>
      <c r="XW24" s="19">
        <v>-1.6</v>
      </c>
      <c r="XX24" s="19">
        <v>27.8</v>
      </c>
      <c r="XY24" s="19">
        <v>29.5</v>
      </c>
      <c r="XZ24" s="19">
        <v>29.5</v>
      </c>
      <c r="YA24" s="19">
        <v>-1.7</v>
      </c>
      <c r="YB24" s="19">
        <v>34.700000000000003</v>
      </c>
      <c r="YC24" s="19">
        <v>29.5</v>
      </c>
      <c r="YD24" s="19">
        <v>29.5</v>
      </c>
      <c r="YE24" s="19">
        <v>5.2</v>
      </c>
      <c r="YF24" s="19">
        <v>16.2</v>
      </c>
      <c r="YG24" s="19">
        <v>14</v>
      </c>
      <c r="YH24" s="19">
        <v>14</v>
      </c>
      <c r="YI24" s="19">
        <v>2.2000000000000002</v>
      </c>
      <c r="YJ24" s="19">
        <v>13.5</v>
      </c>
      <c r="YK24" s="19">
        <v>14</v>
      </c>
      <c r="YL24" s="19">
        <v>18.635000000000002</v>
      </c>
      <c r="YM24" s="19">
        <v>-5.1349999999999998</v>
      </c>
      <c r="YN24" s="19">
        <v>9.5</v>
      </c>
      <c r="YO24" s="19">
        <v>7.73</v>
      </c>
      <c r="YP24" s="19">
        <v>7.73</v>
      </c>
      <c r="YQ24" s="19">
        <v>1.77</v>
      </c>
      <c r="YR24" s="19">
        <v>10.5</v>
      </c>
      <c r="YS24" s="19">
        <v>11</v>
      </c>
      <c r="YT24" s="19">
        <v>11</v>
      </c>
      <c r="YU24" s="19">
        <v>-0.5</v>
      </c>
      <c r="YV24" s="19">
        <v>11.3</v>
      </c>
      <c r="YW24" s="19">
        <v>22</v>
      </c>
      <c r="YX24" s="19">
        <v>22</v>
      </c>
      <c r="YY24" s="19">
        <v>-10.7</v>
      </c>
    </row>
    <row r="25" spans="1:675" ht="24" customHeight="1" x14ac:dyDescent="0.3">
      <c r="A25" s="1"/>
      <c r="B25" s="13" t="s">
        <v>61</v>
      </c>
      <c r="C25" s="13" t="s">
        <v>793</v>
      </c>
      <c r="D25" s="14">
        <v>198.3</v>
      </c>
      <c r="E25" s="14">
        <v>203.40136000000001</v>
      </c>
      <c r="F25" s="14">
        <v>203.40136000000001</v>
      </c>
      <c r="G25" s="14">
        <v>-5.1013599999999997</v>
      </c>
      <c r="H25" s="14">
        <v>642.20000000000005</v>
      </c>
      <c r="I25" s="14">
        <v>627.79395999999997</v>
      </c>
      <c r="J25" s="14">
        <v>627.79395999999997</v>
      </c>
      <c r="K25" s="14">
        <v>14.406040000000001</v>
      </c>
      <c r="L25" s="14">
        <v>218</v>
      </c>
      <c r="M25" s="14">
        <v>204.43100999999999</v>
      </c>
      <c r="N25" s="14">
        <v>204.43100999999999</v>
      </c>
      <c r="O25" s="14">
        <v>13.568989999999999</v>
      </c>
      <c r="P25" s="14"/>
      <c r="Q25" s="14"/>
      <c r="R25" s="14"/>
      <c r="S25" s="14">
        <v>0</v>
      </c>
      <c r="T25" s="14"/>
      <c r="U25" s="14"/>
      <c r="V25" s="14"/>
      <c r="W25" s="14">
        <v>0</v>
      </c>
      <c r="X25" s="14">
        <v>84.9</v>
      </c>
      <c r="Y25" s="14">
        <v>91.867829999999998</v>
      </c>
      <c r="Z25" s="14">
        <v>91.867829999999998</v>
      </c>
      <c r="AA25" s="14">
        <v>-6.9678300000000002</v>
      </c>
      <c r="AB25" s="14">
        <v>244.2</v>
      </c>
      <c r="AC25" s="14">
        <v>242</v>
      </c>
      <c r="AD25" s="14">
        <v>242</v>
      </c>
      <c r="AE25" s="14">
        <v>2.2000000000000002</v>
      </c>
      <c r="AF25" s="14"/>
      <c r="AG25" s="14"/>
      <c r="AH25" s="14"/>
      <c r="AI25" s="14">
        <v>0</v>
      </c>
      <c r="AJ25" s="14">
        <v>0</v>
      </c>
      <c r="AK25" s="14"/>
      <c r="AL25" s="14"/>
      <c r="AM25" s="14">
        <v>0</v>
      </c>
      <c r="AN25" s="14">
        <v>151.19999999999999</v>
      </c>
      <c r="AO25" s="14">
        <v>170.13817</v>
      </c>
      <c r="AP25" s="14">
        <v>154.87908999999999</v>
      </c>
      <c r="AQ25" s="14">
        <v>-3.67909</v>
      </c>
      <c r="AR25" s="14">
        <v>151.6</v>
      </c>
      <c r="AS25" s="14">
        <v>170.13817</v>
      </c>
      <c r="AT25" s="14">
        <v>154.87908999999999</v>
      </c>
      <c r="AU25" s="14">
        <v>-3.2790900000000001</v>
      </c>
      <c r="AV25" s="14">
        <v>151.19999999999999</v>
      </c>
      <c r="AW25" s="14">
        <v>170.13817</v>
      </c>
      <c r="AX25" s="14">
        <v>154.87908999999999</v>
      </c>
      <c r="AY25" s="14">
        <v>-3.67909</v>
      </c>
      <c r="AZ25" s="14">
        <v>236.3</v>
      </c>
      <c r="BA25" s="14">
        <v>255.97364999999999</v>
      </c>
      <c r="BB25" s="14">
        <v>233.01629</v>
      </c>
      <c r="BC25" s="14">
        <v>3.2837100000000001</v>
      </c>
      <c r="BD25" s="14">
        <v>206.1</v>
      </c>
      <c r="BE25" s="14">
        <v>207.24285</v>
      </c>
      <c r="BF25" s="14">
        <v>207.24285</v>
      </c>
      <c r="BG25" s="14">
        <v>-1.1428499999999999</v>
      </c>
      <c r="BH25" s="14">
        <v>109.3</v>
      </c>
      <c r="BI25" s="14">
        <v>103.93259999999999</v>
      </c>
      <c r="BJ25" s="14">
        <v>103.93259999999999</v>
      </c>
      <c r="BK25" s="14">
        <v>5.3673999999999999</v>
      </c>
      <c r="BL25" s="14">
        <v>575.4</v>
      </c>
      <c r="BM25" s="14">
        <v>566.08941000000004</v>
      </c>
      <c r="BN25" s="14">
        <v>566.08941000000004</v>
      </c>
      <c r="BO25" s="14">
        <v>9.3105899999999995</v>
      </c>
      <c r="BP25" s="14">
        <v>9.9</v>
      </c>
      <c r="BQ25" s="14">
        <v>10.52094</v>
      </c>
      <c r="BR25" s="14">
        <v>10.52094</v>
      </c>
      <c r="BS25" s="14">
        <v>-0.62094000000000005</v>
      </c>
      <c r="BT25" s="14"/>
      <c r="BU25" s="14"/>
      <c r="BV25" s="14"/>
      <c r="BW25" s="14">
        <v>0</v>
      </c>
      <c r="BX25" s="14"/>
      <c r="BY25" s="14"/>
      <c r="BZ25" s="14"/>
      <c r="CA25" s="14">
        <v>0</v>
      </c>
      <c r="CB25" s="14"/>
      <c r="CC25" s="14"/>
      <c r="CD25" s="14"/>
      <c r="CE25" s="14">
        <v>0</v>
      </c>
      <c r="CF25" s="14"/>
      <c r="CG25" s="14"/>
      <c r="CH25" s="14"/>
      <c r="CI25" s="14">
        <v>0</v>
      </c>
      <c r="CJ25" s="14">
        <v>165.3</v>
      </c>
      <c r="CK25" s="14">
        <v>164.06706</v>
      </c>
      <c r="CL25" s="14">
        <v>164.06706</v>
      </c>
      <c r="CM25" s="14">
        <v>1.2329399999999999</v>
      </c>
      <c r="CN25" s="14">
        <v>7.6</v>
      </c>
      <c r="CO25" s="14">
        <v>7.38903</v>
      </c>
      <c r="CP25" s="14">
        <v>7.38903</v>
      </c>
      <c r="CQ25" s="14">
        <v>0.21096999999999999</v>
      </c>
      <c r="CR25" s="14">
        <v>5.3</v>
      </c>
      <c r="CS25" s="14">
        <v>4.05593</v>
      </c>
      <c r="CT25" s="14">
        <v>4.05593</v>
      </c>
      <c r="CU25" s="14">
        <v>1.24407</v>
      </c>
      <c r="CV25" s="14">
        <v>16.100000000000001</v>
      </c>
      <c r="CW25" s="14"/>
      <c r="CX25" s="14"/>
      <c r="CY25" s="14">
        <v>16.100000000000001</v>
      </c>
      <c r="CZ25" s="14">
        <v>6.7</v>
      </c>
      <c r="DA25" s="14">
        <v>6.8787000000000003</v>
      </c>
      <c r="DB25" s="14">
        <v>6.8787000000000003</v>
      </c>
      <c r="DC25" s="14">
        <v>-0.1787</v>
      </c>
      <c r="DD25" s="14"/>
      <c r="DE25" s="14"/>
      <c r="DF25" s="14"/>
      <c r="DG25" s="14">
        <v>0</v>
      </c>
      <c r="DH25" s="14">
        <v>143.80000000000001</v>
      </c>
      <c r="DI25" s="14">
        <v>142.44412</v>
      </c>
      <c r="DJ25" s="14">
        <v>142.44412</v>
      </c>
      <c r="DK25" s="14">
        <v>1.35588</v>
      </c>
      <c r="DL25" s="14"/>
      <c r="DM25" s="14"/>
      <c r="DN25" s="14"/>
      <c r="DO25" s="14">
        <v>0</v>
      </c>
      <c r="DP25" s="14"/>
      <c r="DQ25" s="14"/>
      <c r="DR25" s="14"/>
      <c r="DS25" s="14">
        <v>0</v>
      </c>
      <c r="DT25" s="14"/>
      <c r="DU25" s="14"/>
      <c r="DV25" s="14"/>
      <c r="DW25" s="14">
        <v>0</v>
      </c>
      <c r="DX25" s="14"/>
      <c r="DY25" s="14"/>
      <c r="DZ25" s="14"/>
      <c r="EA25" s="14">
        <v>0</v>
      </c>
      <c r="EB25" s="14">
        <v>109.7</v>
      </c>
      <c r="EC25" s="14">
        <v>112.46647</v>
      </c>
      <c r="ED25" s="14">
        <v>112.46647</v>
      </c>
      <c r="EE25" s="14">
        <v>-2.76647</v>
      </c>
      <c r="EF25" s="14">
        <v>192.8</v>
      </c>
      <c r="EG25" s="14">
        <v>220.69499999999999</v>
      </c>
      <c r="EH25" s="14">
        <v>220.69499999999999</v>
      </c>
      <c r="EI25" s="14">
        <v>-27.895</v>
      </c>
      <c r="EJ25" s="14"/>
      <c r="EK25" s="14"/>
      <c r="EL25" s="14"/>
      <c r="EM25" s="14">
        <v>0</v>
      </c>
      <c r="EN25" s="14"/>
      <c r="EO25" s="14"/>
      <c r="EP25" s="14"/>
      <c r="EQ25" s="14">
        <v>0</v>
      </c>
      <c r="ER25" s="14"/>
      <c r="ES25" s="14"/>
      <c r="ET25" s="14"/>
      <c r="EU25" s="14">
        <v>0</v>
      </c>
      <c r="EV25" s="14">
        <v>6.5</v>
      </c>
      <c r="EW25" s="14">
        <v>6.39</v>
      </c>
      <c r="EX25" s="14">
        <v>6.39</v>
      </c>
      <c r="EY25" s="14">
        <v>0.11</v>
      </c>
      <c r="EZ25" s="14">
        <v>459.4</v>
      </c>
      <c r="FA25" s="14">
        <v>457.09426999999999</v>
      </c>
      <c r="FB25" s="14">
        <v>457.09426999999999</v>
      </c>
      <c r="FC25" s="14">
        <v>2.3057300000000001</v>
      </c>
      <c r="FD25" s="14">
        <v>70.099999999999994</v>
      </c>
      <c r="FE25" s="14">
        <v>70.119</v>
      </c>
      <c r="FF25" s="14">
        <v>81.635570000000001</v>
      </c>
      <c r="FG25" s="14">
        <v>-11.53557</v>
      </c>
      <c r="FH25" s="14">
        <v>144</v>
      </c>
      <c r="FI25" s="14">
        <v>151.36251999999999</v>
      </c>
      <c r="FJ25" s="14">
        <v>151.36251999999999</v>
      </c>
      <c r="FK25" s="14">
        <v>-7.36252</v>
      </c>
      <c r="FL25" s="14">
        <v>42.4</v>
      </c>
      <c r="FM25" s="14">
        <v>41.89893</v>
      </c>
      <c r="FN25" s="14">
        <v>41.89893</v>
      </c>
      <c r="FO25" s="14">
        <v>0.50107000000000002</v>
      </c>
      <c r="FP25" s="14">
        <v>18.600000000000001</v>
      </c>
      <c r="FQ25" s="14">
        <v>19.21088</v>
      </c>
      <c r="FR25" s="14">
        <v>19.21088</v>
      </c>
      <c r="FS25" s="14">
        <v>-0.61087999999999998</v>
      </c>
      <c r="FT25" s="14">
        <v>18.899999999999999</v>
      </c>
      <c r="FU25" s="14">
        <v>17.93975</v>
      </c>
      <c r="FV25" s="14">
        <v>18.46453</v>
      </c>
      <c r="FW25" s="14">
        <v>0.43547000000000002</v>
      </c>
      <c r="FX25" s="14">
        <v>91.8</v>
      </c>
      <c r="FY25" s="14">
        <v>87.773570000000007</v>
      </c>
      <c r="FZ25" s="14">
        <v>87.773570000000007</v>
      </c>
      <c r="GA25" s="14">
        <v>4.0264300000000004</v>
      </c>
      <c r="GB25" s="14"/>
      <c r="GC25" s="14"/>
      <c r="GD25" s="14"/>
      <c r="GE25" s="14">
        <v>0</v>
      </c>
      <c r="GF25" s="14"/>
      <c r="GG25" s="14"/>
      <c r="GH25" s="14"/>
      <c r="GI25" s="14">
        <v>0</v>
      </c>
      <c r="GJ25" s="14"/>
      <c r="GK25" s="14"/>
      <c r="GL25" s="14"/>
      <c r="GM25" s="14">
        <v>0</v>
      </c>
      <c r="GN25" s="14">
        <v>105.8</v>
      </c>
      <c r="GO25" s="14">
        <v>87.32499</v>
      </c>
      <c r="GP25" s="14">
        <v>87.32499</v>
      </c>
      <c r="GQ25" s="14">
        <v>18.475010000000001</v>
      </c>
      <c r="GR25" s="14">
        <v>20.5</v>
      </c>
      <c r="GS25" s="14">
        <v>18</v>
      </c>
      <c r="GT25" s="14"/>
      <c r="GU25" s="14">
        <v>20.5</v>
      </c>
      <c r="GV25" s="14">
        <v>46.1</v>
      </c>
      <c r="GW25" s="14">
        <v>44.103009999999998</v>
      </c>
      <c r="GX25" s="14">
        <v>44.103009999999998</v>
      </c>
      <c r="GY25" s="14">
        <v>1.99699</v>
      </c>
      <c r="GZ25" s="14">
        <v>4</v>
      </c>
      <c r="HA25" s="14"/>
      <c r="HB25" s="14"/>
      <c r="HC25" s="14">
        <v>4</v>
      </c>
      <c r="HD25" s="14">
        <v>31.7</v>
      </c>
      <c r="HE25" s="14">
        <v>32.826309999999999</v>
      </c>
      <c r="HF25" s="14">
        <v>32.826309999999999</v>
      </c>
      <c r="HG25" s="14">
        <v>-1.1263099999999999</v>
      </c>
      <c r="HH25" s="14">
        <v>152.5</v>
      </c>
      <c r="HI25" s="14">
        <v>150.52603999999999</v>
      </c>
      <c r="HJ25" s="14">
        <v>174.55948000000001</v>
      </c>
      <c r="HK25" s="14">
        <v>-22.059480000000001</v>
      </c>
      <c r="HL25" s="14"/>
      <c r="HM25" s="14"/>
      <c r="HN25" s="14"/>
      <c r="HO25" s="14">
        <v>0</v>
      </c>
      <c r="HP25" s="14"/>
      <c r="HQ25" s="14"/>
      <c r="HR25" s="14"/>
      <c r="HS25" s="14">
        <v>0</v>
      </c>
      <c r="HT25" s="14">
        <v>13.6</v>
      </c>
      <c r="HU25" s="14">
        <v>12.563560000000001</v>
      </c>
      <c r="HV25" s="14"/>
      <c r="HW25" s="14">
        <v>13.6</v>
      </c>
      <c r="HX25" s="14"/>
      <c r="HY25" s="14"/>
      <c r="HZ25" s="14"/>
      <c r="IA25" s="14">
        <v>0</v>
      </c>
      <c r="IB25" s="14"/>
      <c r="IC25" s="14"/>
      <c r="ID25" s="14"/>
      <c r="IE25" s="14">
        <v>0</v>
      </c>
      <c r="IF25" s="14">
        <v>44.7</v>
      </c>
      <c r="IG25" s="14">
        <v>45.265309999999999</v>
      </c>
      <c r="IH25" s="14"/>
      <c r="II25" s="14">
        <v>44.7</v>
      </c>
      <c r="IJ25" s="14">
        <v>0</v>
      </c>
      <c r="IK25" s="14"/>
      <c r="IL25" s="14"/>
      <c r="IM25" s="14">
        <v>0</v>
      </c>
      <c r="IN25" s="14"/>
      <c r="IO25" s="14"/>
      <c r="IP25" s="14"/>
      <c r="IQ25" s="14">
        <v>0</v>
      </c>
      <c r="IR25" s="14"/>
      <c r="IS25" s="14"/>
      <c r="IT25" s="14"/>
      <c r="IU25" s="14">
        <v>0</v>
      </c>
      <c r="IV25" s="14">
        <v>84.8</v>
      </c>
      <c r="IW25" s="14">
        <v>84.073400000000007</v>
      </c>
      <c r="IX25" s="14">
        <v>132.83837</v>
      </c>
      <c r="IY25" s="14">
        <v>-48.03837</v>
      </c>
      <c r="IZ25" s="14">
        <v>63</v>
      </c>
      <c r="JA25" s="14"/>
      <c r="JB25" s="14"/>
      <c r="JC25" s="14">
        <v>63</v>
      </c>
      <c r="JD25" s="14">
        <v>0</v>
      </c>
      <c r="JE25" s="14"/>
      <c r="JF25" s="14"/>
      <c r="JG25" s="14">
        <v>0</v>
      </c>
      <c r="JH25" s="14">
        <v>76.2</v>
      </c>
      <c r="JI25" s="14"/>
      <c r="JJ25" s="14"/>
      <c r="JK25" s="14">
        <v>76.2</v>
      </c>
      <c r="JL25" s="14"/>
      <c r="JM25" s="14"/>
      <c r="JN25" s="14"/>
      <c r="JO25" s="14">
        <v>0</v>
      </c>
      <c r="JP25" s="14">
        <v>45.5</v>
      </c>
      <c r="JQ25" s="14">
        <v>73.590999999999994</v>
      </c>
      <c r="JR25" s="14">
        <v>44.848439999999997</v>
      </c>
      <c r="JS25" s="14">
        <v>0.65156000000000003</v>
      </c>
      <c r="JT25" s="14">
        <v>28.2</v>
      </c>
      <c r="JU25" s="14">
        <v>36.905999999999999</v>
      </c>
      <c r="JV25" s="14">
        <v>22.49156</v>
      </c>
      <c r="JW25" s="14">
        <v>5.7084400000000004</v>
      </c>
      <c r="JX25" s="14"/>
      <c r="JY25" s="14"/>
      <c r="JZ25" s="14"/>
      <c r="KA25" s="14">
        <v>0</v>
      </c>
      <c r="KB25" s="14"/>
      <c r="KC25" s="14"/>
      <c r="KD25" s="14"/>
      <c r="KE25" s="14">
        <v>0</v>
      </c>
      <c r="KF25" s="14"/>
      <c r="KG25" s="14"/>
      <c r="KH25" s="14"/>
      <c r="KI25" s="14">
        <v>0</v>
      </c>
      <c r="KJ25" s="14"/>
      <c r="KK25" s="14"/>
      <c r="KL25" s="14">
        <v>16</v>
      </c>
      <c r="KM25" s="14">
        <v>-16</v>
      </c>
      <c r="KN25" s="14"/>
      <c r="KO25" s="14"/>
      <c r="KP25" s="14"/>
      <c r="KQ25" s="14">
        <v>0</v>
      </c>
      <c r="KR25" s="14"/>
      <c r="KS25" s="14"/>
      <c r="KT25" s="14"/>
      <c r="KU25" s="14">
        <v>0</v>
      </c>
      <c r="KV25" s="14">
        <v>2.4</v>
      </c>
      <c r="KW25" s="14">
        <v>4.7853599999999998</v>
      </c>
      <c r="KX25" s="14">
        <v>4.7853599999999998</v>
      </c>
      <c r="KY25" s="14">
        <v>-2.3853599999999999</v>
      </c>
      <c r="KZ25" s="14">
        <v>50.1</v>
      </c>
      <c r="LA25" s="14">
        <v>90.485910000000004</v>
      </c>
      <c r="LB25" s="14">
        <v>72.071529999999996</v>
      </c>
      <c r="LC25" s="14">
        <v>-21.971530000000001</v>
      </c>
      <c r="LD25" s="14">
        <v>118.9</v>
      </c>
      <c r="LE25" s="14">
        <v>133.16031000000001</v>
      </c>
      <c r="LF25" s="14">
        <v>133.16031000000001</v>
      </c>
      <c r="LG25" s="14">
        <v>-14.26031</v>
      </c>
      <c r="LH25" s="14">
        <v>65.8</v>
      </c>
      <c r="LI25" s="14">
        <v>67.199219999999997</v>
      </c>
      <c r="LJ25" s="14">
        <v>67.199219999999997</v>
      </c>
      <c r="LK25" s="14">
        <v>-1.3992199999999999</v>
      </c>
      <c r="LL25" s="14">
        <v>74.5</v>
      </c>
      <c r="LM25" s="14">
        <v>78.567999999999998</v>
      </c>
      <c r="LN25" s="14">
        <v>78.567999999999998</v>
      </c>
      <c r="LO25" s="14">
        <v>-4.0679999999999996</v>
      </c>
      <c r="LP25" s="14">
        <v>29.7</v>
      </c>
      <c r="LQ25" s="14">
        <v>29.980560000000001</v>
      </c>
      <c r="LR25" s="14">
        <v>29.980560000000001</v>
      </c>
      <c r="LS25" s="14">
        <v>-0.28055999999999998</v>
      </c>
      <c r="LT25" s="14"/>
      <c r="LU25" s="14"/>
      <c r="LV25" s="14"/>
      <c r="LW25" s="14">
        <v>0</v>
      </c>
      <c r="LX25" s="14"/>
      <c r="LY25" s="14"/>
      <c r="LZ25" s="14"/>
      <c r="MA25" s="14">
        <v>0</v>
      </c>
      <c r="MB25" s="14"/>
      <c r="MC25" s="14"/>
      <c r="MD25" s="14"/>
      <c r="ME25" s="14">
        <v>0</v>
      </c>
      <c r="MF25" s="14">
        <v>142.30000000000001</v>
      </c>
      <c r="MG25" s="14">
        <v>153.06012000000001</v>
      </c>
      <c r="MH25" s="14">
        <v>148.49014</v>
      </c>
      <c r="MI25" s="14">
        <v>-6.1901400000000004</v>
      </c>
      <c r="MJ25" s="14">
        <v>142.80000000000001</v>
      </c>
      <c r="MK25" s="14">
        <v>153.06012000000001</v>
      </c>
      <c r="ML25" s="14">
        <v>148.49014</v>
      </c>
      <c r="MM25" s="14">
        <v>-5.6901400000000004</v>
      </c>
      <c r="MN25" s="14">
        <v>148.80000000000001</v>
      </c>
      <c r="MO25" s="14">
        <v>153.51975999999999</v>
      </c>
      <c r="MP25" s="14">
        <v>148.93606</v>
      </c>
      <c r="MQ25" s="14">
        <v>-0.13605999999999999</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207.7</v>
      </c>
      <c r="NM25" s="14">
        <v>206.49084999999999</v>
      </c>
      <c r="NN25" s="14">
        <v>206.49084999999999</v>
      </c>
      <c r="NO25" s="14">
        <v>1.2091499999999999</v>
      </c>
      <c r="NP25" s="14">
        <v>99.8</v>
      </c>
      <c r="NQ25" s="14">
        <v>103.55547</v>
      </c>
      <c r="NR25" s="14">
        <v>103.55547</v>
      </c>
      <c r="NS25" s="14">
        <v>-3.7554699999999999</v>
      </c>
      <c r="NT25" s="14">
        <v>7</v>
      </c>
      <c r="NU25" s="14">
        <v>7.2163700000000004</v>
      </c>
      <c r="NV25" s="14">
        <v>4.0225799999999996</v>
      </c>
      <c r="NW25" s="14">
        <v>2.97742</v>
      </c>
      <c r="NX25" s="14">
        <v>4.5</v>
      </c>
      <c r="NY25" s="14">
        <v>4.0686799999999996</v>
      </c>
      <c r="NZ25" s="14">
        <v>4.2200600000000001</v>
      </c>
      <c r="OA25" s="14">
        <v>0.27994000000000002</v>
      </c>
      <c r="OB25" s="14">
        <v>19.8</v>
      </c>
      <c r="OC25" s="14">
        <v>20</v>
      </c>
      <c r="OD25" s="14">
        <v>17.492709999999999</v>
      </c>
      <c r="OE25" s="14">
        <v>2.3072900000000001</v>
      </c>
      <c r="OF25" s="14">
        <v>0.3</v>
      </c>
      <c r="OG25" s="14">
        <v>0.37</v>
      </c>
      <c r="OH25" s="14">
        <v>0.36799999999999999</v>
      </c>
      <c r="OI25" s="14">
        <v>-6.8000000000000005E-2</v>
      </c>
      <c r="OJ25" s="14">
        <v>37.6</v>
      </c>
      <c r="OK25" s="14">
        <v>33.6</v>
      </c>
      <c r="OL25" s="14">
        <v>35.164999999999999</v>
      </c>
      <c r="OM25" s="14">
        <v>2.4350000000000001</v>
      </c>
      <c r="ON25" s="14">
        <v>75.2</v>
      </c>
      <c r="OO25" s="14">
        <v>59.31</v>
      </c>
      <c r="OP25" s="14">
        <v>59.314999999999998</v>
      </c>
      <c r="OQ25" s="14">
        <v>15.885</v>
      </c>
      <c r="OR25" s="14">
        <v>0.2</v>
      </c>
      <c r="OS25" s="14"/>
      <c r="OT25" s="14">
        <v>1.66</v>
      </c>
      <c r="OU25" s="14">
        <v>-1.46</v>
      </c>
      <c r="OV25" s="14">
        <v>0</v>
      </c>
      <c r="OW25" s="14"/>
      <c r="OX25" s="14">
        <v>0.1</v>
      </c>
      <c r="OY25" s="14">
        <v>-0.1</v>
      </c>
      <c r="OZ25" s="14">
        <v>20.5</v>
      </c>
      <c r="PA25" s="14"/>
      <c r="PB25" s="14">
        <v>19.436350000000001</v>
      </c>
      <c r="PC25" s="14">
        <v>1.06365</v>
      </c>
      <c r="PD25" s="14">
        <v>10</v>
      </c>
      <c r="PE25" s="14">
        <v>9.9830000000000005</v>
      </c>
      <c r="PF25" s="14">
        <v>9.9830000000000005</v>
      </c>
      <c r="PG25" s="14">
        <v>1.7000000000000001E-2</v>
      </c>
      <c r="PH25" s="14">
        <v>5.4</v>
      </c>
      <c r="PI25" s="14">
        <v>5.67</v>
      </c>
      <c r="PJ25" s="14">
        <v>5.67</v>
      </c>
      <c r="PK25" s="14">
        <v>-0.27</v>
      </c>
      <c r="PL25" s="14">
        <v>87.1</v>
      </c>
      <c r="PM25" s="14">
        <v>85.5</v>
      </c>
      <c r="PN25" s="14">
        <v>152.84200000000001</v>
      </c>
      <c r="PO25" s="14">
        <v>-65.742000000000004</v>
      </c>
      <c r="PP25" s="14"/>
      <c r="PQ25" s="14"/>
      <c r="PR25" s="14"/>
      <c r="PS25" s="14">
        <v>0</v>
      </c>
      <c r="PT25" s="14">
        <v>2</v>
      </c>
      <c r="PU25" s="14">
        <v>2</v>
      </c>
      <c r="PV25" s="14">
        <v>2</v>
      </c>
      <c r="PW25" s="14">
        <v>0</v>
      </c>
      <c r="PX25" s="14">
        <v>3.1</v>
      </c>
      <c r="PY25" s="14">
        <v>1.78</v>
      </c>
      <c r="PZ25" s="14">
        <v>1.78</v>
      </c>
      <c r="QA25" s="14">
        <v>1.32</v>
      </c>
      <c r="QB25" s="14">
        <v>4.8</v>
      </c>
      <c r="QC25" s="14">
        <v>5</v>
      </c>
      <c r="QD25" s="14">
        <v>5</v>
      </c>
      <c r="QE25" s="14">
        <v>-0.2</v>
      </c>
      <c r="QF25" s="14">
        <v>20.7</v>
      </c>
      <c r="QG25" s="14"/>
      <c r="QH25" s="14">
        <v>20.274049999999999</v>
      </c>
      <c r="QI25" s="14">
        <v>0.42595</v>
      </c>
      <c r="QJ25" s="14">
        <v>0</v>
      </c>
      <c r="QK25" s="14">
        <v>18.892130000000002</v>
      </c>
      <c r="QL25" s="14">
        <v>19.436350000000001</v>
      </c>
      <c r="QM25" s="14">
        <v>-19.436350000000001</v>
      </c>
      <c r="QN25" s="14">
        <v>18.399999999999999</v>
      </c>
      <c r="QO25" s="14">
        <v>17.006799999999998</v>
      </c>
      <c r="QP25" s="14">
        <v>17.492709999999999</v>
      </c>
      <c r="QQ25" s="14">
        <v>0.90729000000000004</v>
      </c>
      <c r="QR25" s="14">
        <v>3.4</v>
      </c>
      <c r="QS25" s="14">
        <v>2.7</v>
      </c>
      <c r="QT25" s="14">
        <v>2.7</v>
      </c>
      <c r="QU25" s="14">
        <v>0.7</v>
      </c>
      <c r="QV25" s="14">
        <v>18.399999999999999</v>
      </c>
      <c r="QW25" s="14">
        <v>17.424679999999999</v>
      </c>
      <c r="QX25" s="14">
        <v>17.930029999999999</v>
      </c>
      <c r="QY25" s="14">
        <v>0.46997</v>
      </c>
      <c r="QZ25" s="14">
        <v>14.2</v>
      </c>
      <c r="RA25" s="14">
        <v>11.69</v>
      </c>
      <c r="RB25" s="14">
        <v>11.688000000000001</v>
      </c>
      <c r="RC25" s="14">
        <v>2.512</v>
      </c>
      <c r="RD25" s="14">
        <v>17.3</v>
      </c>
      <c r="RE25" s="14">
        <v>11.83</v>
      </c>
      <c r="RF25" s="14">
        <v>11.833</v>
      </c>
      <c r="RG25" s="14">
        <v>5.4669999999999996</v>
      </c>
      <c r="RH25" s="14">
        <v>4.9000000000000004</v>
      </c>
      <c r="RI25" s="14">
        <v>6.54</v>
      </c>
      <c r="RJ25" s="14">
        <v>6.5410000000000004</v>
      </c>
      <c r="RK25" s="14">
        <v>-1.641</v>
      </c>
      <c r="RL25" s="14">
        <v>17.3</v>
      </c>
      <c r="RM25" s="14">
        <v>18.36</v>
      </c>
      <c r="RN25" s="14">
        <v>18.359000000000002</v>
      </c>
      <c r="RO25" s="14">
        <v>-1.0589999999999999</v>
      </c>
      <c r="RP25" s="14">
        <v>13.2</v>
      </c>
      <c r="RQ25" s="14"/>
      <c r="RR25" s="14">
        <v>16.635000000000002</v>
      </c>
      <c r="RS25" s="14">
        <v>-3.4350000000000001</v>
      </c>
      <c r="RT25" s="14">
        <v>3.4</v>
      </c>
      <c r="RU25" s="14">
        <v>3.51</v>
      </c>
      <c r="RV25" s="14">
        <v>3.5009999999999999</v>
      </c>
      <c r="RW25" s="14">
        <v>-0.10100000000000001</v>
      </c>
      <c r="RX25" s="14">
        <v>6.7</v>
      </c>
      <c r="RY25" s="14">
        <v>5.6983800000000002</v>
      </c>
      <c r="RZ25" s="14">
        <v>4.5247900000000003</v>
      </c>
      <c r="SA25" s="14">
        <v>2.1752099999999999</v>
      </c>
      <c r="SB25" s="14">
        <v>2.6</v>
      </c>
      <c r="SC25" s="14">
        <v>2</v>
      </c>
      <c r="SD25" s="14">
        <v>2</v>
      </c>
      <c r="SE25" s="14">
        <v>0.6</v>
      </c>
      <c r="SF25" s="14">
        <v>0.4</v>
      </c>
      <c r="SG25" s="14">
        <v>0.4</v>
      </c>
      <c r="SH25" s="14">
        <v>0.4</v>
      </c>
      <c r="SI25" s="14">
        <v>0</v>
      </c>
      <c r="SJ25" s="14">
        <v>0.1</v>
      </c>
      <c r="SK25" s="14">
        <v>0.13900000000000001</v>
      </c>
      <c r="SL25" s="14">
        <v>0.13900000000000001</v>
      </c>
      <c r="SM25" s="14">
        <v>-3.9E-2</v>
      </c>
      <c r="SN25" s="14">
        <v>19.8</v>
      </c>
      <c r="SO25" s="14">
        <v>18.62002</v>
      </c>
      <c r="SP25" s="14">
        <v>19.1448</v>
      </c>
      <c r="SQ25" s="14">
        <v>0.6552</v>
      </c>
      <c r="SR25" s="14">
        <v>7</v>
      </c>
      <c r="SS25" s="14">
        <v>8</v>
      </c>
      <c r="ST25" s="14">
        <v>11.078720000000001</v>
      </c>
      <c r="SU25" s="14">
        <v>-4.0787199999999997</v>
      </c>
      <c r="SV25" s="14">
        <v>20.100000000000001</v>
      </c>
      <c r="SW25" s="14">
        <v>18.892130000000002</v>
      </c>
      <c r="SX25" s="14">
        <v>19.436350000000001</v>
      </c>
      <c r="SY25" s="14">
        <v>0.66364999999999996</v>
      </c>
      <c r="SZ25" s="14">
        <v>20.2</v>
      </c>
      <c r="TA25" s="14">
        <v>18.892130000000002</v>
      </c>
      <c r="TB25" s="14">
        <v>19.436350000000001</v>
      </c>
      <c r="TC25" s="14">
        <v>0.76365000000000005</v>
      </c>
      <c r="TD25" s="14">
        <v>13.3</v>
      </c>
      <c r="TE25" s="14">
        <v>6.2</v>
      </c>
      <c r="TF25" s="14">
        <v>6.1980000000000004</v>
      </c>
      <c r="TG25" s="14">
        <v>7.1020000000000003</v>
      </c>
      <c r="TH25" s="14">
        <v>0</v>
      </c>
      <c r="TI25" s="14">
        <v>8.64</v>
      </c>
      <c r="TJ25" s="14">
        <v>8.6359999999999992</v>
      </c>
      <c r="TK25" s="14">
        <v>-8.6359999999999992</v>
      </c>
      <c r="TL25" s="14">
        <v>34.9</v>
      </c>
      <c r="TM25" s="14">
        <v>19.68</v>
      </c>
      <c r="TN25" s="14">
        <v>19.68</v>
      </c>
      <c r="TO25" s="14">
        <v>15.22</v>
      </c>
      <c r="TP25" s="14">
        <v>2.5</v>
      </c>
      <c r="TQ25" s="14">
        <v>8.3000000000000007</v>
      </c>
      <c r="TR25" s="14">
        <v>6.8090000000000002</v>
      </c>
      <c r="TS25" s="14">
        <v>-4.3090000000000002</v>
      </c>
      <c r="TT25" s="14">
        <v>10.199999999999999</v>
      </c>
      <c r="TU25" s="14">
        <v>12.43</v>
      </c>
      <c r="TV25" s="14">
        <v>12.425000000000001</v>
      </c>
      <c r="TW25" s="14">
        <v>-2.2250000000000001</v>
      </c>
      <c r="TX25" s="14">
        <v>0</v>
      </c>
      <c r="TY25" s="14">
        <v>0.9</v>
      </c>
      <c r="TZ25" s="14">
        <v>0.37</v>
      </c>
      <c r="UA25" s="14">
        <v>-0.37</v>
      </c>
      <c r="UB25" s="14">
        <v>0</v>
      </c>
      <c r="UC25" s="14">
        <v>0.7</v>
      </c>
      <c r="UD25" s="14">
        <v>0.7</v>
      </c>
      <c r="UE25" s="14">
        <v>-0.7</v>
      </c>
      <c r="UF25" s="14">
        <v>22</v>
      </c>
      <c r="UG25" s="14">
        <v>24.993600000000001</v>
      </c>
      <c r="UH25" s="14">
        <v>24.993600000000001</v>
      </c>
      <c r="UI25" s="14">
        <v>-2.9935999999999998</v>
      </c>
      <c r="UJ25" s="14">
        <v>20.9</v>
      </c>
      <c r="UK25" s="14">
        <v>18.892130000000002</v>
      </c>
      <c r="UL25" s="14">
        <v>19.436350000000001</v>
      </c>
      <c r="UM25" s="14">
        <v>1.4636499999999999</v>
      </c>
      <c r="UN25" s="14">
        <v>7.9</v>
      </c>
      <c r="UO25" s="14">
        <v>8</v>
      </c>
      <c r="UP25" s="14">
        <v>8</v>
      </c>
      <c r="UQ25" s="14">
        <v>-0.1</v>
      </c>
      <c r="UR25" s="14">
        <v>7.3</v>
      </c>
      <c r="US25" s="14"/>
      <c r="UT25" s="14"/>
      <c r="UU25" s="14">
        <v>7.3</v>
      </c>
      <c r="UV25" s="14">
        <v>20.399999999999999</v>
      </c>
      <c r="UW25" s="14">
        <v>18.892130000000002</v>
      </c>
      <c r="UX25" s="14">
        <v>19.436350000000001</v>
      </c>
      <c r="UY25" s="14">
        <v>0.96365000000000001</v>
      </c>
      <c r="UZ25" s="14">
        <v>20.399999999999999</v>
      </c>
      <c r="VA25" s="14">
        <v>18.892130000000002</v>
      </c>
      <c r="VB25" s="14">
        <v>19.436350000000001</v>
      </c>
      <c r="VC25" s="14">
        <v>0.96365000000000001</v>
      </c>
      <c r="VD25" s="14">
        <v>20</v>
      </c>
      <c r="VE25" s="14">
        <v>18.892130000000002</v>
      </c>
      <c r="VF25" s="14">
        <v>19.436350000000001</v>
      </c>
      <c r="VG25" s="14">
        <v>0.56364999999999998</v>
      </c>
      <c r="VH25" s="14">
        <v>0</v>
      </c>
      <c r="VI25" s="14">
        <v>6.3</v>
      </c>
      <c r="VJ25" s="14">
        <v>0.7</v>
      </c>
      <c r="VK25" s="14">
        <v>-0.7</v>
      </c>
      <c r="VL25" s="14">
        <v>76</v>
      </c>
      <c r="VM25" s="14">
        <v>169.9</v>
      </c>
      <c r="VN25" s="14">
        <v>197.83799999999999</v>
      </c>
      <c r="VO25" s="14">
        <v>-121.83799999999999</v>
      </c>
      <c r="VP25" s="14">
        <v>4.9000000000000004</v>
      </c>
      <c r="VQ25" s="14">
        <v>6.21</v>
      </c>
      <c r="VR25" s="14">
        <v>6.2050000000000001</v>
      </c>
      <c r="VS25" s="14">
        <v>-1.3049999999999999</v>
      </c>
      <c r="VT25" s="14">
        <v>140.69999999999999</v>
      </c>
      <c r="VU25" s="14">
        <v>94.1</v>
      </c>
      <c r="VV25" s="14">
        <v>107.125</v>
      </c>
      <c r="VW25" s="14">
        <v>33.575000000000003</v>
      </c>
      <c r="VX25" s="14">
        <v>0.6</v>
      </c>
      <c r="VY25" s="14">
        <v>0.6</v>
      </c>
      <c r="VZ25" s="14">
        <v>0.6</v>
      </c>
      <c r="WA25" s="14">
        <v>0</v>
      </c>
      <c r="WB25" s="14">
        <v>0</v>
      </c>
      <c r="WC25" s="14"/>
      <c r="WD25" s="14">
        <v>5.569</v>
      </c>
      <c r="WE25" s="14">
        <v>-5.569</v>
      </c>
      <c r="WF25" s="14">
        <v>1.7</v>
      </c>
      <c r="WG25" s="14"/>
      <c r="WH25" s="14">
        <v>6.0679999999999996</v>
      </c>
      <c r="WI25" s="14">
        <v>-4.3680000000000003</v>
      </c>
      <c r="WJ25" s="14">
        <v>104.9</v>
      </c>
      <c r="WK25" s="14">
        <v>58.8</v>
      </c>
      <c r="WL25" s="14">
        <v>77.228999999999999</v>
      </c>
      <c r="WM25" s="14">
        <v>27.670999999999999</v>
      </c>
      <c r="WN25" s="14">
        <v>3.9</v>
      </c>
      <c r="WO25" s="14">
        <v>4.2</v>
      </c>
      <c r="WP25" s="14">
        <v>4.2</v>
      </c>
      <c r="WQ25" s="14">
        <v>-0.3</v>
      </c>
      <c r="WR25" s="14">
        <v>2.2999999999999998</v>
      </c>
      <c r="WS25" s="14">
        <v>2.4</v>
      </c>
      <c r="WT25" s="14">
        <v>2.4</v>
      </c>
      <c r="WU25" s="14">
        <v>-0.1</v>
      </c>
      <c r="WV25" s="14">
        <v>2.4</v>
      </c>
      <c r="WW25" s="14">
        <v>1.2</v>
      </c>
      <c r="WX25" s="14">
        <v>1.2</v>
      </c>
      <c r="WY25" s="14">
        <v>1.2</v>
      </c>
      <c r="WZ25" s="14">
        <v>0.8</v>
      </c>
      <c r="XA25" s="14">
        <v>1.4</v>
      </c>
      <c r="XB25" s="14">
        <v>1.4</v>
      </c>
      <c r="XC25" s="14">
        <v>-0.6</v>
      </c>
      <c r="XD25" s="14">
        <v>8.3000000000000007</v>
      </c>
      <c r="XE25" s="14">
        <v>7.46</v>
      </c>
      <c r="XF25" s="14">
        <v>7.4610000000000003</v>
      </c>
      <c r="XG25" s="14">
        <v>0.83899999999999997</v>
      </c>
      <c r="XH25" s="14">
        <v>8</v>
      </c>
      <c r="XI25" s="14">
        <v>8</v>
      </c>
      <c r="XJ25" s="14">
        <v>8</v>
      </c>
      <c r="XK25" s="14">
        <v>0</v>
      </c>
      <c r="XL25" s="14">
        <v>20</v>
      </c>
      <c r="XM25" s="14">
        <v>18.697759999999999</v>
      </c>
      <c r="XN25" s="14">
        <v>19.241980000000002</v>
      </c>
      <c r="XO25" s="14">
        <v>0.75802000000000003</v>
      </c>
      <c r="XP25" s="14">
        <v>20</v>
      </c>
      <c r="XQ25" s="14">
        <v>18.697759999999999</v>
      </c>
      <c r="XR25" s="14">
        <v>19.241980000000002</v>
      </c>
      <c r="XS25" s="14">
        <v>0.75802000000000003</v>
      </c>
      <c r="XT25" s="14">
        <v>8.8000000000000007</v>
      </c>
      <c r="XU25" s="14">
        <v>10.7</v>
      </c>
      <c r="XV25" s="14">
        <v>10.7</v>
      </c>
      <c r="XW25" s="14">
        <v>-1.9</v>
      </c>
      <c r="XX25" s="14">
        <v>27.7</v>
      </c>
      <c r="XY25" s="14">
        <v>29.5</v>
      </c>
      <c r="XZ25" s="14">
        <v>29.5</v>
      </c>
      <c r="YA25" s="14">
        <v>-1.8</v>
      </c>
      <c r="YB25" s="14">
        <v>34.6</v>
      </c>
      <c r="YC25" s="14">
        <v>29.5</v>
      </c>
      <c r="YD25" s="14">
        <v>29.5</v>
      </c>
      <c r="YE25" s="14">
        <v>5.0999999999999996</v>
      </c>
      <c r="YF25" s="14">
        <v>17.2</v>
      </c>
      <c r="YG25" s="14">
        <v>14</v>
      </c>
      <c r="YH25" s="14">
        <v>14</v>
      </c>
      <c r="YI25" s="14">
        <v>3.2</v>
      </c>
      <c r="YJ25" s="14">
        <v>13.6</v>
      </c>
      <c r="YK25" s="14">
        <v>14</v>
      </c>
      <c r="YL25" s="14">
        <v>18.635000000000002</v>
      </c>
      <c r="YM25" s="14">
        <v>-5.0350000000000001</v>
      </c>
      <c r="YN25" s="14">
        <v>8.1</v>
      </c>
      <c r="YO25" s="14">
        <v>7.73</v>
      </c>
      <c r="YP25" s="14">
        <v>7.73</v>
      </c>
      <c r="YQ25" s="14">
        <v>0.37</v>
      </c>
      <c r="YR25" s="14">
        <v>10.5</v>
      </c>
      <c r="YS25" s="14">
        <v>11</v>
      </c>
      <c r="YT25" s="14">
        <v>11</v>
      </c>
      <c r="YU25" s="14">
        <v>-0.5</v>
      </c>
      <c r="YV25" s="14">
        <v>11.3</v>
      </c>
      <c r="YW25" s="14">
        <v>22</v>
      </c>
      <c r="YX25" s="14">
        <v>22</v>
      </c>
      <c r="YY25" s="14">
        <v>-10.7</v>
      </c>
    </row>
    <row r="26" spans="1:675" ht="24" customHeight="1" x14ac:dyDescent="0.3">
      <c r="A26" s="1"/>
      <c r="B26" s="16" t="s">
        <v>61</v>
      </c>
      <c r="C26" s="16" t="s">
        <v>794</v>
      </c>
      <c r="D26" s="17">
        <v>202.2</v>
      </c>
      <c r="E26" s="17">
        <v>203.40136000000001</v>
      </c>
      <c r="F26" s="17">
        <v>203.40136000000001</v>
      </c>
      <c r="G26" s="17">
        <v>-1.20136</v>
      </c>
      <c r="H26" s="17">
        <v>632.29999999999995</v>
      </c>
      <c r="I26" s="17">
        <v>627.79395999999997</v>
      </c>
      <c r="J26" s="17">
        <v>627.79395999999997</v>
      </c>
      <c r="K26" s="17">
        <v>4.5060399999999996</v>
      </c>
      <c r="L26" s="17">
        <v>215.7</v>
      </c>
      <c r="M26" s="17">
        <v>204.43100999999999</v>
      </c>
      <c r="N26" s="17">
        <v>204.43100999999999</v>
      </c>
      <c r="O26" s="17">
        <v>11.268990000000001</v>
      </c>
      <c r="P26" s="17"/>
      <c r="Q26" s="17"/>
      <c r="R26" s="17"/>
      <c r="S26" s="17">
        <v>0</v>
      </c>
      <c r="T26" s="17"/>
      <c r="U26" s="17"/>
      <c r="V26" s="17"/>
      <c r="W26" s="17">
        <v>0</v>
      </c>
      <c r="X26" s="17">
        <v>90.3</v>
      </c>
      <c r="Y26" s="17">
        <v>91.867829999999998</v>
      </c>
      <c r="Z26" s="17">
        <v>91.867829999999998</v>
      </c>
      <c r="AA26" s="17">
        <v>-1.5678300000000001</v>
      </c>
      <c r="AB26" s="17">
        <v>242.1</v>
      </c>
      <c r="AC26" s="17">
        <v>242</v>
      </c>
      <c r="AD26" s="17">
        <v>242</v>
      </c>
      <c r="AE26" s="17">
        <v>0.1</v>
      </c>
      <c r="AF26" s="17"/>
      <c r="AG26" s="17"/>
      <c r="AH26" s="17"/>
      <c r="AI26" s="17">
        <v>0</v>
      </c>
      <c r="AJ26" s="17">
        <v>0</v>
      </c>
      <c r="AK26" s="17"/>
      <c r="AL26" s="17"/>
      <c r="AM26" s="17">
        <v>0</v>
      </c>
      <c r="AN26" s="17">
        <v>167.2</v>
      </c>
      <c r="AO26" s="17">
        <v>170.13817</v>
      </c>
      <c r="AP26" s="17">
        <v>165.03352000000001</v>
      </c>
      <c r="AQ26" s="17">
        <v>2.16648</v>
      </c>
      <c r="AR26" s="17">
        <v>167.8</v>
      </c>
      <c r="AS26" s="17">
        <v>170.13817</v>
      </c>
      <c r="AT26" s="17">
        <v>165.03352000000001</v>
      </c>
      <c r="AU26" s="17">
        <v>2.7664800000000001</v>
      </c>
      <c r="AV26" s="17">
        <v>167.7</v>
      </c>
      <c r="AW26" s="17">
        <v>170.13817</v>
      </c>
      <c r="AX26" s="17">
        <v>165.03352000000001</v>
      </c>
      <c r="AY26" s="17">
        <v>2.66648</v>
      </c>
      <c r="AZ26" s="17">
        <v>272</v>
      </c>
      <c r="BA26" s="17">
        <v>255.97364999999999</v>
      </c>
      <c r="BB26" s="17">
        <v>248.29367999999999</v>
      </c>
      <c r="BC26" s="17">
        <v>23.706320000000002</v>
      </c>
      <c r="BD26" s="17">
        <v>203.7</v>
      </c>
      <c r="BE26" s="17">
        <v>207.24285</v>
      </c>
      <c r="BF26" s="17">
        <v>207.24285</v>
      </c>
      <c r="BG26" s="17">
        <v>-3.5428500000000001</v>
      </c>
      <c r="BH26" s="17">
        <v>107.9</v>
      </c>
      <c r="BI26" s="17">
        <v>103.93259999999999</v>
      </c>
      <c r="BJ26" s="17">
        <v>103.93259999999999</v>
      </c>
      <c r="BK26" s="17">
        <v>3.9674</v>
      </c>
      <c r="BL26" s="17">
        <v>550.79999999999995</v>
      </c>
      <c r="BM26" s="17">
        <v>566.08941000000004</v>
      </c>
      <c r="BN26" s="17">
        <v>566.08941000000004</v>
      </c>
      <c r="BO26" s="17">
        <v>-15.28941</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167.2</v>
      </c>
      <c r="CK26" s="17">
        <v>164.06706</v>
      </c>
      <c r="CL26" s="17">
        <v>164.06706</v>
      </c>
      <c r="CM26" s="17">
        <v>3.1329400000000001</v>
      </c>
      <c r="CN26" s="17">
        <v>7.4</v>
      </c>
      <c r="CO26" s="17">
        <v>7.38903</v>
      </c>
      <c r="CP26" s="17">
        <v>7.38903</v>
      </c>
      <c r="CQ26" s="17">
        <v>1.0970000000000001E-2</v>
      </c>
      <c r="CR26" s="17">
        <v>5.4</v>
      </c>
      <c r="CS26" s="17">
        <v>4.05593</v>
      </c>
      <c r="CT26" s="17">
        <v>4.05593</v>
      </c>
      <c r="CU26" s="17">
        <v>1.3440700000000001</v>
      </c>
      <c r="CV26" s="17">
        <v>22.6</v>
      </c>
      <c r="CW26" s="17">
        <v>22.410769999999999</v>
      </c>
      <c r="CX26" s="17"/>
      <c r="CY26" s="17">
        <v>22.6</v>
      </c>
      <c r="CZ26" s="17">
        <v>6.7</v>
      </c>
      <c r="DA26" s="17">
        <v>6.8787000000000003</v>
      </c>
      <c r="DB26" s="17">
        <v>6.8787000000000003</v>
      </c>
      <c r="DC26" s="17">
        <v>-0.1787</v>
      </c>
      <c r="DD26" s="17"/>
      <c r="DE26" s="17"/>
      <c r="DF26" s="17"/>
      <c r="DG26" s="17">
        <v>0</v>
      </c>
      <c r="DH26" s="17">
        <v>142</v>
      </c>
      <c r="DI26" s="17">
        <v>142.44412</v>
      </c>
      <c r="DJ26" s="17">
        <v>142.44412</v>
      </c>
      <c r="DK26" s="17">
        <v>-0.44412000000000001</v>
      </c>
      <c r="DL26" s="17"/>
      <c r="DM26" s="17"/>
      <c r="DN26" s="17"/>
      <c r="DO26" s="17">
        <v>0</v>
      </c>
      <c r="DP26" s="17"/>
      <c r="DQ26" s="17"/>
      <c r="DR26" s="17"/>
      <c r="DS26" s="17">
        <v>0</v>
      </c>
      <c r="DT26" s="17"/>
      <c r="DU26" s="17"/>
      <c r="DV26" s="17"/>
      <c r="DW26" s="17">
        <v>0</v>
      </c>
      <c r="DX26" s="17"/>
      <c r="DY26" s="17"/>
      <c r="DZ26" s="17"/>
      <c r="EA26" s="17">
        <v>0</v>
      </c>
      <c r="EB26" s="17">
        <v>110.2</v>
      </c>
      <c r="EC26" s="17">
        <v>112.46647</v>
      </c>
      <c r="ED26" s="17">
        <v>112.46647</v>
      </c>
      <c r="EE26" s="17">
        <v>-2.26647</v>
      </c>
      <c r="EF26" s="17">
        <v>222.8</v>
      </c>
      <c r="EG26" s="17">
        <v>220.69499999999999</v>
      </c>
      <c r="EH26" s="17">
        <v>220.69499999999999</v>
      </c>
      <c r="EI26" s="17">
        <v>2.105</v>
      </c>
      <c r="EJ26" s="17"/>
      <c r="EK26" s="17"/>
      <c r="EL26" s="17"/>
      <c r="EM26" s="17">
        <v>0</v>
      </c>
      <c r="EN26" s="17"/>
      <c r="EO26" s="17"/>
      <c r="EP26" s="17"/>
      <c r="EQ26" s="17">
        <v>0</v>
      </c>
      <c r="ER26" s="17"/>
      <c r="ES26" s="17"/>
      <c r="ET26" s="17"/>
      <c r="EU26" s="17">
        <v>0</v>
      </c>
      <c r="EV26" s="17">
        <v>6.5</v>
      </c>
      <c r="EW26" s="17">
        <v>6.39</v>
      </c>
      <c r="EX26" s="17">
        <v>6.39</v>
      </c>
      <c r="EY26" s="17">
        <v>0.11</v>
      </c>
      <c r="EZ26" s="17">
        <v>458</v>
      </c>
      <c r="FA26" s="17">
        <v>457.09426999999999</v>
      </c>
      <c r="FB26" s="17">
        <v>457.09426999999999</v>
      </c>
      <c r="FC26" s="17">
        <v>0.90573000000000004</v>
      </c>
      <c r="FD26" s="17">
        <v>74.5</v>
      </c>
      <c r="FE26" s="17">
        <v>70.119</v>
      </c>
      <c r="FF26" s="17">
        <v>81.635570000000001</v>
      </c>
      <c r="FG26" s="17">
        <v>-7.1355700000000004</v>
      </c>
      <c r="FH26" s="17">
        <v>151.5</v>
      </c>
      <c r="FI26" s="17">
        <v>151.36251999999999</v>
      </c>
      <c r="FJ26" s="17">
        <v>151.36251999999999</v>
      </c>
      <c r="FK26" s="17">
        <v>0.13747999999999999</v>
      </c>
      <c r="FL26" s="17">
        <v>42.2</v>
      </c>
      <c r="FM26" s="17">
        <v>41.89893</v>
      </c>
      <c r="FN26" s="17">
        <v>41.89893</v>
      </c>
      <c r="FO26" s="17">
        <v>0.30107</v>
      </c>
      <c r="FP26" s="17">
        <v>18.399999999999999</v>
      </c>
      <c r="FQ26" s="17">
        <v>19.21088</v>
      </c>
      <c r="FR26" s="17">
        <v>19.21088</v>
      </c>
      <c r="FS26" s="17">
        <v>-0.81088000000000005</v>
      </c>
      <c r="FT26" s="17">
        <v>18.899999999999999</v>
      </c>
      <c r="FU26" s="17">
        <v>17.93975</v>
      </c>
      <c r="FV26" s="17">
        <v>18.46453</v>
      </c>
      <c r="FW26" s="17">
        <v>0.43547000000000002</v>
      </c>
      <c r="FX26" s="17">
        <v>89.2</v>
      </c>
      <c r="FY26" s="17">
        <v>87.773570000000007</v>
      </c>
      <c r="FZ26" s="17">
        <v>87.773570000000007</v>
      </c>
      <c r="GA26" s="17">
        <v>1.4264300000000001</v>
      </c>
      <c r="GB26" s="17"/>
      <c r="GC26" s="17"/>
      <c r="GD26" s="17"/>
      <c r="GE26" s="17">
        <v>0</v>
      </c>
      <c r="GF26" s="17"/>
      <c r="GG26" s="17"/>
      <c r="GH26" s="17"/>
      <c r="GI26" s="17">
        <v>0</v>
      </c>
      <c r="GJ26" s="17"/>
      <c r="GK26" s="17"/>
      <c r="GL26" s="17"/>
      <c r="GM26" s="17">
        <v>0</v>
      </c>
      <c r="GN26" s="17">
        <v>105.8</v>
      </c>
      <c r="GO26" s="17">
        <v>87.32499</v>
      </c>
      <c r="GP26" s="17">
        <v>87.32499</v>
      </c>
      <c r="GQ26" s="17">
        <v>18.475010000000001</v>
      </c>
      <c r="GR26" s="17">
        <v>31.2</v>
      </c>
      <c r="GS26" s="17">
        <v>18</v>
      </c>
      <c r="GT26" s="17">
        <v>20.909549999999999</v>
      </c>
      <c r="GU26" s="17">
        <v>10.29045</v>
      </c>
      <c r="GV26" s="17">
        <v>45.3</v>
      </c>
      <c r="GW26" s="17">
        <v>44.103009999999998</v>
      </c>
      <c r="GX26" s="17">
        <v>44.103009999999998</v>
      </c>
      <c r="GY26" s="17">
        <v>1.19699</v>
      </c>
      <c r="GZ26" s="17">
        <v>4</v>
      </c>
      <c r="HA26" s="17"/>
      <c r="HB26" s="17"/>
      <c r="HC26" s="17">
        <v>4</v>
      </c>
      <c r="HD26" s="17">
        <v>32.9</v>
      </c>
      <c r="HE26" s="17">
        <v>32.826309999999999</v>
      </c>
      <c r="HF26" s="17">
        <v>32.826309999999999</v>
      </c>
      <c r="HG26" s="17">
        <v>7.3690000000000005E-2</v>
      </c>
      <c r="HH26" s="17">
        <v>158.6</v>
      </c>
      <c r="HI26" s="17">
        <v>150.52603999999999</v>
      </c>
      <c r="HJ26" s="17">
        <v>174.55948000000001</v>
      </c>
      <c r="HK26" s="17">
        <v>-15.959479999999999</v>
      </c>
      <c r="HL26" s="17"/>
      <c r="HM26" s="17"/>
      <c r="HN26" s="17"/>
      <c r="HO26" s="17">
        <v>0</v>
      </c>
      <c r="HP26" s="17"/>
      <c r="HQ26" s="17"/>
      <c r="HR26" s="17"/>
      <c r="HS26" s="17">
        <v>0</v>
      </c>
      <c r="HT26" s="17">
        <v>21.2</v>
      </c>
      <c r="HU26" s="17">
        <v>7.7532100000000002</v>
      </c>
      <c r="HV26" s="17"/>
      <c r="HW26" s="17">
        <v>21.2</v>
      </c>
      <c r="HX26" s="17"/>
      <c r="HY26" s="17"/>
      <c r="HZ26" s="17"/>
      <c r="IA26" s="17">
        <v>0</v>
      </c>
      <c r="IB26" s="17"/>
      <c r="IC26" s="17"/>
      <c r="ID26" s="17"/>
      <c r="IE26" s="17">
        <v>0</v>
      </c>
      <c r="IF26" s="17">
        <v>43.9</v>
      </c>
      <c r="IG26" s="17">
        <v>45.265309999999999</v>
      </c>
      <c r="IH26" s="17"/>
      <c r="II26" s="17">
        <v>43.9</v>
      </c>
      <c r="IJ26" s="17">
        <v>0</v>
      </c>
      <c r="IK26" s="17"/>
      <c r="IL26" s="17"/>
      <c r="IM26" s="17">
        <v>0</v>
      </c>
      <c r="IN26" s="17"/>
      <c r="IO26" s="17"/>
      <c r="IP26" s="17"/>
      <c r="IQ26" s="17">
        <v>0</v>
      </c>
      <c r="IR26" s="17"/>
      <c r="IS26" s="17"/>
      <c r="IT26" s="17"/>
      <c r="IU26" s="17">
        <v>0</v>
      </c>
      <c r="IV26" s="17">
        <v>82.8</v>
      </c>
      <c r="IW26" s="17">
        <v>84.073400000000007</v>
      </c>
      <c r="IX26" s="17">
        <v>132.83837</v>
      </c>
      <c r="IY26" s="17">
        <v>-50.03837</v>
      </c>
      <c r="IZ26" s="17">
        <v>62.7</v>
      </c>
      <c r="JA26" s="17"/>
      <c r="JB26" s="17"/>
      <c r="JC26" s="17">
        <v>62.7</v>
      </c>
      <c r="JD26" s="17">
        <v>0</v>
      </c>
      <c r="JE26" s="17"/>
      <c r="JF26" s="17"/>
      <c r="JG26" s="17">
        <v>0</v>
      </c>
      <c r="JH26" s="17">
        <v>114</v>
      </c>
      <c r="JI26" s="17"/>
      <c r="JJ26" s="17"/>
      <c r="JK26" s="17">
        <v>114</v>
      </c>
      <c r="JL26" s="17"/>
      <c r="JM26" s="17"/>
      <c r="JN26" s="17"/>
      <c r="JO26" s="17">
        <v>0</v>
      </c>
      <c r="JP26" s="17">
        <v>72</v>
      </c>
      <c r="JQ26" s="17">
        <v>73.590999999999994</v>
      </c>
      <c r="JR26" s="17">
        <v>54.774270000000001</v>
      </c>
      <c r="JS26" s="17">
        <v>17.225729999999999</v>
      </c>
      <c r="JT26" s="17">
        <v>35.4</v>
      </c>
      <c r="JU26" s="17">
        <v>36.905999999999999</v>
      </c>
      <c r="JV26" s="17">
        <v>27.469380000000001</v>
      </c>
      <c r="JW26" s="17">
        <v>7.9306200000000002</v>
      </c>
      <c r="JX26" s="17"/>
      <c r="JY26" s="17"/>
      <c r="JZ26" s="17"/>
      <c r="KA26" s="17">
        <v>0</v>
      </c>
      <c r="KB26" s="17"/>
      <c r="KC26" s="17"/>
      <c r="KD26" s="17"/>
      <c r="KE26" s="17">
        <v>0</v>
      </c>
      <c r="KF26" s="17"/>
      <c r="KG26" s="17"/>
      <c r="KH26" s="17"/>
      <c r="KI26" s="17">
        <v>0</v>
      </c>
      <c r="KJ26" s="17"/>
      <c r="KK26" s="17"/>
      <c r="KL26" s="17">
        <v>16</v>
      </c>
      <c r="KM26" s="17">
        <v>-16</v>
      </c>
      <c r="KN26" s="17"/>
      <c r="KO26" s="17"/>
      <c r="KP26" s="17"/>
      <c r="KQ26" s="17">
        <v>0</v>
      </c>
      <c r="KR26" s="17"/>
      <c r="KS26" s="17"/>
      <c r="KT26" s="17"/>
      <c r="KU26" s="17">
        <v>0</v>
      </c>
      <c r="KV26" s="17">
        <v>2.4</v>
      </c>
      <c r="KW26" s="17">
        <v>4.7853599999999998</v>
      </c>
      <c r="KX26" s="17">
        <v>4.7853599999999998</v>
      </c>
      <c r="KY26" s="17">
        <v>-2.3853599999999999</v>
      </c>
      <c r="KZ26" s="17">
        <v>102</v>
      </c>
      <c r="LA26" s="17">
        <v>151.17739</v>
      </c>
      <c r="LB26" s="17">
        <v>107.39400000000001</v>
      </c>
      <c r="LC26" s="17">
        <v>-5.3940000000000001</v>
      </c>
      <c r="LD26" s="17">
        <v>121.8</v>
      </c>
      <c r="LE26" s="17">
        <v>133.16031000000001</v>
      </c>
      <c r="LF26" s="17">
        <v>133.16031000000001</v>
      </c>
      <c r="LG26" s="17">
        <v>-11.36031</v>
      </c>
      <c r="LH26" s="17">
        <v>63.3</v>
      </c>
      <c r="LI26" s="17">
        <v>67.199219999999997</v>
      </c>
      <c r="LJ26" s="17">
        <v>67.199219999999997</v>
      </c>
      <c r="LK26" s="17">
        <v>-3.8992200000000001</v>
      </c>
      <c r="LL26" s="17">
        <v>75.599999999999994</v>
      </c>
      <c r="LM26" s="17">
        <v>78.567999999999998</v>
      </c>
      <c r="LN26" s="17">
        <v>78.567999999999998</v>
      </c>
      <c r="LO26" s="17">
        <v>-2.968</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140.9</v>
      </c>
      <c r="MG26" s="17">
        <v>153.06012000000001</v>
      </c>
      <c r="MH26" s="17">
        <v>147.71158</v>
      </c>
      <c r="MI26" s="17">
        <v>-6.8115800000000002</v>
      </c>
      <c r="MJ26" s="17">
        <v>140.6</v>
      </c>
      <c r="MK26" s="17">
        <v>153.06012000000001</v>
      </c>
      <c r="ML26" s="17">
        <v>147.71158</v>
      </c>
      <c r="MM26" s="17">
        <v>-7.11158</v>
      </c>
      <c r="MN26" s="17">
        <v>146.30000000000001</v>
      </c>
      <c r="MO26" s="17">
        <v>153.51975999999999</v>
      </c>
      <c r="MP26" s="17">
        <v>148.15516</v>
      </c>
      <c r="MQ26" s="17">
        <v>-1.8551599999999999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206.9</v>
      </c>
      <c r="NM26" s="17">
        <v>206.49084999999999</v>
      </c>
      <c r="NN26" s="17">
        <v>206.49084999999999</v>
      </c>
      <c r="NO26" s="17">
        <v>0.40915000000000001</v>
      </c>
      <c r="NP26" s="17">
        <v>99.6</v>
      </c>
      <c r="NQ26" s="17">
        <v>103.55547</v>
      </c>
      <c r="NR26" s="17">
        <v>103.55547</v>
      </c>
      <c r="NS26" s="17">
        <v>-3.95547</v>
      </c>
      <c r="NT26" s="17">
        <v>7</v>
      </c>
      <c r="NU26" s="17">
        <v>7.2163700000000004</v>
      </c>
      <c r="NV26" s="17">
        <v>4.0225799999999996</v>
      </c>
      <c r="NW26" s="17">
        <v>2.97742</v>
      </c>
      <c r="NX26" s="17">
        <v>4.4000000000000004</v>
      </c>
      <c r="NY26" s="17">
        <v>4.0686799999999996</v>
      </c>
      <c r="NZ26" s="17">
        <v>4.2200600000000001</v>
      </c>
      <c r="OA26" s="17">
        <v>0.17993999999999999</v>
      </c>
      <c r="OB26" s="17">
        <v>20</v>
      </c>
      <c r="OC26" s="17">
        <v>20</v>
      </c>
      <c r="OD26" s="17">
        <v>17.492709999999999</v>
      </c>
      <c r="OE26" s="17">
        <v>2.5072899999999998</v>
      </c>
      <c r="OF26" s="17">
        <v>0.4</v>
      </c>
      <c r="OG26" s="17">
        <v>0.5</v>
      </c>
      <c r="OH26" s="17">
        <v>0.502</v>
      </c>
      <c r="OI26" s="17">
        <v>-0.10199999999999999</v>
      </c>
      <c r="OJ26" s="17">
        <v>42.2</v>
      </c>
      <c r="OK26" s="17">
        <v>36.5</v>
      </c>
      <c r="OL26" s="17">
        <v>37.784999999999997</v>
      </c>
      <c r="OM26" s="17">
        <v>4.415</v>
      </c>
      <c r="ON26" s="17">
        <v>60</v>
      </c>
      <c r="OO26" s="17">
        <v>65.64</v>
      </c>
      <c r="OP26" s="17">
        <v>65.637</v>
      </c>
      <c r="OQ26" s="17">
        <v>-5.6369999999999996</v>
      </c>
      <c r="OR26" s="17">
        <v>0.2</v>
      </c>
      <c r="OS26" s="17"/>
      <c r="OT26" s="17">
        <v>3.16</v>
      </c>
      <c r="OU26" s="17">
        <v>-2.96</v>
      </c>
      <c r="OV26" s="17">
        <v>0.1</v>
      </c>
      <c r="OW26" s="17"/>
      <c r="OX26" s="17">
        <v>0.2</v>
      </c>
      <c r="OY26" s="17">
        <v>-0.1</v>
      </c>
      <c r="OZ26" s="17">
        <v>20.399999999999999</v>
      </c>
      <c r="PA26" s="17"/>
      <c r="PB26" s="17">
        <v>19.436350000000001</v>
      </c>
      <c r="PC26" s="17">
        <v>0.96365000000000001</v>
      </c>
      <c r="PD26" s="17">
        <v>10</v>
      </c>
      <c r="PE26" s="17">
        <v>9.9830000000000005</v>
      </c>
      <c r="PF26" s="17">
        <v>9.9830000000000005</v>
      </c>
      <c r="PG26" s="17">
        <v>1.7000000000000001E-2</v>
      </c>
      <c r="PH26" s="17">
        <v>5.4</v>
      </c>
      <c r="PI26" s="17">
        <v>5.67</v>
      </c>
      <c r="PJ26" s="17">
        <v>5.67</v>
      </c>
      <c r="PK26" s="17">
        <v>-0.27</v>
      </c>
      <c r="PL26" s="17">
        <v>81</v>
      </c>
      <c r="PM26" s="17">
        <v>125.5</v>
      </c>
      <c r="PN26" s="17">
        <v>171.53700000000001</v>
      </c>
      <c r="PO26" s="17">
        <v>-90.537000000000006</v>
      </c>
      <c r="PP26" s="17"/>
      <c r="PQ26" s="17"/>
      <c r="PR26" s="17"/>
      <c r="PS26" s="17">
        <v>0</v>
      </c>
      <c r="PT26" s="17">
        <v>2</v>
      </c>
      <c r="PU26" s="17">
        <v>2</v>
      </c>
      <c r="PV26" s="17">
        <v>2</v>
      </c>
      <c r="PW26" s="17">
        <v>0</v>
      </c>
      <c r="PX26" s="17">
        <v>3.1</v>
      </c>
      <c r="PY26" s="17">
        <v>1.78</v>
      </c>
      <c r="PZ26" s="17">
        <v>1.78</v>
      </c>
      <c r="QA26" s="17">
        <v>1.32</v>
      </c>
      <c r="QB26" s="17">
        <v>4.8</v>
      </c>
      <c r="QC26" s="17">
        <v>5</v>
      </c>
      <c r="QD26" s="17">
        <v>5</v>
      </c>
      <c r="QE26" s="17">
        <v>-0.2</v>
      </c>
      <c r="QF26" s="17">
        <v>20.5</v>
      </c>
      <c r="QG26" s="17"/>
      <c r="QH26" s="17">
        <v>20.274049999999999</v>
      </c>
      <c r="QI26" s="17">
        <v>0.22595000000000001</v>
      </c>
      <c r="QJ26" s="17">
        <v>0</v>
      </c>
      <c r="QK26" s="17">
        <v>18.892130000000002</v>
      </c>
      <c r="QL26" s="17">
        <v>19.436350000000001</v>
      </c>
      <c r="QM26" s="17">
        <v>-19.436350000000001</v>
      </c>
      <c r="QN26" s="17">
        <v>18.399999999999999</v>
      </c>
      <c r="QO26" s="17">
        <v>17.006799999999998</v>
      </c>
      <c r="QP26" s="17">
        <v>17.492709999999999</v>
      </c>
      <c r="QQ26" s="17">
        <v>0.90729000000000004</v>
      </c>
      <c r="QR26" s="17">
        <v>3.4</v>
      </c>
      <c r="QS26" s="17">
        <v>2.7</v>
      </c>
      <c r="QT26" s="17">
        <v>2.7</v>
      </c>
      <c r="QU26" s="17">
        <v>0.7</v>
      </c>
      <c r="QV26" s="17">
        <v>18.399999999999999</v>
      </c>
      <c r="QW26" s="17">
        <v>17.424679999999999</v>
      </c>
      <c r="QX26" s="17">
        <v>17.930029999999999</v>
      </c>
      <c r="QY26" s="17">
        <v>0.46997</v>
      </c>
      <c r="QZ26" s="17">
        <v>14.6</v>
      </c>
      <c r="RA26" s="17">
        <v>12.54</v>
      </c>
      <c r="RB26" s="17">
        <v>12.542999999999999</v>
      </c>
      <c r="RC26" s="17">
        <v>2.0569999999999999</v>
      </c>
      <c r="RD26" s="17">
        <v>17.7</v>
      </c>
      <c r="RE26" s="17">
        <v>13.12</v>
      </c>
      <c r="RF26" s="17">
        <v>13.125</v>
      </c>
      <c r="RG26" s="17">
        <v>4.5750000000000002</v>
      </c>
      <c r="RH26" s="17">
        <v>3.8</v>
      </c>
      <c r="RI26" s="17">
        <v>6.9</v>
      </c>
      <c r="RJ26" s="17">
        <v>6.8970000000000002</v>
      </c>
      <c r="RK26" s="17">
        <v>-3.097</v>
      </c>
      <c r="RL26" s="17">
        <v>12.1</v>
      </c>
      <c r="RM26" s="17">
        <v>19.82</v>
      </c>
      <c r="RN26" s="17">
        <v>19.815000000000001</v>
      </c>
      <c r="RO26" s="17">
        <v>-7.7149999999999999</v>
      </c>
      <c r="RP26" s="17">
        <v>15.8</v>
      </c>
      <c r="RQ26" s="17"/>
      <c r="RR26" s="17">
        <v>17.867999999999999</v>
      </c>
      <c r="RS26" s="17">
        <v>-2.0680000000000001</v>
      </c>
      <c r="RT26" s="17">
        <v>3.4</v>
      </c>
      <c r="RU26" s="17">
        <v>3.51</v>
      </c>
      <c r="RV26" s="17">
        <v>3.5009999999999999</v>
      </c>
      <c r="RW26" s="17">
        <v>-0.10100000000000001</v>
      </c>
      <c r="RX26" s="17">
        <v>7</v>
      </c>
      <c r="RY26" s="17">
        <v>4.5846200000000001</v>
      </c>
      <c r="RZ26" s="17">
        <v>4.5247900000000003</v>
      </c>
      <c r="SA26" s="17">
        <v>2.4752100000000001</v>
      </c>
      <c r="SB26" s="17">
        <v>2.6</v>
      </c>
      <c r="SC26" s="17">
        <v>2</v>
      </c>
      <c r="SD26" s="17">
        <v>2</v>
      </c>
      <c r="SE26" s="17">
        <v>0.6</v>
      </c>
      <c r="SF26" s="17">
        <v>0.4</v>
      </c>
      <c r="SG26" s="17">
        <v>0.4</v>
      </c>
      <c r="SH26" s="17">
        <v>0.4</v>
      </c>
      <c r="SI26" s="17">
        <v>0</v>
      </c>
      <c r="SJ26" s="17">
        <v>0.2</v>
      </c>
      <c r="SK26" s="17">
        <v>0.17499999999999999</v>
      </c>
      <c r="SL26" s="17">
        <v>0.17499999999999999</v>
      </c>
      <c r="SM26" s="17">
        <v>2.5000000000000001E-2</v>
      </c>
      <c r="SN26" s="17">
        <v>19.8</v>
      </c>
      <c r="SO26" s="17">
        <v>18.62002</v>
      </c>
      <c r="SP26" s="17">
        <v>19.1448</v>
      </c>
      <c r="SQ26" s="17">
        <v>0.6552</v>
      </c>
      <c r="SR26" s="17">
        <v>7</v>
      </c>
      <c r="SS26" s="17">
        <v>8</v>
      </c>
      <c r="ST26" s="17">
        <v>11.078720000000001</v>
      </c>
      <c r="SU26" s="17">
        <v>-4.0787199999999997</v>
      </c>
      <c r="SV26" s="17">
        <v>20.2</v>
      </c>
      <c r="SW26" s="17">
        <v>18.892130000000002</v>
      </c>
      <c r="SX26" s="17">
        <v>19.436350000000001</v>
      </c>
      <c r="SY26" s="17">
        <v>0.76365000000000005</v>
      </c>
      <c r="SZ26" s="17">
        <v>20.2</v>
      </c>
      <c r="TA26" s="17">
        <v>18.892130000000002</v>
      </c>
      <c r="TB26" s="17">
        <v>19.436350000000001</v>
      </c>
      <c r="TC26" s="17">
        <v>0.76365000000000005</v>
      </c>
      <c r="TD26" s="17">
        <v>11.8</v>
      </c>
      <c r="TE26" s="17">
        <v>6.3</v>
      </c>
      <c r="TF26" s="17">
        <v>6.3040000000000003</v>
      </c>
      <c r="TG26" s="17">
        <v>5.4960000000000004</v>
      </c>
      <c r="TH26" s="17">
        <v>0</v>
      </c>
      <c r="TI26" s="17">
        <v>8.6199999999999992</v>
      </c>
      <c r="TJ26" s="17">
        <v>8.625</v>
      </c>
      <c r="TK26" s="17">
        <v>-8.625</v>
      </c>
      <c r="TL26" s="17">
        <v>38.1</v>
      </c>
      <c r="TM26" s="17">
        <v>21.09</v>
      </c>
      <c r="TN26" s="17">
        <v>21.09</v>
      </c>
      <c r="TO26" s="17">
        <v>17.010000000000002</v>
      </c>
      <c r="TP26" s="17">
        <v>2</v>
      </c>
      <c r="TQ26" s="17">
        <v>9.9</v>
      </c>
      <c r="TR26" s="17">
        <v>8.9420000000000002</v>
      </c>
      <c r="TS26" s="17">
        <v>-6.9420000000000002</v>
      </c>
      <c r="TT26" s="17">
        <v>27.7</v>
      </c>
      <c r="TU26" s="17">
        <v>16.63</v>
      </c>
      <c r="TV26" s="17">
        <v>16.632000000000001</v>
      </c>
      <c r="TW26" s="17">
        <v>11.068</v>
      </c>
      <c r="TX26" s="17">
        <v>0</v>
      </c>
      <c r="TY26" s="17">
        <v>1.4</v>
      </c>
      <c r="TZ26" s="17">
        <v>0.58299999999999996</v>
      </c>
      <c r="UA26" s="17">
        <v>-0.58299999999999996</v>
      </c>
      <c r="UB26" s="17">
        <v>0</v>
      </c>
      <c r="UC26" s="17">
        <v>1</v>
      </c>
      <c r="UD26" s="17">
        <v>0.998</v>
      </c>
      <c r="UE26" s="17">
        <v>-0.998</v>
      </c>
      <c r="UF26" s="17">
        <v>42.1</v>
      </c>
      <c r="UG26" s="17">
        <v>26.784300000000002</v>
      </c>
      <c r="UH26" s="17">
        <v>26.784300000000002</v>
      </c>
      <c r="UI26" s="17">
        <v>15.3157</v>
      </c>
      <c r="UJ26" s="17">
        <v>20.9</v>
      </c>
      <c r="UK26" s="17">
        <v>18.892130000000002</v>
      </c>
      <c r="UL26" s="17">
        <v>19.436350000000001</v>
      </c>
      <c r="UM26" s="17">
        <v>1.4636499999999999</v>
      </c>
      <c r="UN26" s="17">
        <v>7.9</v>
      </c>
      <c r="UO26" s="17">
        <v>8</v>
      </c>
      <c r="UP26" s="17">
        <v>8</v>
      </c>
      <c r="UQ26" s="17">
        <v>-0.1</v>
      </c>
      <c r="UR26" s="17">
        <v>7.1</v>
      </c>
      <c r="US26" s="17"/>
      <c r="UT26" s="17"/>
      <c r="UU26" s="17">
        <v>7.1</v>
      </c>
      <c r="UV26" s="17">
        <v>20.399999999999999</v>
      </c>
      <c r="UW26" s="17">
        <v>18.892130000000002</v>
      </c>
      <c r="UX26" s="17">
        <v>19.436350000000001</v>
      </c>
      <c r="UY26" s="17">
        <v>0.96365000000000001</v>
      </c>
      <c r="UZ26" s="17">
        <v>20.399999999999999</v>
      </c>
      <c r="VA26" s="17">
        <v>18.892130000000002</v>
      </c>
      <c r="VB26" s="17">
        <v>19.436350000000001</v>
      </c>
      <c r="VC26" s="17">
        <v>0.96365000000000001</v>
      </c>
      <c r="VD26" s="17">
        <v>20</v>
      </c>
      <c r="VE26" s="17">
        <v>18.892130000000002</v>
      </c>
      <c r="VF26" s="17">
        <v>19.436350000000001</v>
      </c>
      <c r="VG26" s="17">
        <v>0.56364999999999998</v>
      </c>
      <c r="VH26" s="17">
        <v>0.2</v>
      </c>
      <c r="VI26" s="17">
        <v>7.1</v>
      </c>
      <c r="VJ26" s="17">
        <v>1.7</v>
      </c>
      <c r="VK26" s="17">
        <v>-1.5</v>
      </c>
      <c r="VL26" s="17">
        <v>99.6</v>
      </c>
      <c r="VM26" s="17">
        <v>197.1</v>
      </c>
      <c r="VN26" s="17">
        <v>217.755</v>
      </c>
      <c r="VO26" s="17">
        <v>-118.155</v>
      </c>
      <c r="VP26" s="17">
        <v>5.8</v>
      </c>
      <c r="VQ26" s="17">
        <v>8.73</v>
      </c>
      <c r="VR26" s="17">
        <v>8.7279999999999998</v>
      </c>
      <c r="VS26" s="17">
        <v>-2.9279999999999999</v>
      </c>
      <c r="VT26" s="17">
        <v>131.69999999999999</v>
      </c>
      <c r="VU26" s="17">
        <v>100.8</v>
      </c>
      <c r="VV26" s="17">
        <v>115.02</v>
      </c>
      <c r="VW26" s="17">
        <v>16.68</v>
      </c>
      <c r="VX26" s="17">
        <v>0.6</v>
      </c>
      <c r="VY26" s="17">
        <v>0.6</v>
      </c>
      <c r="VZ26" s="17">
        <v>0.6</v>
      </c>
      <c r="WA26" s="17">
        <v>0</v>
      </c>
      <c r="WB26" s="17">
        <v>0.3</v>
      </c>
      <c r="WC26" s="17"/>
      <c r="WD26" s="17">
        <v>3.7290000000000001</v>
      </c>
      <c r="WE26" s="17">
        <v>-3.4289999999999998</v>
      </c>
      <c r="WF26" s="17">
        <v>6.4</v>
      </c>
      <c r="WG26" s="17"/>
      <c r="WH26" s="17">
        <v>4.4829999999999997</v>
      </c>
      <c r="WI26" s="17">
        <v>1.917</v>
      </c>
      <c r="WJ26" s="17">
        <v>95</v>
      </c>
      <c r="WK26" s="17">
        <v>69.2</v>
      </c>
      <c r="WL26" s="17">
        <v>83.222999999999999</v>
      </c>
      <c r="WM26" s="17">
        <v>11.776999999999999</v>
      </c>
      <c r="WN26" s="17">
        <v>3.8</v>
      </c>
      <c r="WO26" s="17">
        <v>4.2</v>
      </c>
      <c r="WP26" s="17">
        <v>4.2</v>
      </c>
      <c r="WQ26" s="17">
        <v>-0.4</v>
      </c>
      <c r="WR26" s="17">
        <v>2.2999999999999998</v>
      </c>
      <c r="WS26" s="17">
        <v>2.4</v>
      </c>
      <c r="WT26" s="17">
        <v>2.4</v>
      </c>
      <c r="WU26" s="17">
        <v>-0.1</v>
      </c>
      <c r="WV26" s="17">
        <v>2.4</v>
      </c>
      <c r="WW26" s="17">
        <v>1.2</v>
      </c>
      <c r="WX26" s="17">
        <v>1.2</v>
      </c>
      <c r="WY26" s="17">
        <v>1.2</v>
      </c>
      <c r="WZ26" s="17">
        <v>0.8</v>
      </c>
      <c r="XA26" s="17">
        <v>1.4</v>
      </c>
      <c r="XB26" s="17">
        <v>1.4</v>
      </c>
      <c r="XC26" s="17">
        <v>-0.6</v>
      </c>
      <c r="XD26" s="17">
        <v>13.1</v>
      </c>
      <c r="XE26" s="17">
        <v>9.64</v>
      </c>
      <c r="XF26" s="17">
        <v>9.6379999999999999</v>
      </c>
      <c r="XG26" s="17">
        <v>3.4620000000000002</v>
      </c>
      <c r="XH26" s="17">
        <v>8</v>
      </c>
      <c r="XI26" s="17">
        <v>8</v>
      </c>
      <c r="XJ26" s="17">
        <v>8</v>
      </c>
      <c r="XK26" s="17">
        <v>0</v>
      </c>
      <c r="XL26" s="17">
        <v>20.100000000000001</v>
      </c>
      <c r="XM26" s="17">
        <v>18.697759999999999</v>
      </c>
      <c r="XN26" s="17">
        <v>19.241980000000002</v>
      </c>
      <c r="XO26" s="17">
        <v>0.85802</v>
      </c>
      <c r="XP26" s="17">
        <v>20</v>
      </c>
      <c r="XQ26" s="17">
        <v>18.697759999999999</v>
      </c>
      <c r="XR26" s="17">
        <v>19.241980000000002</v>
      </c>
      <c r="XS26" s="17">
        <v>0.75802000000000003</v>
      </c>
      <c r="XT26" s="17">
        <v>8.6999999999999993</v>
      </c>
      <c r="XU26" s="17">
        <v>10.7</v>
      </c>
      <c r="XV26" s="17">
        <v>10.7</v>
      </c>
      <c r="XW26" s="17">
        <v>-2</v>
      </c>
      <c r="XX26" s="17">
        <v>27.5</v>
      </c>
      <c r="XY26" s="17">
        <v>29.5</v>
      </c>
      <c r="XZ26" s="17">
        <v>29.5</v>
      </c>
      <c r="YA26" s="17">
        <v>-2</v>
      </c>
      <c r="YB26" s="17">
        <v>34.4</v>
      </c>
      <c r="YC26" s="17">
        <v>29.5</v>
      </c>
      <c r="YD26" s="17">
        <v>29.5</v>
      </c>
      <c r="YE26" s="17">
        <v>4.9000000000000004</v>
      </c>
      <c r="YF26" s="17">
        <v>16.8</v>
      </c>
      <c r="YG26" s="17">
        <v>14</v>
      </c>
      <c r="YH26" s="17">
        <v>14</v>
      </c>
      <c r="YI26" s="17">
        <v>2.8</v>
      </c>
      <c r="YJ26" s="17">
        <v>13.6</v>
      </c>
      <c r="YK26" s="17">
        <v>14</v>
      </c>
      <c r="YL26" s="17">
        <v>18.635000000000002</v>
      </c>
      <c r="YM26" s="17">
        <v>-5.0350000000000001</v>
      </c>
      <c r="YN26" s="17">
        <v>7.9</v>
      </c>
      <c r="YO26" s="17">
        <v>7.73</v>
      </c>
      <c r="YP26" s="17">
        <v>7.73</v>
      </c>
      <c r="YQ26" s="17">
        <v>0.17</v>
      </c>
      <c r="YR26" s="17">
        <v>10.6</v>
      </c>
      <c r="YS26" s="17">
        <v>11</v>
      </c>
      <c r="YT26" s="17">
        <v>11</v>
      </c>
      <c r="YU26" s="17">
        <v>-0.4</v>
      </c>
      <c r="YV26" s="17">
        <v>11.2</v>
      </c>
      <c r="YW26" s="17">
        <v>22</v>
      </c>
      <c r="YX26" s="17">
        <v>22</v>
      </c>
      <c r="YY26" s="17">
        <v>-10.8</v>
      </c>
    </row>
    <row r="27" spans="1:675" ht="24" customHeight="1" x14ac:dyDescent="0.3">
      <c r="A27" s="1"/>
      <c r="B27" s="16" t="s">
        <v>61</v>
      </c>
      <c r="C27" s="16" t="s">
        <v>795</v>
      </c>
      <c r="D27" s="17">
        <v>202.9</v>
      </c>
      <c r="E27" s="17">
        <v>203.40136000000001</v>
      </c>
      <c r="F27" s="17">
        <v>203.40136000000001</v>
      </c>
      <c r="G27" s="17">
        <v>-0.50136000000000003</v>
      </c>
      <c r="H27" s="17">
        <v>637</v>
      </c>
      <c r="I27" s="17">
        <v>627.79395999999997</v>
      </c>
      <c r="J27" s="17">
        <v>627.79395999999997</v>
      </c>
      <c r="K27" s="17">
        <v>9.2060399999999998</v>
      </c>
      <c r="L27" s="17">
        <v>216</v>
      </c>
      <c r="M27" s="17">
        <v>204.43100999999999</v>
      </c>
      <c r="N27" s="17">
        <v>204.43100999999999</v>
      </c>
      <c r="O27" s="17">
        <v>11.568989999999999</v>
      </c>
      <c r="P27" s="17"/>
      <c r="Q27" s="17"/>
      <c r="R27" s="17"/>
      <c r="S27" s="17">
        <v>0</v>
      </c>
      <c r="T27" s="17"/>
      <c r="U27" s="17"/>
      <c r="V27" s="17"/>
      <c r="W27" s="17">
        <v>0</v>
      </c>
      <c r="X27" s="17">
        <v>90.2</v>
      </c>
      <c r="Y27" s="17">
        <v>91.867829999999998</v>
      </c>
      <c r="Z27" s="17">
        <v>91.867829999999998</v>
      </c>
      <c r="AA27" s="17">
        <v>-1.6678299999999999</v>
      </c>
      <c r="AB27" s="17">
        <v>243</v>
      </c>
      <c r="AC27" s="17">
        <v>242</v>
      </c>
      <c r="AD27" s="17">
        <v>242</v>
      </c>
      <c r="AE27" s="17">
        <v>1</v>
      </c>
      <c r="AF27" s="17"/>
      <c r="AG27" s="17"/>
      <c r="AH27" s="17"/>
      <c r="AI27" s="17">
        <v>0</v>
      </c>
      <c r="AJ27" s="17">
        <v>0</v>
      </c>
      <c r="AK27" s="17"/>
      <c r="AL27" s="17"/>
      <c r="AM27" s="17">
        <v>0</v>
      </c>
      <c r="AN27" s="17">
        <v>154.1</v>
      </c>
      <c r="AO27" s="17">
        <v>170.13817</v>
      </c>
      <c r="AP27" s="17">
        <v>165.69817</v>
      </c>
      <c r="AQ27" s="17">
        <v>-11.59817</v>
      </c>
      <c r="AR27" s="17">
        <v>154.1</v>
      </c>
      <c r="AS27" s="17">
        <v>170.13817</v>
      </c>
      <c r="AT27" s="17">
        <v>165.69817</v>
      </c>
      <c r="AU27" s="17">
        <v>-11.59817</v>
      </c>
      <c r="AV27" s="17">
        <v>154.1</v>
      </c>
      <c r="AW27" s="17">
        <v>170.13817</v>
      </c>
      <c r="AX27" s="17">
        <v>165.69817</v>
      </c>
      <c r="AY27" s="17">
        <v>-11.59817</v>
      </c>
      <c r="AZ27" s="17">
        <v>246.1</v>
      </c>
      <c r="BA27" s="17">
        <v>255.97364999999999</v>
      </c>
      <c r="BB27" s="17">
        <v>249.29365000000001</v>
      </c>
      <c r="BC27" s="17">
        <v>-3.1936499999999999</v>
      </c>
      <c r="BD27" s="17">
        <v>201.2</v>
      </c>
      <c r="BE27" s="17">
        <v>207.24285</v>
      </c>
      <c r="BF27" s="17">
        <v>207.24285</v>
      </c>
      <c r="BG27" s="17">
        <v>-6.0428499999999996</v>
      </c>
      <c r="BH27" s="17">
        <v>108.1</v>
      </c>
      <c r="BI27" s="17">
        <v>103.93259999999999</v>
      </c>
      <c r="BJ27" s="17">
        <v>103.93259999999999</v>
      </c>
      <c r="BK27" s="17">
        <v>4.1673999999999998</v>
      </c>
      <c r="BL27" s="17">
        <v>560</v>
      </c>
      <c r="BM27" s="17">
        <v>566.08941000000004</v>
      </c>
      <c r="BN27" s="17">
        <v>566.08941000000004</v>
      </c>
      <c r="BO27" s="17">
        <v>-6.08941</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166.1</v>
      </c>
      <c r="CK27" s="17">
        <v>164.06706</v>
      </c>
      <c r="CL27" s="17">
        <v>164.06706</v>
      </c>
      <c r="CM27" s="17">
        <v>2.03294</v>
      </c>
      <c r="CN27" s="17">
        <v>7.5</v>
      </c>
      <c r="CO27" s="17">
        <v>7.38903</v>
      </c>
      <c r="CP27" s="17">
        <v>7.38903</v>
      </c>
      <c r="CQ27" s="17">
        <v>0.11097</v>
      </c>
      <c r="CR27" s="17">
        <v>5.2</v>
      </c>
      <c r="CS27" s="17">
        <v>4.05593</v>
      </c>
      <c r="CT27" s="17">
        <v>4.05593</v>
      </c>
      <c r="CU27" s="17">
        <v>1.1440699999999999</v>
      </c>
      <c r="CV27" s="17">
        <v>22.1</v>
      </c>
      <c r="CW27" s="17">
        <v>22.410769999999999</v>
      </c>
      <c r="CX27" s="17"/>
      <c r="CY27" s="17">
        <v>22.1</v>
      </c>
      <c r="CZ27" s="17">
        <v>6.7</v>
      </c>
      <c r="DA27" s="17">
        <v>6.8787000000000003</v>
      </c>
      <c r="DB27" s="17">
        <v>6.8787000000000003</v>
      </c>
      <c r="DC27" s="17">
        <v>-0.1787</v>
      </c>
      <c r="DD27" s="17"/>
      <c r="DE27" s="17"/>
      <c r="DF27" s="17"/>
      <c r="DG27" s="17">
        <v>0</v>
      </c>
      <c r="DH27" s="17">
        <v>142.1</v>
      </c>
      <c r="DI27" s="17">
        <v>142.44412</v>
      </c>
      <c r="DJ27" s="17">
        <v>142.44412</v>
      </c>
      <c r="DK27" s="17">
        <v>-0.34411999999999998</v>
      </c>
      <c r="DL27" s="17"/>
      <c r="DM27" s="17"/>
      <c r="DN27" s="17"/>
      <c r="DO27" s="17">
        <v>0</v>
      </c>
      <c r="DP27" s="17"/>
      <c r="DQ27" s="17"/>
      <c r="DR27" s="17"/>
      <c r="DS27" s="17">
        <v>0</v>
      </c>
      <c r="DT27" s="17"/>
      <c r="DU27" s="17"/>
      <c r="DV27" s="17"/>
      <c r="DW27" s="17">
        <v>0</v>
      </c>
      <c r="DX27" s="17"/>
      <c r="DY27" s="17"/>
      <c r="DZ27" s="17"/>
      <c r="EA27" s="17">
        <v>0</v>
      </c>
      <c r="EB27" s="17">
        <v>110</v>
      </c>
      <c r="EC27" s="17">
        <v>112.46647</v>
      </c>
      <c r="ED27" s="17">
        <v>112.46647</v>
      </c>
      <c r="EE27" s="17">
        <v>-2.4664700000000002</v>
      </c>
      <c r="EF27" s="17">
        <v>208.5</v>
      </c>
      <c r="EG27" s="17">
        <v>220.69499999999999</v>
      </c>
      <c r="EH27" s="17">
        <v>220.69499999999999</v>
      </c>
      <c r="EI27" s="17">
        <v>-12.195</v>
      </c>
      <c r="EJ27" s="17"/>
      <c r="EK27" s="17"/>
      <c r="EL27" s="17"/>
      <c r="EM27" s="17">
        <v>0</v>
      </c>
      <c r="EN27" s="17"/>
      <c r="EO27" s="17"/>
      <c r="EP27" s="17"/>
      <c r="EQ27" s="17">
        <v>0</v>
      </c>
      <c r="ER27" s="17"/>
      <c r="ES27" s="17"/>
      <c r="ET27" s="17"/>
      <c r="EU27" s="17">
        <v>0</v>
      </c>
      <c r="EV27" s="17">
        <v>6.5</v>
      </c>
      <c r="EW27" s="17">
        <v>6.39</v>
      </c>
      <c r="EX27" s="17">
        <v>6.39</v>
      </c>
      <c r="EY27" s="17">
        <v>0.11</v>
      </c>
      <c r="EZ27" s="17">
        <v>457.8</v>
      </c>
      <c r="FA27" s="17">
        <v>457.09426999999999</v>
      </c>
      <c r="FB27" s="17">
        <v>457.09426999999999</v>
      </c>
      <c r="FC27" s="17">
        <v>0.70572999999999997</v>
      </c>
      <c r="FD27" s="17">
        <v>76</v>
      </c>
      <c r="FE27" s="17">
        <v>70.119</v>
      </c>
      <c r="FF27" s="17">
        <v>81.635570000000001</v>
      </c>
      <c r="FG27" s="17">
        <v>-5.6355700000000004</v>
      </c>
      <c r="FH27" s="17">
        <v>151.5</v>
      </c>
      <c r="FI27" s="17">
        <v>151.36251999999999</v>
      </c>
      <c r="FJ27" s="17">
        <v>151.36251999999999</v>
      </c>
      <c r="FK27" s="17">
        <v>0.13747999999999999</v>
      </c>
      <c r="FL27" s="17">
        <v>42.2</v>
      </c>
      <c r="FM27" s="17"/>
      <c r="FN27" s="17"/>
      <c r="FO27" s="17">
        <v>42.2</v>
      </c>
      <c r="FP27" s="17">
        <v>18.399999999999999</v>
      </c>
      <c r="FQ27" s="17">
        <v>19.21088</v>
      </c>
      <c r="FR27" s="17">
        <v>19.21088</v>
      </c>
      <c r="FS27" s="17">
        <v>-0.81088000000000005</v>
      </c>
      <c r="FT27" s="17">
        <v>18.899999999999999</v>
      </c>
      <c r="FU27" s="17">
        <v>17.93975</v>
      </c>
      <c r="FV27" s="17">
        <v>18.46453</v>
      </c>
      <c r="FW27" s="17">
        <v>0.43547000000000002</v>
      </c>
      <c r="FX27" s="17">
        <v>92</v>
      </c>
      <c r="FY27" s="17">
        <v>87.773570000000007</v>
      </c>
      <c r="FZ27" s="17">
        <v>87.773570000000007</v>
      </c>
      <c r="GA27" s="17">
        <v>4.2264299999999997</v>
      </c>
      <c r="GB27" s="17"/>
      <c r="GC27" s="17"/>
      <c r="GD27" s="17"/>
      <c r="GE27" s="17">
        <v>0</v>
      </c>
      <c r="GF27" s="17"/>
      <c r="GG27" s="17"/>
      <c r="GH27" s="17"/>
      <c r="GI27" s="17">
        <v>0</v>
      </c>
      <c r="GJ27" s="17"/>
      <c r="GK27" s="17"/>
      <c r="GL27" s="17"/>
      <c r="GM27" s="17">
        <v>0</v>
      </c>
      <c r="GN27" s="17">
        <v>105.8</v>
      </c>
      <c r="GO27" s="17">
        <v>87.32499</v>
      </c>
      <c r="GP27" s="17">
        <v>87.32499</v>
      </c>
      <c r="GQ27" s="17">
        <v>18.475010000000001</v>
      </c>
      <c r="GR27" s="17">
        <v>18.399999999999999</v>
      </c>
      <c r="GS27" s="17">
        <v>18</v>
      </c>
      <c r="GT27" s="17">
        <v>18</v>
      </c>
      <c r="GU27" s="17">
        <v>0.4</v>
      </c>
      <c r="GV27" s="17">
        <v>44.9</v>
      </c>
      <c r="GW27" s="17">
        <v>44.103009999999998</v>
      </c>
      <c r="GX27" s="17">
        <v>44.103009999999998</v>
      </c>
      <c r="GY27" s="17">
        <v>0.79698999999999998</v>
      </c>
      <c r="GZ27" s="17">
        <v>4</v>
      </c>
      <c r="HA27" s="17"/>
      <c r="HB27" s="17"/>
      <c r="HC27" s="17">
        <v>4</v>
      </c>
      <c r="HD27" s="17">
        <v>32.700000000000003</v>
      </c>
      <c r="HE27" s="17">
        <v>32.826309999999999</v>
      </c>
      <c r="HF27" s="17">
        <v>32.826309999999999</v>
      </c>
      <c r="HG27" s="17">
        <v>-0.12631000000000001</v>
      </c>
      <c r="HH27" s="17">
        <v>144.6</v>
      </c>
      <c r="HI27" s="17">
        <v>143.26409000000001</v>
      </c>
      <c r="HJ27" s="17">
        <v>174.55948000000001</v>
      </c>
      <c r="HK27" s="17">
        <v>-29.959479999999999</v>
      </c>
      <c r="HL27" s="17"/>
      <c r="HM27" s="17"/>
      <c r="HN27" s="17"/>
      <c r="HO27" s="17">
        <v>0</v>
      </c>
      <c r="HP27" s="17"/>
      <c r="HQ27" s="17"/>
      <c r="HR27" s="17"/>
      <c r="HS27" s="17">
        <v>0</v>
      </c>
      <c r="HT27" s="17">
        <v>70.7</v>
      </c>
      <c r="HU27" s="17">
        <v>4.6344000000000003</v>
      </c>
      <c r="HV27" s="17">
        <v>21.895610000000001</v>
      </c>
      <c r="HW27" s="17">
        <v>48.804389999999998</v>
      </c>
      <c r="HX27" s="17"/>
      <c r="HY27" s="17"/>
      <c r="HZ27" s="17"/>
      <c r="IA27" s="17">
        <v>0</v>
      </c>
      <c r="IB27" s="17"/>
      <c r="IC27" s="17"/>
      <c r="ID27" s="17"/>
      <c r="IE27" s="17">
        <v>0</v>
      </c>
      <c r="IF27" s="17">
        <v>43.8</v>
      </c>
      <c r="IG27" s="17">
        <v>45.265309999999999</v>
      </c>
      <c r="IH27" s="17">
        <v>45.265309999999999</v>
      </c>
      <c r="II27" s="17">
        <v>-1.4653099999999999</v>
      </c>
      <c r="IJ27" s="17">
        <v>0</v>
      </c>
      <c r="IK27" s="17"/>
      <c r="IL27" s="17"/>
      <c r="IM27" s="17">
        <v>0</v>
      </c>
      <c r="IN27" s="17"/>
      <c r="IO27" s="17"/>
      <c r="IP27" s="17"/>
      <c r="IQ27" s="17">
        <v>0</v>
      </c>
      <c r="IR27" s="17"/>
      <c r="IS27" s="17"/>
      <c r="IT27" s="17"/>
      <c r="IU27" s="17">
        <v>0</v>
      </c>
      <c r="IV27" s="17">
        <v>84.7</v>
      </c>
      <c r="IW27" s="17">
        <v>84.073400000000007</v>
      </c>
      <c r="IX27" s="17">
        <v>132.83837</v>
      </c>
      <c r="IY27" s="17">
        <v>-48.138370000000002</v>
      </c>
      <c r="IZ27" s="17">
        <v>63.4</v>
      </c>
      <c r="JA27" s="17"/>
      <c r="JB27" s="17"/>
      <c r="JC27" s="17">
        <v>63.4</v>
      </c>
      <c r="JD27" s="17">
        <v>0</v>
      </c>
      <c r="JE27" s="17"/>
      <c r="JF27" s="17"/>
      <c r="JG27" s="17">
        <v>0</v>
      </c>
      <c r="JH27" s="17">
        <v>198.1</v>
      </c>
      <c r="JI27" s="17">
        <v>202.72200000000001</v>
      </c>
      <c r="JJ27" s="17"/>
      <c r="JK27" s="17">
        <v>198.1</v>
      </c>
      <c r="JL27" s="17"/>
      <c r="JM27" s="17"/>
      <c r="JN27" s="17"/>
      <c r="JO27" s="17">
        <v>0</v>
      </c>
      <c r="JP27" s="17">
        <v>72.3</v>
      </c>
      <c r="JQ27" s="17">
        <v>73.590999999999994</v>
      </c>
      <c r="JR27" s="17">
        <v>73.590999999999994</v>
      </c>
      <c r="JS27" s="17">
        <v>-1.2909999999999999</v>
      </c>
      <c r="JT27" s="17">
        <v>34.799999999999997</v>
      </c>
      <c r="JU27" s="17">
        <v>36.905999999999999</v>
      </c>
      <c r="JV27" s="17">
        <v>36.905999999999999</v>
      </c>
      <c r="JW27" s="17">
        <v>-2.1059999999999999</v>
      </c>
      <c r="JX27" s="17"/>
      <c r="JY27" s="17"/>
      <c r="JZ27" s="17"/>
      <c r="KA27" s="17">
        <v>0</v>
      </c>
      <c r="KB27" s="17"/>
      <c r="KC27" s="17"/>
      <c r="KD27" s="17"/>
      <c r="KE27" s="17">
        <v>0</v>
      </c>
      <c r="KF27" s="17"/>
      <c r="KG27" s="17"/>
      <c r="KH27" s="17"/>
      <c r="KI27" s="17">
        <v>0</v>
      </c>
      <c r="KJ27" s="17"/>
      <c r="KK27" s="17"/>
      <c r="KL27" s="17">
        <v>26</v>
      </c>
      <c r="KM27" s="17">
        <v>-26</v>
      </c>
      <c r="KN27" s="17"/>
      <c r="KO27" s="17"/>
      <c r="KP27" s="17"/>
      <c r="KQ27" s="17">
        <v>0</v>
      </c>
      <c r="KR27" s="17"/>
      <c r="KS27" s="17"/>
      <c r="KT27" s="17"/>
      <c r="KU27" s="17">
        <v>0</v>
      </c>
      <c r="KV27" s="17">
        <v>2.4</v>
      </c>
      <c r="KW27" s="17">
        <v>4.7853599999999998</v>
      </c>
      <c r="KX27" s="17">
        <v>4.7853599999999998</v>
      </c>
      <c r="KY27" s="17">
        <v>-2.3853599999999999</v>
      </c>
      <c r="KZ27" s="17">
        <v>76.5</v>
      </c>
      <c r="LA27" s="17">
        <v>74.827640000000002</v>
      </c>
      <c r="LB27" s="17">
        <v>111.2709</v>
      </c>
      <c r="LC27" s="17">
        <v>-34.770899999999997</v>
      </c>
      <c r="LD27" s="17">
        <v>119.8</v>
      </c>
      <c r="LE27" s="17">
        <v>133.16031000000001</v>
      </c>
      <c r="LF27" s="17">
        <v>133.16031000000001</v>
      </c>
      <c r="LG27" s="17">
        <v>-13.36031</v>
      </c>
      <c r="LH27" s="17">
        <v>63.3</v>
      </c>
      <c r="LI27" s="17">
        <v>67.199219999999997</v>
      </c>
      <c r="LJ27" s="17">
        <v>67.199219999999997</v>
      </c>
      <c r="LK27" s="17">
        <v>-3.8992200000000001</v>
      </c>
      <c r="LL27" s="17">
        <v>75.599999999999994</v>
      </c>
      <c r="LM27" s="17">
        <v>78.567999999999998</v>
      </c>
      <c r="LN27" s="17">
        <v>78.567999999999998</v>
      </c>
      <c r="LO27" s="17">
        <v>-2.968</v>
      </c>
      <c r="LP27" s="17">
        <v>30.3</v>
      </c>
      <c r="LQ27" s="17">
        <v>29.980560000000001</v>
      </c>
      <c r="LR27" s="17">
        <v>29.980560000000001</v>
      </c>
      <c r="LS27" s="17">
        <v>0.31944</v>
      </c>
      <c r="LT27" s="17"/>
      <c r="LU27" s="17"/>
      <c r="LV27" s="17"/>
      <c r="LW27" s="17">
        <v>0</v>
      </c>
      <c r="LX27" s="17"/>
      <c r="LY27" s="17"/>
      <c r="LZ27" s="17"/>
      <c r="MA27" s="17">
        <v>0</v>
      </c>
      <c r="MB27" s="17"/>
      <c r="MC27" s="17"/>
      <c r="MD27" s="17"/>
      <c r="ME27" s="17">
        <v>0</v>
      </c>
      <c r="MF27" s="17">
        <v>141</v>
      </c>
      <c r="MG27" s="17">
        <v>153.06012000000001</v>
      </c>
      <c r="MH27" s="17">
        <v>153.06012000000001</v>
      </c>
      <c r="MI27" s="17">
        <v>-12.06012</v>
      </c>
      <c r="MJ27" s="17">
        <v>141.6</v>
      </c>
      <c r="MK27" s="17">
        <v>153.06012000000001</v>
      </c>
      <c r="ML27" s="17">
        <v>153.06012000000001</v>
      </c>
      <c r="MM27" s="17">
        <v>-11.46012</v>
      </c>
      <c r="MN27" s="17">
        <v>147.30000000000001</v>
      </c>
      <c r="MO27" s="17">
        <v>153.51975999999999</v>
      </c>
      <c r="MP27" s="17">
        <v>153.51975999999999</v>
      </c>
      <c r="MQ27" s="17">
        <v>-6.21976</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205.9</v>
      </c>
      <c r="NM27" s="17">
        <v>206.49084999999999</v>
      </c>
      <c r="NN27" s="17">
        <v>206.49084999999999</v>
      </c>
      <c r="NO27" s="17">
        <v>-0.59084999999999999</v>
      </c>
      <c r="NP27" s="17">
        <v>99.1</v>
      </c>
      <c r="NQ27" s="17">
        <v>103.55547</v>
      </c>
      <c r="NR27" s="17">
        <v>103.55547</v>
      </c>
      <c r="NS27" s="17">
        <v>-4.45547</v>
      </c>
      <c r="NT27" s="17">
        <v>7</v>
      </c>
      <c r="NU27" s="17">
        <v>7.2163700000000004</v>
      </c>
      <c r="NV27" s="17">
        <v>4.0225799999999996</v>
      </c>
      <c r="NW27" s="17">
        <v>2.97742</v>
      </c>
      <c r="NX27" s="17">
        <v>4.3</v>
      </c>
      <c r="NY27" s="17">
        <v>4.0686799999999996</v>
      </c>
      <c r="NZ27" s="17">
        <v>4.2200600000000001</v>
      </c>
      <c r="OA27" s="17">
        <v>7.9939999999999997E-2</v>
      </c>
      <c r="OB27" s="17">
        <v>20</v>
      </c>
      <c r="OC27" s="17">
        <v>20</v>
      </c>
      <c r="OD27" s="17">
        <v>17.492709999999999</v>
      </c>
      <c r="OE27" s="17">
        <v>2.5072899999999998</v>
      </c>
      <c r="OF27" s="17">
        <v>0.4</v>
      </c>
      <c r="OG27" s="17">
        <v>0.62</v>
      </c>
      <c r="OH27" s="17">
        <v>0.622</v>
      </c>
      <c r="OI27" s="17">
        <v>-0.222</v>
      </c>
      <c r="OJ27" s="17">
        <v>42.2</v>
      </c>
      <c r="OK27" s="17">
        <v>38.4</v>
      </c>
      <c r="OL27" s="17">
        <v>40.247</v>
      </c>
      <c r="OM27" s="17">
        <v>1.9530000000000001</v>
      </c>
      <c r="ON27" s="17">
        <v>51.7</v>
      </c>
      <c r="OO27" s="17">
        <v>68.84</v>
      </c>
      <c r="OP27" s="17">
        <v>68.843999999999994</v>
      </c>
      <c r="OQ27" s="17">
        <v>-17.143999999999998</v>
      </c>
      <c r="OR27" s="17">
        <v>0.6</v>
      </c>
      <c r="OS27" s="17"/>
      <c r="OT27" s="17">
        <v>3.16</v>
      </c>
      <c r="OU27" s="17">
        <v>-2.56</v>
      </c>
      <c r="OV27" s="17">
        <v>0.2</v>
      </c>
      <c r="OW27" s="17"/>
      <c r="OX27" s="17">
        <v>0.2</v>
      </c>
      <c r="OY27" s="17">
        <v>0</v>
      </c>
      <c r="OZ27" s="17">
        <v>20.3</v>
      </c>
      <c r="PA27" s="17"/>
      <c r="PB27" s="17">
        <v>19.436350000000001</v>
      </c>
      <c r="PC27" s="17">
        <v>0.86365000000000003</v>
      </c>
      <c r="PD27" s="17">
        <v>9.9</v>
      </c>
      <c r="PE27" s="17">
        <v>9.9830000000000005</v>
      </c>
      <c r="PF27" s="17">
        <v>9.9830000000000005</v>
      </c>
      <c r="PG27" s="17">
        <v>-8.3000000000000004E-2</v>
      </c>
      <c r="PH27" s="17">
        <v>5.4</v>
      </c>
      <c r="PI27" s="17">
        <v>5.67</v>
      </c>
      <c r="PJ27" s="17">
        <v>5.67</v>
      </c>
      <c r="PK27" s="17">
        <v>-0.27</v>
      </c>
      <c r="PL27" s="17">
        <v>72.8</v>
      </c>
      <c r="PM27" s="17">
        <v>135.5</v>
      </c>
      <c r="PN27" s="17">
        <v>180.83</v>
      </c>
      <c r="PO27" s="17">
        <v>-108.03</v>
      </c>
      <c r="PP27" s="17"/>
      <c r="PQ27" s="17"/>
      <c r="PR27" s="17"/>
      <c r="PS27" s="17">
        <v>0</v>
      </c>
      <c r="PT27" s="17">
        <v>2</v>
      </c>
      <c r="PU27" s="17">
        <v>2</v>
      </c>
      <c r="PV27" s="17">
        <v>2</v>
      </c>
      <c r="PW27" s="17">
        <v>0</v>
      </c>
      <c r="PX27" s="17">
        <v>1.9</v>
      </c>
      <c r="PY27" s="17">
        <v>1.78</v>
      </c>
      <c r="PZ27" s="17">
        <v>1.78</v>
      </c>
      <c r="QA27" s="17">
        <v>0.12</v>
      </c>
      <c r="QB27" s="17">
        <v>4.8</v>
      </c>
      <c r="QC27" s="17">
        <v>5</v>
      </c>
      <c r="QD27" s="17">
        <v>5</v>
      </c>
      <c r="QE27" s="17">
        <v>-0.2</v>
      </c>
      <c r="QF27" s="17">
        <v>20.399999999999999</v>
      </c>
      <c r="QG27" s="17"/>
      <c r="QH27" s="17">
        <v>20.274049999999999</v>
      </c>
      <c r="QI27" s="17">
        <v>0.12595000000000001</v>
      </c>
      <c r="QJ27" s="17">
        <v>0</v>
      </c>
      <c r="QK27" s="17">
        <v>18.892130000000002</v>
      </c>
      <c r="QL27" s="17">
        <v>19.436350000000001</v>
      </c>
      <c r="QM27" s="17">
        <v>-19.436350000000001</v>
      </c>
      <c r="QN27" s="17">
        <v>18.3</v>
      </c>
      <c r="QO27" s="17">
        <v>17.006799999999998</v>
      </c>
      <c r="QP27" s="17">
        <v>17.492709999999999</v>
      </c>
      <c r="QQ27" s="17">
        <v>0.80728999999999995</v>
      </c>
      <c r="QR27" s="17">
        <v>3.4</v>
      </c>
      <c r="QS27" s="17">
        <v>2.7</v>
      </c>
      <c r="QT27" s="17">
        <v>2.7</v>
      </c>
      <c r="QU27" s="17">
        <v>0.7</v>
      </c>
      <c r="QV27" s="17">
        <v>18.399999999999999</v>
      </c>
      <c r="QW27" s="17">
        <v>17.424679999999999</v>
      </c>
      <c r="QX27" s="17">
        <v>17.930029999999999</v>
      </c>
      <c r="QY27" s="17">
        <v>0.46997</v>
      </c>
      <c r="QZ27" s="17">
        <v>14.6</v>
      </c>
      <c r="RA27" s="17">
        <v>12.92</v>
      </c>
      <c r="RB27" s="17">
        <v>12.922000000000001</v>
      </c>
      <c r="RC27" s="17">
        <v>1.6779999999999999</v>
      </c>
      <c r="RD27" s="17">
        <v>18.2</v>
      </c>
      <c r="RE27" s="17">
        <v>13.13</v>
      </c>
      <c r="RF27" s="17">
        <v>13.131</v>
      </c>
      <c r="RG27" s="17">
        <v>5.069</v>
      </c>
      <c r="RH27" s="17">
        <v>3.4</v>
      </c>
      <c r="RI27" s="17">
        <v>7.16</v>
      </c>
      <c r="RJ27" s="17">
        <v>7.16</v>
      </c>
      <c r="RK27" s="17">
        <v>-3.76</v>
      </c>
      <c r="RL27" s="17">
        <v>12.4</v>
      </c>
      <c r="RM27" s="17">
        <v>21.74</v>
      </c>
      <c r="RN27" s="17">
        <v>21.74</v>
      </c>
      <c r="RO27" s="17">
        <v>-9.34</v>
      </c>
      <c r="RP27" s="17">
        <v>18.399999999999999</v>
      </c>
      <c r="RQ27" s="17"/>
      <c r="RR27" s="17">
        <v>18.032</v>
      </c>
      <c r="RS27" s="17">
        <v>0.36799999999999999</v>
      </c>
      <c r="RT27" s="17">
        <v>3.5</v>
      </c>
      <c r="RU27" s="17">
        <v>3.51</v>
      </c>
      <c r="RV27" s="17">
        <v>3.5009999999999999</v>
      </c>
      <c r="RW27" s="17">
        <v>-1E-3</v>
      </c>
      <c r="RX27" s="17">
        <v>12.9</v>
      </c>
      <c r="RY27" s="17">
        <v>3.86252</v>
      </c>
      <c r="RZ27" s="17">
        <v>9.5943299999999994</v>
      </c>
      <c r="SA27" s="17">
        <v>3.3056700000000001</v>
      </c>
      <c r="SB27" s="17">
        <v>2.6</v>
      </c>
      <c r="SC27" s="17">
        <v>2</v>
      </c>
      <c r="SD27" s="17">
        <v>2</v>
      </c>
      <c r="SE27" s="17">
        <v>0.6</v>
      </c>
      <c r="SF27" s="17">
        <v>0.4</v>
      </c>
      <c r="SG27" s="17">
        <v>0.4</v>
      </c>
      <c r="SH27" s="17">
        <v>0.4</v>
      </c>
      <c r="SI27" s="17">
        <v>0</v>
      </c>
      <c r="SJ27" s="17">
        <v>0.2</v>
      </c>
      <c r="SK27" s="17">
        <v>0.21099999999999999</v>
      </c>
      <c r="SL27" s="17">
        <v>0.21099999999999999</v>
      </c>
      <c r="SM27" s="17">
        <v>-1.0999999999999999E-2</v>
      </c>
      <c r="SN27" s="17">
        <v>19.8</v>
      </c>
      <c r="SO27" s="17">
        <v>18.62002</v>
      </c>
      <c r="SP27" s="17">
        <v>19.1448</v>
      </c>
      <c r="SQ27" s="17">
        <v>0.6552</v>
      </c>
      <c r="SR27" s="17">
        <v>7</v>
      </c>
      <c r="SS27" s="17">
        <v>8</v>
      </c>
      <c r="ST27" s="17">
        <v>11.078720000000001</v>
      </c>
      <c r="SU27" s="17">
        <v>-4.0787199999999997</v>
      </c>
      <c r="SV27" s="17">
        <v>20.100000000000001</v>
      </c>
      <c r="SW27" s="17">
        <v>18.892130000000002</v>
      </c>
      <c r="SX27" s="17">
        <v>19.436350000000001</v>
      </c>
      <c r="SY27" s="17">
        <v>0.66364999999999996</v>
      </c>
      <c r="SZ27" s="17">
        <v>20.2</v>
      </c>
      <c r="TA27" s="17">
        <v>18.892130000000002</v>
      </c>
      <c r="TB27" s="17">
        <v>19.436350000000001</v>
      </c>
      <c r="TC27" s="17">
        <v>0.76365000000000005</v>
      </c>
      <c r="TD27" s="17">
        <v>11.4</v>
      </c>
      <c r="TE27" s="17">
        <v>6.23</v>
      </c>
      <c r="TF27" s="17">
        <v>6.234</v>
      </c>
      <c r="TG27" s="17">
        <v>5.1660000000000004</v>
      </c>
      <c r="TH27" s="17">
        <v>0</v>
      </c>
      <c r="TI27" s="17">
        <v>9.15</v>
      </c>
      <c r="TJ27" s="17">
        <v>9.1530000000000005</v>
      </c>
      <c r="TK27" s="17">
        <v>-9.1530000000000005</v>
      </c>
      <c r="TL27" s="17">
        <v>37.1</v>
      </c>
      <c r="TM27" s="17">
        <v>22.5</v>
      </c>
      <c r="TN27" s="17">
        <v>22.5</v>
      </c>
      <c r="TO27" s="17">
        <v>14.6</v>
      </c>
      <c r="TP27" s="17">
        <v>10.199999999999999</v>
      </c>
      <c r="TQ27" s="17">
        <v>15.2</v>
      </c>
      <c r="TR27" s="17">
        <v>11.602</v>
      </c>
      <c r="TS27" s="17">
        <v>-1.4019999999999999</v>
      </c>
      <c r="TT27" s="17">
        <v>35.5</v>
      </c>
      <c r="TU27" s="17">
        <v>20.89</v>
      </c>
      <c r="TV27" s="17">
        <v>20.887</v>
      </c>
      <c r="TW27" s="17">
        <v>14.613</v>
      </c>
      <c r="TX27" s="17">
        <v>0.1</v>
      </c>
      <c r="TY27" s="17">
        <v>2.5</v>
      </c>
      <c r="TZ27" s="17">
        <v>0.86299999999999999</v>
      </c>
      <c r="UA27" s="17">
        <v>-0.76300000000000001</v>
      </c>
      <c r="UB27" s="17">
        <v>0</v>
      </c>
      <c r="UC27" s="17">
        <v>1.37</v>
      </c>
      <c r="UD27" s="17">
        <v>1.3660000000000001</v>
      </c>
      <c r="UE27" s="17">
        <v>-1.3660000000000001</v>
      </c>
      <c r="UF27" s="17">
        <v>45.6</v>
      </c>
      <c r="UG27" s="17">
        <v>28.574999999999999</v>
      </c>
      <c r="UH27" s="17">
        <v>28.574999999999999</v>
      </c>
      <c r="UI27" s="17">
        <v>17.024999999999999</v>
      </c>
      <c r="UJ27" s="17">
        <v>20.9</v>
      </c>
      <c r="UK27" s="17">
        <v>18.892130000000002</v>
      </c>
      <c r="UL27" s="17">
        <v>19.436350000000001</v>
      </c>
      <c r="UM27" s="17">
        <v>1.4636499999999999</v>
      </c>
      <c r="UN27" s="17">
        <v>7.9</v>
      </c>
      <c r="UO27" s="17">
        <v>8</v>
      </c>
      <c r="UP27" s="17">
        <v>8</v>
      </c>
      <c r="UQ27" s="17">
        <v>-0.1</v>
      </c>
      <c r="UR27" s="17">
        <v>7.2</v>
      </c>
      <c r="US27" s="17"/>
      <c r="UT27" s="17"/>
      <c r="UU27" s="17">
        <v>7.2</v>
      </c>
      <c r="UV27" s="17">
        <v>20.399999999999999</v>
      </c>
      <c r="UW27" s="17">
        <v>18.892130000000002</v>
      </c>
      <c r="UX27" s="17">
        <v>19.436350000000001</v>
      </c>
      <c r="UY27" s="17">
        <v>0.96365000000000001</v>
      </c>
      <c r="UZ27" s="17">
        <v>20.399999999999999</v>
      </c>
      <c r="VA27" s="17">
        <v>18.892130000000002</v>
      </c>
      <c r="VB27" s="17">
        <v>19.436350000000001</v>
      </c>
      <c r="VC27" s="17">
        <v>0.96365000000000001</v>
      </c>
      <c r="VD27" s="17">
        <v>20</v>
      </c>
      <c r="VE27" s="17">
        <v>18.892130000000002</v>
      </c>
      <c r="VF27" s="17">
        <v>19.436350000000001</v>
      </c>
      <c r="VG27" s="17">
        <v>0.56364999999999998</v>
      </c>
      <c r="VH27" s="17">
        <v>0.7</v>
      </c>
      <c r="VI27" s="17">
        <v>7.8</v>
      </c>
      <c r="VJ27" s="17">
        <v>1.7</v>
      </c>
      <c r="VK27" s="17">
        <v>-1</v>
      </c>
      <c r="VL27" s="17">
        <v>95.3</v>
      </c>
      <c r="VM27" s="17">
        <v>212.9</v>
      </c>
      <c r="VN27" s="17">
        <v>228.34700000000001</v>
      </c>
      <c r="VO27" s="17">
        <v>-133.047</v>
      </c>
      <c r="VP27" s="17">
        <v>13.6</v>
      </c>
      <c r="VQ27" s="17">
        <v>11.04</v>
      </c>
      <c r="VR27" s="17">
        <v>11.038</v>
      </c>
      <c r="VS27" s="17">
        <v>2.5619999999999998</v>
      </c>
      <c r="VT27" s="17">
        <v>138.9</v>
      </c>
      <c r="VU27" s="17">
        <v>103.9</v>
      </c>
      <c r="VV27" s="17">
        <v>120.02800000000001</v>
      </c>
      <c r="VW27" s="17">
        <v>18.872</v>
      </c>
      <c r="VX27" s="17">
        <v>0.6</v>
      </c>
      <c r="VY27" s="17">
        <v>0.6</v>
      </c>
      <c r="VZ27" s="17">
        <v>0.6</v>
      </c>
      <c r="WA27" s="17">
        <v>0</v>
      </c>
      <c r="WB27" s="17">
        <v>0</v>
      </c>
      <c r="WC27" s="17"/>
      <c r="WD27" s="17">
        <v>2.4020000000000001</v>
      </c>
      <c r="WE27" s="17">
        <v>-2.4020000000000001</v>
      </c>
      <c r="WF27" s="17">
        <v>2</v>
      </c>
      <c r="WG27" s="17"/>
      <c r="WH27" s="17">
        <v>3.6190000000000002</v>
      </c>
      <c r="WI27" s="17">
        <v>-1.619</v>
      </c>
      <c r="WJ27" s="17">
        <v>98.3</v>
      </c>
      <c r="WK27" s="17">
        <v>74.2</v>
      </c>
      <c r="WL27" s="17">
        <v>87.77</v>
      </c>
      <c r="WM27" s="17">
        <v>10.53</v>
      </c>
      <c r="WN27" s="17">
        <v>3.7</v>
      </c>
      <c r="WO27" s="17">
        <v>4.2</v>
      </c>
      <c r="WP27" s="17">
        <v>4.2</v>
      </c>
      <c r="WQ27" s="17">
        <v>-0.5</v>
      </c>
      <c r="WR27" s="17">
        <v>2.2999999999999998</v>
      </c>
      <c r="WS27" s="17">
        <v>2.4</v>
      </c>
      <c r="WT27" s="17">
        <v>2.4</v>
      </c>
      <c r="WU27" s="17">
        <v>-0.1</v>
      </c>
      <c r="WV27" s="17">
        <v>2.4</v>
      </c>
      <c r="WW27" s="17">
        <v>1.2</v>
      </c>
      <c r="WX27" s="17">
        <v>1.2</v>
      </c>
      <c r="WY27" s="17">
        <v>1.2</v>
      </c>
      <c r="WZ27" s="17">
        <v>0.8</v>
      </c>
      <c r="XA27" s="17">
        <v>1.4</v>
      </c>
      <c r="XB27" s="17">
        <v>1.4</v>
      </c>
      <c r="XC27" s="17">
        <v>-0.6</v>
      </c>
      <c r="XD27" s="17">
        <v>8.3000000000000007</v>
      </c>
      <c r="XE27" s="17">
        <v>11.15</v>
      </c>
      <c r="XF27" s="17">
        <v>11.15</v>
      </c>
      <c r="XG27" s="17">
        <v>-2.85</v>
      </c>
      <c r="XH27" s="17">
        <v>8</v>
      </c>
      <c r="XI27" s="17">
        <v>8</v>
      </c>
      <c r="XJ27" s="17">
        <v>8</v>
      </c>
      <c r="XK27" s="17">
        <v>0</v>
      </c>
      <c r="XL27" s="17">
        <v>20</v>
      </c>
      <c r="XM27" s="17">
        <v>18.697759999999999</v>
      </c>
      <c r="XN27" s="17">
        <v>19.241980000000002</v>
      </c>
      <c r="XO27" s="17">
        <v>0.75802000000000003</v>
      </c>
      <c r="XP27" s="17">
        <v>20</v>
      </c>
      <c r="XQ27" s="17">
        <v>18.697759999999999</v>
      </c>
      <c r="XR27" s="17">
        <v>19.241980000000002</v>
      </c>
      <c r="XS27" s="17">
        <v>0.75802000000000003</v>
      </c>
      <c r="XT27" s="17">
        <v>0</v>
      </c>
      <c r="XU27" s="17">
        <v>10.7</v>
      </c>
      <c r="XV27" s="17">
        <v>10.7</v>
      </c>
      <c r="XW27" s="17">
        <v>-10.7</v>
      </c>
      <c r="XX27" s="17">
        <v>27.6</v>
      </c>
      <c r="XY27" s="17">
        <v>29.5</v>
      </c>
      <c r="XZ27" s="17">
        <v>29.5</v>
      </c>
      <c r="YA27" s="17">
        <v>-1.9</v>
      </c>
      <c r="YB27" s="17">
        <v>34.5</v>
      </c>
      <c r="YC27" s="17">
        <v>29.5</v>
      </c>
      <c r="YD27" s="17">
        <v>29.5</v>
      </c>
      <c r="YE27" s="17">
        <v>5</v>
      </c>
      <c r="YF27" s="17">
        <v>17</v>
      </c>
      <c r="YG27" s="17">
        <v>14</v>
      </c>
      <c r="YH27" s="17">
        <v>14</v>
      </c>
      <c r="YI27" s="17">
        <v>3</v>
      </c>
      <c r="YJ27" s="17">
        <v>13.6</v>
      </c>
      <c r="YK27" s="17">
        <v>14</v>
      </c>
      <c r="YL27" s="17">
        <v>18.635000000000002</v>
      </c>
      <c r="YM27" s="17">
        <v>-5.0350000000000001</v>
      </c>
      <c r="YN27" s="17">
        <v>7.4</v>
      </c>
      <c r="YO27" s="17">
        <v>7.73</v>
      </c>
      <c r="YP27" s="17">
        <v>7.73</v>
      </c>
      <c r="YQ27" s="17">
        <v>-0.33</v>
      </c>
      <c r="YR27" s="17">
        <v>10.5</v>
      </c>
      <c r="YS27" s="17">
        <v>11</v>
      </c>
      <c r="YT27" s="17">
        <v>11</v>
      </c>
      <c r="YU27" s="17">
        <v>-0.5</v>
      </c>
      <c r="YV27" s="17">
        <v>11.3</v>
      </c>
      <c r="YW27" s="17">
        <v>22</v>
      </c>
      <c r="YX27" s="17">
        <v>22</v>
      </c>
      <c r="YY27" s="17">
        <v>-10.7</v>
      </c>
    </row>
    <row r="28" spans="1:675" ht="24" customHeight="1" x14ac:dyDescent="0.3">
      <c r="A28" s="1"/>
      <c r="B28" s="16" t="s">
        <v>61</v>
      </c>
      <c r="C28" s="16" t="s">
        <v>796</v>
      </c>
      <c r="D28" s="17">
        <v>199.9</v>
      </c>
      <c r="E28" s="17">
        <v>203.40136000000001</v>
      </c>
      <c r="F28" s="17">
        <v>203.40136000000001</v>
      </c>
      <c r="G28" s="17">
        <v>-3.50136</v>
      </c>
      <c r="H28" s="17">
        <v>629</v>
      </c>
      <c r="I28" s="17">
        <v>627.79395999999997</v>
      </c>
      <c r="J28" s="17">
        <v>627.79395999999997</v>
      </c>
      <c r="K28" s="17">
        <v>1.20604</v>
      </c>
      <c r="L28" s="17">
        <v>213.6</v>
      </c>
      <c r="M28" s="17">
        <v>204.43100999999999</v>
      </c>
      <c r="N28" s="17">
        <v>204.43100999999999</v>
      </c>
      <c r="O28" s="17">
        <v>9.1689900000000009</v>
      </c>
      <c r="P28" s="17"/>
      <c r="Q28" s="17"/>
      <c r="R28" s="17"/>
      <c r="S28" s="17">
        <v>0</v>
      </c>
      <c r="T28" s="17"/>
      <c r="U28" s="17"/>
      <c r="V28" s="17"/>
      <c r="W28" s="17">
        <v>0</v>
      </c>
      <c r="X28" s="17">
        <v>88.8</v>
      </c>
      <c r="Y28" s="17">
        <v>91.867829999999998</v>
      </c>
      <c r="Z28" s="17">
        <v>91.867829999999998</v>
      </c>
      <c r="AA28" s="17">
        <v>-3.0678299999999998</v>
      </c>
      <c r="AB28" s="17">
        <v>239.2</v>
      </c>
      <c r="AC28" s="17">
        <v>242</v>
      </c>
      <c r="AD28" s="17">
        <v>242</v>
      </c>
      <c r="AE28" s="17">
        <v>-2.8</v>
      </c>
      <c r="AF28" s="17"/>
      <c r="AG28" s="17"/>
      <c r="AH28" s="17"/>
      <c r="AI28" s="17">
        <v>0</v>
      </c>
      <c r="AJ28" s="17">
        <v>0</v>
      </c>
      <c r="AK28" s="17"/>
      <c r="AL28" s="17"/>
      <c r="AM28" s="17">
        <v>0</v>
      </c>
      <c r="AN28" s="17">
        <v>152.30000000000001</v>
      </c>
      <c r="AO28" s="17">
        <v>170.13817</v>
      </c>
      <c r="AP28" s="17">
        <v>159.82006000000001</v>
      </c>
      <c r="AQ28" s="17">
        <v>-7.52006</v>
      </c>
      <c r="AR28" s="17">
        <v>153</v>
      </c>
      <c r="AS28" s="17">
        <v>170.13817</v>
      </c>
      <c r="AT28" s="17">
        <v>159.82006000000001</v>
      </c>
      <c r="AU28" s="17">
        <v>-6.8200599999999998</v>
      </c>
      <c r="AV28" s="17">
        <v>152.19999999999999</v>
      </c>
      <c r="AW28" s="17">
        <v>170.13817</v>
      </c>
      <c r="AX28" s="17">
        <v>159.82006000000001</v>
      </c>
      <c r="AY28" s="17">
        <v>-7.6200599999999996</v>
      </c>
      <c r="AZ28" s="17">
        <v>254.4</v>
      </c>
      <c r="BA28" s="17">
        <v>255.97364999999999</v>
      </c>
      <c r="BB28" s="17">
        <v>240.45</v>
      </c>
      <c r="BC28" s="17">
        <v>13.95</v>
      </c>
      <c r="BD28" s="17">
        <v>203.7</v>
      </c>
      <c r="BE28" s="17">
        <v>207.24285</v>
      </c>
      <c r="BF28" s="17">
        <v>207.24285</v>
      </c>
      <c r="BG28" s="17">
        <v>-3.5428500000000001</v>
      </c>
      <c r="BH28" s="17">
        <v>107.9</v>
      </c>
      <c r="BI28" s="17">
        <v>103.93259999999999</v>
      </c>
      <c r="BJ28" s="17">
        <v>103.93259999999999</v>
      </c>
      <c r="BK28" s="17">
        <v>3.9674</v>
      </c>
      <c r="BL28" s="17">
        <v>550.79999999999995</v>
      </c>
      <c r="BM28" s="17">
        <v>566.08941000000004</v>
      </c>
      <c r="BN28" s="17">
        <v>566.08941000000004</v>
      </c>
      <c r="BO28" s="17">
        <v>-15.28941</v>
      </c>
      <c r="BP28" s="17">
        <v>10.1</v>
      </c>
      <c r="BQ28" s="17">
        <v>10.52094</v>
      </c>
      <c r="BR28" s="17">
        <v>10.52094</v>
      </c>
      <c r="BS28" s="17">
        <v>-0.42093999999999998</v>
      </c>
      <c r="BT28" s="17"/>
      <c r="BU28" s="17"/>
      <c r="BV28" s="17"/>
      <c r="BW28" s="17">
        <v>0</v>
      </c>
      <c r="BX28" s="17"/>
      <c r="BY28" s="17"/>
      <c r="BZ28" s="17"/>
      <c r="CA28" s="17">
        <v>0</v>
      </c>
      <c r="CB28" s="17"/>
      <c r="CC28" s="17"/>
      <c r="CD28" s="17"/>
      <c r="CE28" s="17">
        <v>0</v>
      </c>
      <c r="CF28" s="17"/>
      <c r="CG28" s="17"/>
      <c r="CH28" s="17"/>
      <c r="CI28" s="17">
        <v>0</v>
      </c>
      <c r="CJ28" s="17">
        <v>163.69999999999999</v>
      </c>
      <c r="CK28" s="17">
        <v>164.06706</v>
      </c>
      <c r="CL28" s="17">
        <v>164.06706</v>
      </c>
      <c r="CM28" s="17">
        <v>-0.36706</v>
      </c>
      <c r="CN28" s="17">
        <v>7.2</v>
      </c>
      <c r="CO28" s="17">
        <v>7.38903</v>
      </c>
      <c r="CP28" s="17">
        <v>7.38903</v>
      </c>
      <c r="CQ28" s="17">
        <v>-0.18903</v>
      </c>
      <c r="CR28" s="17">
        <v>5.0999999999999996</v>
      </c>
      <c r="CS28" s="17">
        <v>4.05593</v>
      </c>
      <c r="CT28" s="17">
        <v>4.05593</v>
      </c>
      <c r="CU28" s="17">
        <v>1.0440700000000001</v>
      </c>
      <c r="CV28" s="17">
        <v>21.7</v>
      </c>
      <c r="CW28" s="17">
        <v>22.410769999999999</v>
      </c>
      <c r="CX28" s="17"/>
      <c r="CY28" s="17">
        <v>21.7</v>
      </c>
      <c r="CZ28" s="17">
        <v>6.7</v>
      </c>
      <c r="DA28" s="17">
        <v>6.8787000000000003</v>
      </c>
      <c r="DB28" s="17">
        <v>6.8787000000000003</v>
      </c>
      <c r="DC28" s="17">
        <v>-0.1787</v>
      </c>
      <c r="DD28" s="17"/>
      <c r="DE28" s="17"/>
      <c r="DF28" s="17"/>
      <c r="DG28" s="17">
        <v>0</v>
      </c>
      <c r="DH28" s="17">
        <v>142.30000000000001</v>
      </c>
      <c r="DI28" s="17">
        <v>142.44412</v>
      </c>
      <c r="DJ28" s="17">
        <v>142.44412</v>
      </c>
      <c r="DK28" s="17">
        <v>-0.14412</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216.5</v>
      </c>
      <c r="EG28" s="17">
        <v>220.69499999999999</v>
      </c>
      <c r="EH28" s="17">
        <v>220.69499999999999</v>
      </c>
      <c r="EI28" s="17">
        <v>-4.1950000000000003</v>
      </c>
      <c r="EJ28" s="17"/>
      <c r="EK28" s="17"/>
      <c r="EL28" s="17"/>
      <c r="EM28" s="17">
        <v>0</v>
      </c>
      <c r="EN28" s="17"/>
      <c r="EO28" s="17"/>
      <c r="EP28" s="17"/>
      <c r="EQ28" s="17">
        <v>0</v>
      </c>
      <c r="ER28" s="17"/>
      <c r="ES28" s="17"/>
      <c r="ET28" s="17"/>
      <c r="EU28" s="17">
        <v>0</v>
      </c>
      <c r="EV28" s="17">
        <v>6.5</v>
      </c>
      <c r="EW28" s="17">
        <v>6.39</v>
      </c>
      <c r="EX28" s="17">
        <v>6.39</v>
      </c>
      <c r="EY28" s="17">
        <v>0.11</v>
      </c>
      <c r="EZ28" s="17">
        <v>459.6</v>
      </c>
      <c r="FA28" s="17">
        <v>457.09426999999999</v>
      </c>
      <c r="FB28" s="17">
        <v>457.09426999999999</v>
      </c>
      <c r="FC28" s="17">
        <v>2.5057299999999998</v>
      </c>
      <c r="FD28" s="17">
        <v>76</v>
      </c>
      <c r="FE28" s="17">
        <v>70.119</v>
      </c>
      <c r="FF28" s="17">
        <v>81.635570000000001</v>
      </c>
      <c r="FG28" s="17">
        <v>-5.6355700000000004</v>
      </c>
      <c r="FH28" s="17">
        <v>150.9</v>
      </c>
      <c r="FI28" s="17">
        <v>151.36251999999999</v>
      </c>
      <c r="FJ28" s="17">
        <v>151.36251999999999</v>
      </c>
      <c r="FK28" s="17">
        <v>-0.46251999999999999</v>
      </c>
      <c r="FL28" s="17">
        <v>42.3</v>
      </c>
      <c r="FM28" s="17"/>
      <c r="FN28" s="17"/>
      <c r="FO28" s="17">
        <v>42.3</v>
      </c>
      <c r="FP28" s="17">
        <v>18.399999999999999</v>
      </c>
      <c r="FQ28" s="17">
        <v>19.21088</v>
      </c>
      <c r="FR28" s="17">
        <v>19.21088</v>
      </c>
      <c r="FS28" s="17">
        <v>-0.81088000000000005</v>
      </c>
      <c r="FT28" s="17">
        <v>18.899999999999999</v>
      </c>
      <c r="FU28" s="17">
        <v>17.93975</v>
      </c>
      <c r="FV28" s="17">
        <v>18.46453</v>
      </c>
      <c r="FW28" s="17">
        <v>0.43547000000000002</v>
      </c>
      <c r="FX28" s="17">
        <v>88.7</v>
      </c>
      <c r="FY28" s="17">
        <v>87.773570000000007</v>
      </c>
      <c r="FZ28" s="17">
        <v>87.773570000000007</v>
      </c>
      <c r="GA28" s="17">
        <v>0.92642999999999998</v>
      </c>
      <c r="GB28" s="17"/>
      <c r="GC28" s="17"/>
      <c r="GD28" s="17"/>
      <c r="GE28" s="17">
        <v>0</v>
      </c>
      <c r="GF28" s="17"/>
      <c r="GG28" s="17"/>
      <c r="GH28" s="17"/>
      <c r="GI28" s="17">
        <v>0</v>
      </c>
      <c r="GJ28" s="17"/>
      <c r="GK28" s="17"/>
      <c r="GL28" s="17"/>
      <c r="GM28" s="17">
        <v>0</v>
      </c>
      <c r="GN28" s="17">
        <v>105.8</v>
      </c>
      <c r="GO28" s="17">
        <v>87.32499</v>
      </c>
      <c r="GP28" s="17">
        <v>87.32499</v>
      </c>
      <c r="GQ28" s="17">
        <v>18.475010000000001</v>
      </c>
      <c r="GR28" s="17">
        <v>17.7</v>
      </c>
      <c r="GS28" s="17">
        <v>18</v>
      </c>
      <c r="GT28" s="17">
        <v>47.082599999999999</v>
      </c>
      <c r="GU28" s="17">
        <v>-29.3826</v>
      </c>
      <c r="GV28" s="17">
        <v>44.7</v>
      </c>
      <c r="GW28" s="17">
        <v>44.103009999999998</v>
      </c>
      <c r="GX28" s="17">
        <v>44.103009999999998</v>
      </c>
      <c r="GY28" s="17">
        <v>0.59699000000000002</v>
      </c>
      <c r="GZ28" s="17">
        <v>4</v>
      </c>
      <c r="HA28" s="17"/>
      <c r="HB28" s="17"/>
      <c r="HC28" s="17">
        <v>4</v>
      </c>
      <c r="HD28" s="17">
        <v>32.4</v>
      </c>
      <c r="HE28" s="17">
        <v>32.826309999999999</v>
      </c>
      <c r="HF28" s="17">
        <v>32.826309999999999</v>
      </c>
      <c r="HG28" s="17">
        <v>-0.42631000000000002</v>
      </c>
      <c r="HH28" s="17">
        <v>148.30000000000001</v>
      </c>
      <c r="HI28" s="17">
        <v>150.52603999999999</v>
      </c>
      <c r="HJ28" s="17">
        <v>174.55948000000001</v>
      </c>
      <c r="HK28" s="17">
        <v>-26.25948</v>
      </c>
      <c r="HL28" s="17"/>
      <c r="HM28" s="17"/>
      <c r="HN28" s="17"/>
      <c r="HO28" s="17">
        <v>0</v>
      </c>
      <c r="HP28" s="17"/>
      <c r="HQ28" s="17"/>
      <c r="HR28" s="17"/>
      <c r="HS28" s="17">
        <v>0</v>
      </c>
      <c r="HT28" s="17">
        <v>69.7</v>
      </c>
      <c r="HU28" s="17">
        <v>6.2679999999999998</v>
      </c>
      <c r="HV28" s="17">
        <v>68.530760000000001</v>
      </c>
      <c r="HW28" s="17">
        <v>1.1692400000000001</v>
      </c>
      <c r="HX28" s="17"/>
      <c r="HY28" s="17"/>
      <c r="HZ28" s="17"/>
      <c r="IA28" s="17">
        <v>0</v>
      </c>
      <c r="IB28" s="17"/>
      <c r="IC28" s="17"/>
      <c r="ID28" s="17"/>
      <c r="IE28" s="17">
        <v>0</v>
      </c>
      <c r="IF28" s="17">
        <v>43.4</v>
      </c>
      <c r="IG28" s="17">
        <v>45.265309999999999</v>
      </c>
      <c r="IH28" s="17">
        <v>45.265309999999999</v>
      </c>
      <c r="II28" s="17">
        <v>-1.86531</v>
      </c>
      <c r="IJ28" s="17">
        <v>0</v>
      </c>
      <c r="IK28" s="17"/>
      <c r="IL28" s="17"/>
      <c r="IM28" s="17">
        <v>0</v>
      </c>
      <c r="IN28" s="17"/>
      <c r="IO28" s="17"/>
      <c r="IP28" s="17"/>
      <c r="IQ28" s="17">
        <v>0</v>
      </c>
      <c r="IR28" s="17"/>
      <c r="IS28" s="17"/>
      <c r="IT28" s="17"/>
      <c r="IU28" s="17">
        <v>0</v>
      </c>
      <c r="IV28" s="17">
        <v>84</v>
      </c>
      <c r="IW28" s="17">
        <v>84.073400000000007</v>
      </c>
      <c r="IX28" s="17">
        <v>132.83837</v>
      </c>
      <c r="IY28" s="17">
        <v>-48.838369999999998</v>
      </c>
      <c r="IZ28" s="17">
        <v>164.1</v>
      </c>
      <c r="JA28" s="17"/>
      <c r="JB28" s="17"/>
      <c r="JC28" s="17">
        <v>164.1</v>
      </c>
      <c r="JD28" s="17">
        <v>5</v>
      </c>
      <c r="JE28" s="17"/>
      <c r="JF28" s="17"/>
      <c r="JG28" s="17">
        <v>5</v>
      </c>
      <c r="JH28" s="17">
        <v>196.6</v>
      </c>
      <c r="JI28" s="17">
        <v>202.72200000000001</v>
      </c>
      <c r="JJ28" s="17"/>
      <c r="JK28" s="17">
        <v>196.6</v>
      </c>
      <c r="JL28" s="17"/>
      <c r="JM28" s="17"/>
      <c r="JN28" s="17"/>
      <c r="JO28" s="17">
        <v>0</v>
      </c>
      <c r="JP28" s="17">
        <v>72.3</v>
      </c>
      <c r="JQ28" s="17">
        <v>73.590999999999994</v>
      </c>
      <c r="JR28" s="17">
        <v>73.590999999999994</v>
      </c>
      <c r="JS28" s="17">
        <v>-1.2909999999999999</v>
      </c>
      <c r="JT28" s="17">
        <v>34.799999999999997</v>
      </c>
      <c r="JU28" s="17">
        <v>36.905999999999999</v>
      </c>
      <c r="JV28" s="17">
        <v>36.905999999999999</v>
      </c>
      <c r="JW28" s="17">
        <v>-2.1059999999999999</v>
      </c>
      <c r="JX28" s="17"/>
      <c r="JY28" s="17"/>
      <c r="JZ28" s="17"/>
      <c r="KA28" s="17">
        <v>0</v>
      </c>
      <c r="KB28" s="17"/>
      <c r="KC28" s="17"/>
      <c r="KD28" s="17"/>
      <c r="KE28" s="17">
        <v>0</v>
      </c>
      <c r="KF28" s="17"/>
      <c r="KG28" s="17"/>
      <c r="KH28" s="17"/>
      <c r="KI28" s="17">
        <v>0</v>
      </c>
      <c r="KJ28" s="17"/>
      <c r="KK28" s="17"/>
      <c r="KL28" s="17">
        <v>26</v>
      </c>
      <c r="KM28" s="17">
        <v>-26</v>
      </c>
      <c r="KN28" s="17"/>
      <c r="KO28" s="17"/>
      <c r="KP28" s="17"/>
      <c r="KQ28" s="17">
        <v>0</v>
      </c>
      <c r="KR28" s="17"/>
      <c r="KS28" s="17"/>
      <c r="KT28" s="17"/>
      <c r="KU28" s="17">
        <v>0</v>
      </c>
      <c r="KV28" s="17">
        <v>2.4</v>
      </c>
      <c r="KW28" s="17">
        <v>4.7853599999999998</v>
      </c>
      <c r="KX28" s="17">
        <v>4.7853599999999998</v>
      </c>
      <c r="KY28" s="17">
        <v>-2.3853599999999999</v>
      </c>
      <c r="KZ28" s="17">
        <v>129.6</v>
      </c>
      <c r="LA28" s="17">
        <v>147.20764</v>
      </c>
      <c r="LB28" s="17">
        <v>158.05636999999999</v>
      </c>
      <c r="LC28" s="17">
        <v>-28.45637</v>
      </c>
      <c r="LD28" s="17">
        <v>114.4</v>
      </c>
      <c r="LE28" s="17">
        <v>133.16031000000001</v>
      </c>
      <c r="LF28" s="17">
        <v>133.16031000000001</v>
      </c>
      <c r="LG28" s="17">
        <v>-18.76031</v>
      </c>
      <c r="LH28" s="17">
        <v>61.7</v>
      </c>
      <c r="LI28" s="17">
        <v>67.199219999999997</v>
      </c>
      <c r="LJ28" s="17">
        <v>67.199219999999997</v>
      </c>
      <c r="LK28" s="17">
        <v>-5.4992200000000002</v>
      </c>
      <c r="LL28" s="17">
        <v>75.3</v>
      </c>
      <c r="LM28" s="17">
        <v>78.567999999999998</v>
      </c>
      <c r="LN28" s="17">
        <v>78.567999999999998</v>
      </c>
      <c r="LO28" s="17">
        <v>-3.2679999999999998</v>
      </c>
      <c r="LP28" s="17">
        <v>29.9</v>
      </c>
      <c r="LQ28" s="17">
        <v>29.980560000000001</v>
      </c>
      <c r="LR28" s="17">
        <v>29.980560000000001</v>
      </c>
      <c r="LS28" s="17">
        <v>-8.0560000000000007E-2</v>
      </c>
      <c r="LT28" s="17"/>
      <c r="LU28" s="17"/>
      <c r="LV28" s="17"/>
      <c r="LW28" s="17">
        <v>0</v>
      </c>
      <c r="LX28" s="17"/>
      <c r="LY28" s="17"/>
      <c r="LZ28" s="17"/>
      <c r="MA28" s="17">
        <v>0</v>
      </c>
      <c r="MB28" s="17"/>
      <c r="MC28" s="17"/>
      <c r="MD28" s="17"/>
      <c r="ME28" s="17">
        <v>0</v>
      </c>
      <c r="MF28" s="17">
        <v>140.6</v>
      </c>
      <c r="MG28" s="17">
        <v>153.06012000000001</v>
      </c>
      <c r="MH28" s="17">
        <v>153.89099999999999</v>
      </c>
      <c r="MI28" s="17">
        <v>-13.291</v>
      </c>
      <c r="MJ28" s="17">
        <v>141</v>
      </c>
      <c r="MK28" s="17">
        <v>153.06012000000001</v>
      </c>
      <c r="ML28" s="17">
        <v>153.89099999999999</v>
      </c>
      <c r="MM28" s="17">
        <v>-12.891</v>
      </c>
      <c r="MN28" s="17">
        <v>146.80000000000001</v>
      </c>
      <c r="MO28" s="17">
        <v>153.51975999999999</v>
      </c>
      <c r="MP28" s="17">
        <v>154.35312999999999</v>
      </c>
      <c r="MQ28" s="17">
        <v>-7.5531300000000003</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203.8</v>
      </c>
      <c r="NM28" s="17">
        <v>206.49084999999999</v>
      </c>
      <c r="NN28" s="17">
        <v>206.49084999999999</v>
      </c>
      <c r="NO28" s="17">
        <v>-2.6908500000000002</v>
      </c>
      <c r="NP28" s="17">
        <v>98.6</v>
      </c>
      <c r="NQ28" s="17">
        <v>103.55547</v>
      </c>
      <c r="NR28" s="17">
        <v>103.55547</v>
      </c>
      <c r="NS28" s="17">
        <v>-4.95547</v>
      </c>
      <c r="NT28" s="17">
        <v>7</v>
      </c>
      <c r="NU28" s="17">
        <v>7.2163700000000004</v>
      </c>
      <c r="NV28" s="17">
        <v>4.0225799999999996</v>
      </c>
      <c r="NW28" s="17">
        <v>2.97742</v>
      </c>
      <c r="NX28" s="17">
        <v>4.3</v>
      </c>
      <c r="NY28" s="17">
        <v>4.0686799999999996</v>
      </c>
      <c r="NZ28" s="17">
        <v>4.2200600000000001</v>
      </c>
      <c r="OA28" s="17">
        <v>7.9939999999999997E-2</v>
      </c>
      <c r="OB28" s="17">
        <v>20</v>
      </c>
      <c r="OC28" s="17">
        <v>20</v>
      </c>
      <c r="OD28" s="17">
        <v>17.492709999999999</v>
      </c>
      <c r="OE28" s="17">
        <v>2.5072899999999998</v>
      </c>
      <c r="OF28" s="17">
        <v>1.2</v>
      </c>
      <c r="OG28" s="17">
        <v>0.7</v>
      </c>
      <c r="OH28" s="17">
        <v>0.69599999999999995</v>
      </c>
      <c r="OI28" s="17">
        <v>0.504</v>
      </c>
      <c r="OJ28" s="17">
        <v>49.7</v>
      </c>
      <c r="OK28" s="17">
        <v>40.4</v>
      </c>
      <c r="OL28" s="17">
        <v>42.235999999999997</v>
      </c>
      <c r="OM28" s="17">
        <v>7.4640000000000004</v>
      </c>
      <c r="ON28" s="17">
        <v>48.2</v>
      </c>
      <c r="OO28" s="17">
        <v>71.31</v>
      </c>
      <c r="OP28" s="17">
        <v>71.313999999999993</v>
      </c>
      <c r="OQ28" s="17">
        <v>-23.114000000000001</v>
      </c>
      <c r="OR28" s="17">
        <v>1</v>
      </c>
      <c r="OS28" s="17"/>
      <c r="OT28" s="17">
        <v>5.27</v>
      </c>
      <c r="OU28" s="17">
        <v>-4.2699999999999996</v>
      </c>
      <c r="OV28" s="17">
        <v>0.1</v>
      </c>
      <c r="OW28" s="17"/>
      <c r="OX28" s="17">
        <v>0.3</v>
      </c>
      <c r="OY28" s="17">
        <v>-0.2</v>
      </c>
      <c r="OZ28" s="17">
        <v>20.3</v>
      </c>
      <c r="PA28" s="17"/>
      <c r="PB28" s="17">
        <v>19.436350000000001</v>
      </c>
      <c r="PC28" s="17">
        <v>0.86365000000000003</v>
      </c>
      <c r="PD28" s="17">
        <v>9.9</v>
      </c>
      <c r="PE28" s="17">
        <v>9.9830000000000005</v>
      </c>
      <c r="PF28" s="17">
        <v>9.9830000000000005</v>
      </c>
      <c r="PG28" s="17">
        <v>-8.3000000000000004E-2</v>
      </c>
      <c r="PH28" s="17">
        <v>5.5</v>
      </c>
      <c r="PI28" s="17">
        <v>5.67</v>
      </c>
      <c r="PJ28" s="17">
        <v>5.67</v>
      </c>
      <c r="PK28" s="17">
        <v>-0.17</v>
      </c>
      <c r="PL28" s="17">
        <v>82.8</v>
      </c>
      <c r="PM28" s="17">
        <v>155.55000000000001</v>
      </c>
      <c r="PN28" s="17">
        <v>183.149</v>
      </c>
      <c r="PO28" s="17">
        <v>-100.349</v>
      </c>
      <c r="PP28" s="17"/>
      <c r="PQ28" s="17"/>
      <c r="PR28" s="17"/>
      <c r="PS28" s="17">
        <v>0</v>
      </c>
      <c r="PT28" s="17">
        <v>2</v>
      </c>
      <c r="PU28" s="17">
        <v>2</v>
      </c>
      <c r="PV28" s="17">
        <v>2</v>
      </c>
      <c r="PW28" s="17">
        <v>0</v>
      </c>
      <c r="PX28" s="17">
        <v>1.9</v>
      </c>
      <c r="PY28" s="17">
        <v>1.78</v>
      </c>
      <c r="PZ28" s="17">
        <v>1.78</v>
      </c>
      <c r="QA28" s="17">
        <v>0.12</v>
      </c>
      <c r="QB28" s="17">
        <v>4.9000000000000004</v>
      </c>
      <c r="QC28" s="17">
        <v>5</v>
      </c>
      <c r="QD28" s="17">
        <v>5</v>
      </c>
      <c r="QE28" s="17">
        <v>-0.1</v>
      </c>
      <c r="QF28" s="17">
        <v>20.100000000000001</v>
      </c>
      <c r="QG28" s="17"/>
      <c r="QH28" s="17">
        <v>20.274049999999999</v>
      </c>
      <c r="QI28" s="17">
        <v>-0.17405000000000001</v>
      </c>
      <c r="QJ28" s="17">
        <v>0</v>
      </c>
      <c r="QK28" s="17">
        <v>18.892130000000002</v>
      </c>
      <c r="QL28" s="17">
        <v>19.436350000000001</v>
      </c>
      <c r="QM28" s="17">
        <v>-19.436350000000001</v>
      </c>
      <c r="QN28" s="17">
        <v>18.399999999999999</v>
      </c>
      <c r="QO28" s="17">
        <v>17.006799999999998</v>
      </c>
      <c r="QP28" s="17">
        <v>17.492709999999999</v>
      </c>
      <c r="QQ28" s="17">
        <v>0.90729000000000004</v>
      </c>
      <c r="QR28" s="17">
        <v>3.4</v>
      </c>
      <c r="QS28" s="17">
        <v>2.7</v>
      </c>
      <c r="QT28" s="17">
        <v>2.7</v>
      </c>
      <c r="QU28" s="17">
        <v>0.7</v>
      </c>
      <c r="QV28" s="17">
        <v>18.399999999999999</v>
      </c>
      <c r="QW28" s="17">
        <v>17.424679999999999</v>
      </c>
      <c r="QX28" s="17">
        <v>17.930029999999999</v>
      </c>
      <c r="QY28" s="17">
        <v>0.46997</v>
      </c>
      <c r="QZ28" s="17">
        <v>15</v>
      </c>
      <c r="RA28" s="17">
        <v>13.11</v>
      </c>
      <c r="RB28" s="17">
        <v>13.105</v>
      </c>
      <c r="RC28" s="17">
        <v>1.895</v>
      </c>
      <c r="RD28" s="17">
        <v>19</v>
      </c>
      <c r="RE28" s="17">
        <v>13.48</v>
      </c>
      <c r="RF28" s="17">
        <v>13.478999999999999</v>
      </c>
      <c r="RG28" s="17">
        <v>5.5209999999999999</v>
      </c>
      <c r="RH28" s="17">
        <v>3.2</v>
      </c>
      <c r="RI28" s="17">
        <v>7.14</v>
      </c>
      <c r="RJ28" s="17">
        <v>7.141</v>
      </c>
      <c r="RK28" s="17">
        <v>-3.9409999999999998</v>
      </c>
      <c r="RL28" s="17">
        <v>14.5</v>
      </c>
      <c r="RM28" s="17">
        <v>25.07</v>
      </c>
      <c r="RN28" s="17">
        <v>25.074000000000002</v>
      </c>
      <c r="RO28" s="17">
        <v>-10.574</v>
      </c>
      <c r="RP28" s="17">
        <v>18.3</v>
      </c>
      <c r="RQ28" s="17"/>
      <c r="RR28" s="17">
        <v>18.059000000000001</v>
      </c>
      <c r="RS28" s="17">
        <v>0.24099999999999999</v>
      </c>
      <c r="RT28" s="17">
        <v>3.5</v>
      </c>
      <c r="RU28" s="17">
        <v>3.51</v>
      </c>
      <c r="RV28" s="17">
        <v>3.5009999999999999</v>
      </c>
      <c r="RW28" s="17">
        <v>-1E-3</v>
      </c>
      <c r="RX28" s="17">
        <v>19.600000000000001</v>
      </c>
      <c r="RY28" s="17">
        <v>4.2407500000000002</v>
      </c>
      <c r="RZ28" s="17">
        <v>19.792000000000002</v>
      </c>
      <c r="SA28" s="17">
        <v>-0.192</v>
      </c>
      <c r="SB28" s="17">
        <v>2.6</v>
      </c>
      <c r="SC28" s="17">
        <v>2</v>
      </c>
      <c r="SD28" s="17">
        <v>2</v>
      </c>
      <c r="SE28" s="17">
        <v>0.6</v>
      </c>
      <c r="SF28" s="17">
        <v>0.4</v>
      </c>
      <c r="SG28" s="17">
        <v>0.4</v>
      </c>
      <c r="SH28" s="17">
        <v>0.4</v>
      </c>
      <c r="SI28" s="17">
        <v>0</v>
      </c>
      <c r="SJ28" s="17">
        <v>0.3</v>
      </c>
      <c r="SK28" s="17">
        <v>0.24</v>
      </c>
      <c r="SL28" s="17">
        <v>0.24</v>
      </c>
      <c r="SM28" s="17">
        <v>0.06</v>
      </c>
      <c r="SN28" s="17">
        <v>19.8</v>
      </c>
      <c r="SO28" s="17">
        <v>18.62002</v>
      </c>
      <c r="SP28" s="17">
        <v>19.1448</v>
      </c>
      <c r="SQ28" s="17">
        <v>0.6552</v>
      </c>
      <c r="SR28" s="17">
        <v>7</v>
      </c>
      <c r="SS28" s="17">
        <v>8</v>
      </c>
      <c r="ST28" s="17">
        <v>11.078720000000001</v>
      </c>
      <c r="SU28" s="17">
        <v>-4.0787199999999997</v>
      </c>
      <c r="SV28" s="17">
        <v>20.100000000000001</v>
      </c>
      <c r="SW28" s="17">
        <v>18.892130000000002</v>
      </c>
      <c r="SX28" s="17">
        <v>19.436350000000001</v>
      </c>
      <c r="SY28" s="17">
        <v>0.66364999999999996</v>
      </c>
      <c r="SZ28" s="17">
        <v>20.2</v>
      </c>
      <c r="TA28" s="17">
        <v>18.892130000000002</v>
      </c>
      <c r="TB28" s="17">
        <v>19.436350000000001</v>
      </c>
      <c r="TC28" s="17">
        <v>0.76365000000000005</v>
      </c>
      <c r="TD28" s="17">
        <v>9.1</v>
      </c>
      <c r="TE28" s="17">
        <v>5.63</v>
      </c>
      <c r="TF28" s="17">
        <v>5.6340000000000003</v>
      </c>
      <c r="TG28" s="17">
        <v>3.4660000000000002</v>
      </c>
      <c r="TH28" s="17">
        <v>1.4</v>
      </c>
      <c r="TI28" s="17">
        <v>11.3</v>
      </c>
      <c r="TJ28" s="17">
        <v>11.298999999999999</v>
      </c>
      <c r="TK28" s="17">
        <v>-9.8989999999999991</v>
      </c>
      <c r="TL28" s="17">
        <v>38.5</v>
      </c>
      <c r="TM28" s="17">
        <v>19.350000000000001</v>
      </c>
      <c r="TN28" s="17">
        <v>19.350000000000001</v>
      </c>
      <c r="TO28" s="17">
        <v>19.149999999999999</v>
      </c>
      <c r="TP28" s="17">
        <v>15.5</v>
      </c>
      <c r="TQ28" s="17">
        <v>20.7</v>
      </c>
      <c r="TR28" s="17">
        <v>15.843999999999999</v>
      </c>
      <c r="TS28" s="17">
        <v>-0.34399999999999997</v>
      </c>
      <c r="TT28" s="17">
        <v>53.4</v>
      </c>
      <c r="TU28" s="17">
        <v>25.29</v>
      </c>
      <c r="TV28" s="17">
        <v>25.286999999999999</v>
      </c>
      <c r="TW28" s="17">
        <v>28.113</v>
      </c>
      <c r="TX28" s="17">
        <v>2.4</v>
      </c>
      <c r="TY28" s="17">
        <v>3.5</v>
      </c>
      <c r="TZ28" s="17">
        <v>1.3440000000000001</v>
      </c>
      <c r="UA28" s="17">
        <v>1.056</v>
      </c>
      <c r="UB28" s="17">
        <v>1.4</v>
      </c>
      <c r="UC28" s="17">
        <v>1.94</v>
      </c>
      <c r="UD28" s="17">
        <v>1.9419999999999999</v>
      </c>
      <c r="UE28" s="17">
        <v>-0.54200000000000004</v>
      </c>
      <c r="UF28" s="17">
        <v>44.6</v>
      </c>
      <c r="UG28" s="17">
        <v>24.5745</v>
      </c>
      <c r="UH28" s="17">
        <v>24.5745</v>
      </c>
      <c r="UI28" s="17">
        <v>20.025500000000001</v>
      </c>
      <c r="UJ28" s="17">
        <v>20.9</v>
      </c>
      <c r="UK28" s="17">
        <v>18.892130000000002</v>
      </c>
      <c r="UL28" s="17">
        <v>19.436350000000001</v>
      </c>
      <c r="UM28" s="17">
        <v>1.4636499999999999</v>
      </c>
      <c r="UN28" s="17">
        <v>7.9</v>
      </c>
      <c r="UO28" s="17">
        <v>8</v>
      </c>
      <c r="UP28" s="17">
        <v>8</v>
      </c>
      <c r="UQ28" s="17">
        <v>-0.1</v>
      </c>
      <c r="UR28" s="17">
        <v>7</v>
      </c>
      <c r="US28" s="17"/>
      <c r="UT28" s="17"/>
      <c r="UU28" s="17">
        <v>7</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v>
      </c>
      <c r="VE28" s="17">
        <v>18.892130000000002</v>
      </c>
      <c r="VF28" s="17">
        <v>19.436350000000001</v>
      </c>
      <c r="VG28" s="17">
        <v>0.56364999999999998</v>
      </c>
      <c r="VH28" s="17">
        <v>1.2</v>
      </c>
      <c r="VI28" s="17">
        <v>8.5</v>
      </c>
      <c r="VJ28" s="17">
        <v>3.2</v>
      </c>
      <c r="VK28" s="17">
        <v>-2</v>
      </c>
      <c r="VL28" s="17">
        <v>103.4</v>
      </c>
      <c r="VM28" s="17">
        <v>225</v>
      </c>
      <c r="VN28" s="17">
        <v>231.74100000000001</v>
      </c>
      <c r="VO28" s="17">
        <v>-128.34100000000001</v>
      </c>
      <c r="VP28" s="17">
        <v>8.5</v>
      </c>
      <c r="VQ28" s="17">
        <v>12.89</v>
      </c>
      <c r="VR28" s="17">
        <v>12.887</v>
      </c>
      <c r="VS28" s="17">
        <v>-4.3869999999999996</v>
      </c>
      <c r="VT28" s="17">
        <v>95.1</v>
      </c>
      <c r="VU28" s="17">
        <v>105.4</v>
      </c>
      <c r="VV28" s="17">
        <v>121.85599999999999</v>
      </c>
      <c r="VW28" s="17">
        <v>-26.756</v>
      </c>
      <c r="VX28" s="17">
        <v>0.6</v>
      </c>
      <c r="VY28" s="17">
        <v>0.6</v>
      </c>
      <c r="VZ28" s="17">
        <v>0.6</v>
      </c>
      <c r="WA28" s="17">
        <v>0</v>
      </c>
      <c r="WB28" s="17">
        <v>0</v>
      </c>
      <c r="WC28" s="17"/>
      <c r="WD28" s="17">
        <v>2.6190000000000002</v>
      </c>
      <c r="WE28" s="17">
        <v>-2.6190000000000002</v>
      </c>
      <c r="WF28" s="17">
        <v>2.7</v>
      </c>
      <c r="WG28" s="17"/>
      <c r="WH28" s="17">
        <v>4.9130000000000003</v>
      </c>
      <c r="WI28" s="17">
        <v>-2.2130000000000001</v>
      </c>
      <c r="WJ28" s="17">
        <v>76.7</v>
      </c>
      <c r="WK28" s="17">
        <v>76.599999999999994</v>
      </c>
      <c r="WL28" s="17">
        <v>90.146000000000001</v>
      </c>
      <c r="WM28" s="17">
        <v>-13.446</v>
      </c>
      <c r="WN28" s="17">
        <v>3.7</v>
      </c>
      <c r="WO28" s="17">
        <v>4.2</v>
      </c>
      <c r="WP28" s="17">
        <v>4.2</v>
      </c>
      <c r="WQ28" s="17">
        <v>-0.5</v>
      </c>
      <c r="WR28" s="17">
        <v>2.2999999999999998</v>
      </c>
      <c r="WS28" s="17">
        <v>2.4</v>
      </c>
      <c r="WT28" s="17">
        <v>2.4</v>
      </c>
      <c r="WU28" s="17">
        <v>-0.1</v>
      </c>
      <c r="WV28" s="17">
        <v>2.4</v>
      </c>
      <c r="WW28" s="17">
        <v>1.2</v>
      </c>
      <c r="WX28" s="17">
        <v>1.2</v>
      </c>
      <c r="WY28" s="17">
        <v>1.2</v>
      </c>
      <c r="WZ28" s="17">
        <v>0.8</v>
      </c>
      <c r="XA28" s="17">
        <v>1.4</v>
      </c>
      <c r="XB28" s="17">
        <v>1.4</v>
      </c>
      <c r="XC28" s="17">
        <v>-0.6</v>
      </c>
      <c r="XD28" s="17">
        <v>11</v>
      </c>
      <c r="XE28" s="17">
        <v>12.19</v>
      </c>
      <c r="XF28" s="17">
        <v>12.192</v>
      </c>
      <c r="XG28" s="17">
        <v>-1.1919999999999999</v>
      </c>
      <c r="XH28" s="17">
        <v>8</v>
      </c>
      <c r="XI28" s="17">
        <v>8</v>
      </c>
      <c r="XJ28" s="17">
        <v>8</v>
      </c>
      <c r="XK28" s="17">
        <v>0</v>
      </c>
      <c r="XL28" s="17">
        <v>20</v>
      </c>
      <c r="XM28" s="17">
        <v>18.697759999999999</v>
      </c>
      <c r="XN28" s="17">
        <v>19.241980000000002</v>
      </c>
      <c r="XO28" s="17">
        <v>0.75802000000000003</v>
      </c>
      <c r="XP28" s="17">
        <v>20</v>
      </c>
      <c r="XQ28" s="17">
        <v>18.697759999999999</v>
      </c>
      <c r="XR28" s="17">
        <v>19.241980000000002</v>
      </c>
      <c r="XS28" s="17">
        <v>0.75802000000000003</v>
      </c>
      <c r="XT28" s="17">
        <v>4.5999999999999996</v>
      </c>
      <c r="XU28" s="17">
        <v>10.7</v>
      </c>
      <c r="XV28" s="17">
        <v>10.7</v>
      </c>
      <c r="XW28" s="17">
        <v>-6.1</v>
      </c>
      <c r="XX28" s="17">
        <v>27.5</v>
      </c>
      <c r="XY28" s="17">
        <v>29.5</v>
      </c>
      <c r="XZ28" s="17">
        <v>29.5</v>
      </c>
      <c r="YA28" s="17">
        <v>-2</v>
      </c>
      <c r="YB28" s="17">
        <v>34.4</v>
      </c>
      <c r="YC28" s="17">
        <v>29.5</v>
      </c>
      <c r="YD28" s="17">
        <v>29.5</v>
      </c>
      <c r="YE28" s="17">
        <v>4.9000000000000004</v>
      </c>
      <c r="YF28" s="17">
        <v>17.100000000000001</v>
      </c>
      <c r="YG28" s="17">
        <v>14</v>
      </c>
      <c r="YH28" s="17">
        <v>14</v>
      </c>
      <c r="YI28" s="17">
        <v>3.1</v>
      </c>
      <c r="YJ28" s="17">
        <v>13.6</v>
      </c>
      <c r="YK28" s="17">
        <v>14</v>
      </c>
      <c r="YL28" s="17">
        <v>18.635000000000002</v>
      </c>
      <c r="YM28" s="17">
        <v>-5.0350000000000001</v>
      </c>
      <c r="YN28" s="17">
        <v>7.8</v>
      </c>
      <c r="YO28" s="17">
        <v>7.73</v>
      </c>
      <c r="YP28" s="17">
        <v>7.73</v>
      </c>
      <c r="YQ28" s="17">
        <v>7.0000000000000007E-2</v>
      </c>
      <c r="YR28" s="17">
        <v>10.6</v>
      </c>
      <c r="YS28" s="17">
        <v>11</v>
      </c>
      <c r="YT28" s="17">
        <v>11</v>
      </c>
      <c r="YU28" s="17">
        <v>-0.4</v>
      </c>
      <c r="YV28" s="17">
        <v>11.3</v>
      </c>
      <c r="YW28" s="17">
        <v>22</v>
      </c>
      <c r="YX28" s="17">
        <v>22</v>
      </c>
      <c r="YY28" s="17">
        <v>-10.7</v>
      </c>
    </row>
    <row r="29" spans="1:675" ht="24" customHeight="1" x14ac:dyDescent="0.3">
      <c r="A29" s="1"/>
      <c r="B29" s="16" t="s">
        <v>61</v>
      </c>
      <c r="C29" s="16" t="s">
        <v>797</v>
      </c>
      <c r="D29" s="17">
        <v>201.3</v>
      </c>
      <c r="E29" s="17">
        <v>203.40136000000001</v>
      </c>
      <c r="F29" s="17">
        <v>203.40136000000001</v>
      </c>
      <c r="G29" s="17">
        <v>-2.1013600000000001</v>
      </c>
      <c r="H29" s="17">
        <v>628.6</v>
      </c>
      <c r="I29" s="17">
        <v>627.79395999999997</v>
      </c>
      <c r="J29" s="17">
        <v>627.79395999999997</v>
      </c>
      <c r="K29" s="17">
        <v>0.80603999999999998</v>
      </c>
      <c r="L29" s="17">
        <v>213.7</v>
      </c>
      <c r="M29" s="17">
        <v>204.43100999999999</v>
      </c>
      <c r="N29" s="17">
        <v>204.43100999999999</v>
      </c>
      <c r="O29" s="17">
        <v>9.2689900000000005</v>
      </c>
      <c r="P29" s="17"/>
      <c r="Q29" s="17"/>
      <c r="R29" s="17"/>
      <c r="S29" s="17">
        <v>0</v>
      </c>
      <c r="T29" s="17"/>
      <c r="U29" s="17"/>
      <c r="V29" s="17"/>
      <c r="W29" s="17">
        <v>0</v>
      </c>
      <c r="X29" s="17">
        <v>90</v>
      </c>
      <c r="Y29" s="17">
        <v>91.867829999999998</v>
      </c>
      <c r="Z29" s="17">
        <v>91.867829999999998</v>
      </c>
      <c r="AA29" s="17">
        <v>-1.8678300000000001</v>
      </c>
      <c r="AB29" s="17">
        <v>240.9</v>
      </c>
      <c r="AC29" s="17">
        <v>242</v>
      </c>
      <c r="AD29" s="17">
        <v>242</v>
      </c>
      <c r="AE29" s="17">
        <v>-1.1000000000000001</v>
      </c>
      <c r="AF29" s="17"/>
      <c r="AG29" s="17"/>
      <c r="AH29" s="17"/>
      <c r="AI29" s="17">
        <v>0</v>
      </c>
      <c r="AJ29" s="17">
        <v>0</v>
      </c>
      <c r="AK29" s="17"/>
      <c r="AL29" s="17"/>
      <c r="AM29" s="17">
        <v>0</v>
      </c>
      <c r="AN29" s="17">
        <v>148.9</v>
      </c>
      <c r="AO29" s="17">
        <v>170.13817</v>
      </c>
      <c r="AP29" s="17">
        <v>165.69817</v>
      </c>
      <c r="AQ29" s="17">
        <v>-16.798169999999999</v>
      </c>
      <c r="AR29" s="17">
        <v>149</v>
      </c>
      <c r="AS29" s="17">
        <v>170.13817</v>
      </c>
      <c r="AT29" s="17">
        <v>165.69817</v>
      </c>
      <c r="AU29" s="17">
        <v>-16.698170000000001</v>
      </c>
      <c r="AV29" s="17">
        <v>149.19999999999999</v>
      </c>
      <c r="AW29" s="17">
        <v>170.13817</v>
      </c>
      <c r="AX29" s="17">
        <v>165.69817</v>
      </c>
      <c r="AY29" s="17">
        <v>-16.498169999999998</v>
      </c>
      <c r="AZ29" s="17">
        <v>253.6</v>
      </c>
      <c r="BA29" s="17">
        <v>255.97364999999999</v>
      </c>
      <c r="BB29" s="17">
        <v>249.29365000000001</v>
      </c>
      <c r="BC29" s="17">
        <v>4.3063500000000001</v>
      </c>
      <c r="BD29" s="17">
        <v>200.8</v>
      </c>
      <c r="BE29" s="17">
        <v>207.24285</v>
      </c>
      <c r="BF29" s="17">
        <v>207.24285</v>
      </c>
      <c r="BG29" s="17">
        <v>-6.44285</v>
      </c>
      <c r="BH29" s="17">
        <v>107.6</v>
      </c>
      <c r="BI29" s="17">
        <v>103.93259999999999</v>
      </c>
      <c r="BJ29" s="17">
        <v>103.93259999999999</v>
      </c>
      <c r="BK29" s="17">
        <v>3.6674000000000002</v>
      </c>
      <c r="BL29" s="17">
        <v>555</v>
      </c>
      <c r="BM29" s="17">
        <v>566.08941000000004</v>
      </c>
      <c r="BN29" s="17">
        <v>566.08941000000004</v>
      </c>
      <c r="BO29" s="17">
        <v>-11.089410000000001</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165.5</v>
      </c>
      <c r="CK29" s="17">
        <v>164.06706</v>
      </c>
      <c r="CL29" s="17">
        <v>164.06706</v>
      </c>
      <c r="CM29" s="17">
        <v>1.4329400000000001</v>
      </c>
      <c r="CN29" s="17">
        <v>7.3</v>
      </c>
      <c r="CO29" s="17">
        <v>7.38903</v>
      </c>
      <c r="CP29" s="17">
        <v>7.38903</v>
      </c>
      <c r="CQ29" s="17">
        <v>-8.9029999999999998E-2</v>
      </c>
      <c r="CR29" s="17">
        <v>5.0999999999999996</v>
      </c>
      <c r="CS29" s="17">
        <v>4.05593</v>
      </c>
      <c r="CT29" s="17">
        <v>4.05593</v>
      </c>
      <c r="CU29" s="17">
        <v>1.0440700000000001</v>
      </c>
      <c r="CV29" s="17">
        <v>21.5</v>
      </c>
      <c r="CW29" s="17">
        <v>22.410769999999999</v>
      </c>
      <c r="CX29" s="17"/>
      <c r="CY29" s="17">
        <v>21.5</v>
      </c>
      <c r="CZ29" s="17">
        <v>6.7</v>
      </c>
      <c r="DA29" s="17">
        <v>6.8787000000000003</v>
      </c>
      <c r="DB29" s="17">
        <v>6.8787000000000003</v>
      </c>
      <c r="DC29" s="17">
        <v>-0.1787</v>
      </c>
      <c r="DD29" s="17"/>
      <c r="DE29" s="17"/>
      <c r="DF29" s="17"/>
      <c r="DG29" s="17">
        <v>0</v>
      </c>
      <c r="DH29" s="17">
        <v>142.80000000000001</v>
      </c>
      <c r="DI29" s="17">
        <v>142.44412</v>
      </c>
      <c r="DJ29" s="17">
        <v>142.44412</v>
      </c>
      <c r="DK29" s="17">
        <v>0.35587999999999997</v>
      </c>
      <c r="DL29" s="17"/>
      <c r="DM29" s="17"/>
      <c r="DN29" s="17"/>
      <c r="DO29" s="17">
        <v>0</v>
      </c>
      <c r="DP29" s="17"/>
      <c r="DQ29" s="17"/>
      <c r="DR29" s="17"/>
      <c r="DS29" s="17">
        <v>0</v>
      </c>
      <c r="DT29" s="17"/>
      <c r="DU29" s="17"/>
      <c r="DV29" s="17"/>
      <c r="DW29" s="17">
        <v>0</v>
      </c>
      <c r="DX29" s="17"/>
      <c r="DY29" s="17"/>
      <c r="DZ29" s="17"/>
      <c r="EA29" s="17">
        <v>0</v>
      </c>
      <c r="EB29" s="17">
        <v>110</v>
      </c>
      <c r="EC29" s="17">
        <v>112.46647</v>
      </c>
      <c r="ED29" s="17">
        <v>112.46647</v>
      </c>
      <c r="EE29" s="17">
        <v>-2.4664700000000002</v>
      </c>
      <c r="EF29" s="17">
        <v>214.8</v>
      </c>
      <c r="EG29" s="17">
        <v>220.69499999999999</v>
      </c>
      <c r="EH29" s="17">
        <v>220.69499999999999</v>
      </c>
      <c r="EI29" s="17">
        <v>-5.8949999999999996</v>
      </c>
      <c r="EJ29" s="17"/>
      <c r="EK29" s="17"/>
      <c r="EL29" s="17"/>
      <c r="EM29" s="17">
        <v>0</v>
      </c>
      <c r="EN29" s="17"/>
      <c r="EO29" s="17"/>
      <c r="EP29" s="17"/>
      <c r="EQ29" s="17">
        <v>0</v>
      </c>
      <c r="ER29" s="17"/>
      <c r="ES29" s="17"/>
      <c r="ET29" s="17"/>
      <c r="EU29" s="17">
        <v>0</v>
      </c>
      <c r="EV29" s="17">
        <v>6.5</v>
      </c>
      <c r="EW29" s="17">
        <v>6.39</v>
      </c>
      <c r="EX29" s="17">
        <v>6.39</v>
      </c>
      <c r="EY29" s="17">
        <v>0.11</v>
      </c>
      <c r="EZ29" s="17">
        <v>457</v>
      </c>
      <c r="FA29" s="17">
        <v>457.09426999999999</v>
      </c>
      <c r="FB29" s="17">
        <v>457.09426999999999</v>
      </c>
      <c r="FC29" s="17">
        <v>-9.4270000000000007E-2</v>
      </c>
      <c r="FD29" s="17">
        <v>75.5</v>
      </c>
      <c r="FE29" s="17">
        <v>70.119</v>
      </c>
      <c r="FF29" s="17">
        <v>81.635570000000001</v>
      </c>
      <c r="FG29" s="17">
        <v>-6.1355700000000004</v>
      </c>
      <c r="FH29" s="17">
        <v>151.5</v>
      </c>
      <c r="FI29" s="17">
        <v>151.36251999999999</v>
      </c>
      <c r="FJ29" s="17">
        <v>151.36251999999999</v>
      </c>
      <c r="FK29" s="17">
        <v>0.13747999999999999</v>
      </c>
      <c r="FL29" s="17">
        <v>42.2</v>
      </c>
      <c r="FM29" s="17"/>
      <c r="FN29" s="17"/>
      <c r="FO29" s="17">
        <v>42.2</v>
      </c>
      <c r="FP29" s="17">
        <v>18.399999999999999</v>
      </c>
      <c r="FQ29" s="17">
        <v>19.21088</v>
      </c>
      <c r="FR29" s="17">
        <v>19.21088</v>
      </c>
      <c r="FS29" s="17">
        <v>-0.81088000000000005</v>
      </c>
      <c r="FT29" s="17">
        <v>18.899999999999999</v>
      </c>
      <c r="FU29" s="17">
        <v>17.93975</v>
      </c>
      <c r="FV29" s="17">
        <v>18.46453</v>
      </c>
      <c r="FW29" s="17">
        <v>0.43547000000000002</v>
      </c>
      <c r="FX29" s="17">
        <v>90.3</v>
      </c>
      <c r="FY29" s="17">
        <v>87.773570000000007</v>
      </c>
      <c r="FZ29" s="17">
        <v>87.773570000000007</v>
      </c>
      <c r="GA29" s="17">
        <v>2.52643</v>
      </c>
      <c r="GB29" s="17"/>
      <c r="GC29" s="17"/>
      <c r="GD29" s="17"/>
      <c r="GE29" s="17">
        <v>0</v>
      </c>
      <c r="GF29" s="17"/>
      <c r="GG29" s="17"/>
      <c r="GH29" s="17"/>
      <c r="GI29" s="17">
        <v>0</v>
      </c>
      <c r="GJ29" s="17"/>
      <c r="GK29" s="17"/>
      <c r="GL29" s="17"/>
      <c r="GM29" s="17">
        <v>0</v>
      </c>
      <c r="GN29" s="17">
        <v>105.8</v>
      </c>
      <c r="GO29" s="17">
        <v>87.32499</v>
      </c>
      <c r="GP29" s="17">
        <v>87.32499</v>
      </c>
      <c r="GQ29" s="17">
        <v>18.475010000000001</v>
      </c>
      <c r="GR29" s="17">
        <v>17.7</v>
      </c>
      <c r="GS29" s="17">
        <v>18</v>
      </c>
      <c r="GT29" s="17">
        <v>18</v>
      </c>
      <c r="GU29" s="17">
        <v>-0.3</v>
      </c>
      <c r="GV29" s="17">
        <v>44.8</v>
      </c>
      <c r="GW29" s="17">
        <v>44.103009999999998</v>
      </c>
      <c r="GX29" s="17">
        <v>44.103009999999998</v>
      </c>
      <c r="GY29" s="17">
        <v>0.69699</v>
      </c>
      <c r="GZ29" s="17">
        <v>4</v>
      </c>
      <c r="HA29" s="17"/>
      <c r="HB29" s="17"/>
      <c r="HC29" s="17">
        <v>4</v>
      </c>
      <c r="HD29" s="17">
        <v>34.5</v>
      </c>
      <c r="HE29" s="17">
        <v>32.826309999999999</v>
      </c>
      <c r="HF29" s="17">
        <v>32.826309999999999</v>
      </c>
      <c r="HG29" s="17">
        <v>1.6736899999999999</v>
      </c>
      <c r="HH29" s="17">
        <v>134.9</v>
      </c>
      <c r="HI29" s="17">
        <v>150.52603999999999</v>
      </c>
      <c r="HJ29" s="17">
        <v>174.55948000000001</v>
      </c>
      <c r="HK29" s="17">
        <v>-39.659480000000002</v>
      </c>
      <c r="HL29" s="17"/>
      <c r="HM29" s="17"/>
      <c r="HN29" s="17"/>
      <c r="HO29" s="17">
        <v>0</v>
      </c>
      <c r="HP29" s="17"/>
      <c r="HQ29" s="17"/>
      <c r="HR29" s="17"/>
      <c r="HS29" s="17">
        <v>0</v>
      </c>
      <c r="HT29" s="17">
        <v>69.7</v>
      </c>
      <c r="HU29" s="17">
        <v>62.607199999999999</v>
      </c>
      <c r="HV29" s="17"/>
      <c r="HW29" s="17">
        <v>69.7</v>
      </c>
      <c r="HX29" s="17"/>
      <c r="HY29" s="17"/>
      <c r="HZ29" s="17"/>
      <c r="IA29" s="17">
        <v>0</v>
      </c>
      <c r="IB29" s="17"/>
      <c r="IC29" s="17"/>
      <c r="ID29" s="17"/>
      <c r="IE29" s="17">
        <v>0</v>
      </c>
      <c r="IF29" s="17">
        <v>43.1</v>
      </c>
      <c r="IG29" s="17">
        <v>45.265309999999999</v>
      </c>
      <c r="IH29" s="17">
        <v>45.265309999999999</v>
      </c>
      <c r="II29" s="17">
        <v>-2.1653099999999998</v>
      </c>
      <c r="IJ29" s="17">
        <v>0</v>
      </c>
      <c r="IK29" s="17"/>
      <c r="IL29" s="17"/>
      <c r="IM29" s="17">
        <v>0</v>
      </c>
      <c r="IN29" s="17"/>
      <c r="IO29" s="17"/>
      <c r="IP29" s="17"/>
      <c r="IQ29" s="17">
        <v>0</v>
      </c>
      <c r="IR29" s="17"/>
      <c r="IS29" s="17"/>
      <c r="IT29" s="17"/>
      <c r="IU29" s="17">
        <v>0</v>
      </c>
      <c r="IV29" s="17">
        <v>84.1</v>
      </c>
      <c r="IW29" s="17">
        <v>84.073400000000007</v>
      </c>
      <c r="IX29" s="17">
        <v>132.83837</v>
      </c>
      <c r="IY29" s="17">
        <v>-48.738370000000003</v>
      </c>
      <c r="IZ29" s="17">
        <v>163.1</v>
      </c>
      <c r="JA29" s="17"/>
      <c r="JB29" s="17"/>
      <c r="JC29" s="17">
        <v>163.1</v>
      </c>
      <c r="JD29" s="17">
        <v>54.1</v>
      </c>
      <c r="JE29" s="17"/>
      <c r="JF29" s="17"/>
      <c r="JG29" s="17">
        <v>54.1</v>
      </c>
      <c r="JH29" s="17">
        <v>195.8</v>
      </c>
      <c r="JI29" s="17">
        <v>202.72200000000001</v>
      </c>
      <c r="JJ29" s="17">
        <v>202.72200000000001</v>
      </c>
      <c r="JK29" s="17">
        <v>-6.9219999999999997</v>
      </c>
      <c r="JL29" s="17"/>
      <c r="JM29" s="17"/>
      <c r="JN29" s="17"/>
      <c r="JO29" s="17">
        <v>0</v>
      </c>
      <c r="JP29" s="17">
        <v>71.400000000000006</v>
      </c>
      <c r="JQ29" s="17">
        <v>73.590999999999994</v>
      </c>
      <c r="JR29" s="17">
        <v>73.590999999999994</v>
      </c>
      <c r="JS29" s="17">
        <v>-2.1909999999999998</v>
      </c>
      <c r="JT29" s="17">
        <v>34.700000000000003</v>
      </c>
      <c r="JU29" s="17">
        <v>36.905999999999999</v>
      </c>
      <c r="JV29" s="17">
        <v>36.905999999999999</v>
      </c>
      <c r="JW29" s="17">
        <v>-2.206</v>
      </c>
      <c r="JX29" s="17"/>
      <c r="JY29" s="17"/>
      <c r="JZ29" s="17"/>
      <c r="KA29" s="17">
        <v>0</v>
      </c>
      <c r="KB29" s="17"/>
      <c r="KC29" s="17"/>
      <c r="KD29" s="17"/>
      <c r="KE29" s="17">
        <v>0</v>
      </c>
      <c r="KF29" s="17"/>
      <c r="KG29" s="17"/>
      <c r="KH29" s="17"/>
      <c r="KI29" s="17">
        <v>0</v>
      </c>
      <c r="KJ29" s="17"/>
      <c r="KK29" s="17"/>
      <c r="KL29" s="17">
        <v>36</v>
      </c>
      <c r="KM29" s="17">
        <v>-36</v>
      </c>
      <c r="KN29" s="17"/>
      <c r="KO29" s="17"/>
      <c r="KP29" s="17"/>
      <c r="KQ29" s="17">
        <v>0</v>
      </c>
      <c r="KR29" s="17"/>
      <c r="KS29" s="17"/>
      <c r="KT29" s="17"/>
      <c r="KU29" s="17">
        <v>0</v>
      </c>
      <c r="KV29" s="17">
        <v>2.4</v>
      </c>
      <c r="KW29" s="17">
        <v>4.7853599999999998</v>
      </c>
      <c r="KX29" s="17">
        <v>4.7853599999999998</v>
      </c>
      <c r="KY29" s="17">
        <v>-2.3853599999999999</v>
      </c>
      <c r="KZ29" s="17">
        <v>153.80000000000001</v>
      </c>
      <c r="LA29" s="17">
        <v>158.05636999999999</v>
      </c>
      <c r="LB29" s="17">
        <v>134.88092</v>
      </c>
      <c r="LC29" s="17">
        <v>18.919080000000001</v>
      </c>
      <c r="LD29" s="17">
        <v>114.7</v>
      </c>
      <c r="LE29" s="17">
        <v>133.16031000000001</v>
      </c>
      <c r="LF29" s="17">
        <v>133.16031000000001</v>
      </c>
      <c r="LG29" s="17">
        <v>-18.46031</v>
      </c>
      <c r="LH29" s="17">
        <v>61.7</v>
      </c>
      <c r="LI29" s="17">
        <v>67.199219999999997</v>
      </c>
      <c r="LJ29" s="17">
        <v>67.199219999999997</v>
      </c>
      <c r="LK29" s="17">
        <v>-5.4992200000000002</v>
      </c>
      <c r="LL29" s="17">
        <v>75.400000000000006</v>
      </c>
      <c r="LM29" s="17">
        <v>78.567999999999998</v>
      </c>
      <c r="LN29" s="17">
        <v>78.567999999999998</v>
      </c>
      <c r="LO29" s="17">
        <v>-3.1680000000000001</v>
      </c>
      <c r="LP29" s="17">
        <v>29.9</v>
      </c>
      <c r="LQ29" s="17">
        <v>29.980560000000001</v>
      </c>
      <c r="LR29" s="17">
        <v>29.980560000000001</v>
      </c>
      <c r="LS29" s="17">
        <v>-8.0560000000000007E-2</v>
      </c>
      <c r="LT29" s="17"/>
      <c r="LU29" s="17"/>
      <c r="LV29" s="17"/>
      <c r="LW29" s="17">
        <v>0</v>
      </c>
      <c r="LX29" s="17"/>
      <c r="LY29" s="17"/>
      <c r="LZ29" s="17"/>
      <c r="MA29" s="17">
        <v>0</v>
      </c>
      <c r="MB29" s="17"/>
      <c r="MC29" s="17"/>
      <c r="MD29" s="17"/>
      <c r="ME29" s="17">
        <v>0</v>
      </c>
      <c r="MF29" s="17">
        <v>140.6</v>
      </c>
      <c r="MG29" s="17">
        <v>153.06012000000001</v>
      </c>
      <c r="MH29" s="17">
        <v>153.06012000000001</v>
      </c>
      <c r="MI29" s="17">
        <v>-12.46012</v>
      </c>
      <c r="MJ29" s="17">
        <v>140.69999999999999</v>
      </c>
      <c r="MK29" s="17">
        <v>153.06012000000001</v>
      </c>
      <c r="ML29" s="17">
        <v>153.06012000000001</v>
      </c>
      <c r="MM29" s="17">
        <v>-12.36012</v>
      </c>
      <c r="MN29" s="17">
        <v>146.5</v>
      </c>
      <c r="MO29" s="17">
        <v>153.51975999999999</v>
      </c>
      <c r="MP29" s="17">
        <v>153.51975999999999</v>
      </c>
      <c r="MQ29" s="17">
        <v>-7.0197599999999998</v>
      </c>
      <c r="MR29" s="17">
        <v>103</v>
      </c>
      <c r="MS29" s="17"/>
      <c r="MT29" s="17"/>
      <c r="MU29" s="17">
        <v>103</v>
      </c>
      <c r="MV29" s="17"/>
      <c r="MW29" s="17"/>
      <c r="MX29" s="17"/>
      <c r="MY29" s="17">
        <v>0</v>
      </c>
      <c r="MZ29" s="17"/>
      <c r="NA29" s="17"/>
      <c r="NB29" s="17"/>
      <c r="NC29" s="17">
        <v>0</v>
      </c>
      <c r="ND29" s="17"/>
      <c r="NE29" s="17"/>
      <c r="NF29" s="17"/>
      <c r="NG29" s="17">
        <v>0</v>
      </c>
      <c r="NH29" s="17"/>
      <c r="NI29" s="17"/>
      <c r="NJ29" s="17"/>
      <c r="NK29" s="17">
        <v>0</v>
      </c>
      <c r="NL29" s="17">
        <v>138.69999999999999</v>
      </c>
      <c r="NM29" s="17">
        <v>206.49084999999999</v>
      </c>
      <c r="NN29" s="17">
        <v>206.49084999999999</v>
      </c>
      <c r="NO29" s="17">
        <v>-67.790850000000006</v>
      </c>
      <c r="NP29" s="17">
        <v>79.099999999999994</v>
      </c>
      <c r="NQ29" s="17">
        <v>103.55547</v>
      </c>
      <c r="NR29" s="17">
        <v>103.55547</v>
      </c>
      <c r="NS29" s="17">
        <v>-24.455469999999998</v>
      </c>
      <c r="NT29" s="17">
        <v>7</v>
      </c>
      <c r="NU29" s="17">
        <v>7.2163700000000004</v>
      </c>
      <c r="NV29" s="17">
        <v>4.0225799999999996</v>
      </c>
      <c r="NW29" s="17">
        <v>2.97742</v>
      </c>
      <c r="NX29" s="17">
        <v>4.3</v>
      </c>
      <c r="NY29" s="17">
        <v>4.0686799999999996</v>
      </c>
      <c r="NZ29" s="17">
        <v>4.2200600000000001</v>
      </c>
      <c r="OA29" s="17">
        <v>7.9939999999999997E-2</v>
      </c>
      <c r="OB29" s="17">
        <v>20</v>
      </c>
      <c r="OC29" s="17">
        <v>20</v>
      </c>
      <c r="OD29" s="17">
        <v>17.492709999999999</v>
      </c>
      <c r="OE29" s="17">
        <v>2.5072899999999998</v>
      </c>
      <c r="OF29" s="17">
        <v>0.6</v>
      </c>
      <c r="OG29" s="17">
        <v>0.76</v>
      </c>
      <c r="OH29" s="17">
        <v>0.75800000000000001</v>
      </c>
      <c r="OI29" s="17">
        <v>-0.158</v>
      </c>
      <c r="OJ29" s="17">
        <v>49.7</v>
      </c>
      <c r="OK29" s="17">
        <v>42.4</v>
      </c>
      <c r="OL29" s="17">
        <v>44.579000000000001</v>
      </c>
      <c r="OM29" s="17">
        <v>5.1210000000000004</v>
      </c>
      <c r="ON29" s="17">
        <v>32</v>
      </c>
      <c r="OO29" s="17">
        <v>72.39</v>
      </c>
      <c r="OP29" s="17">
        <v>72.393000000000001</v>
      </c>
      <c r="OQ29" s="17">
        <v>-40.393000000000001</v>
      </c>
      <c r="OR29" s="17">
        <v>5.4</v>
      </c>
      <c r="OS29" s="17"/>
      <c r="OT29" s="17">
        <v>8</v>
      </c>
      <c r="OU29" s="17">
        <v>-2.6</v>
      </c>
      <c r="OV29" s="17">
        <v>0.1</v>
      </c>
      <c r="OW29" s="17"/>
      <c r="OX29" s="17">
        <v>0.3</v>
      </c>
      <c r="OY29" s="17">
        <v>-0.2</v>
      </c>
      <c r="OZ29" s="17">
        <v>20.2</v>
      </c>
      <c r="PA29" s="17"/>
      <c r="PB29" s="17">
        <v>19.436350000000001</v>
      </c>
      <c r="PC29" s="17">
        <v>0.76365000000000005</v>
      </c>
      <c r="PD29" s="17">
        <v>9.9</v>
      </c>
      <c r="PE29" s="17">
        <v>9.9830000000000005</v>
      </c>
      <c r="PF29" s="17">
        <v>9.9830000000000005</v>
      </c>
      <c r="PG29" s="17">
        <v>-8.3000000000000004E-2</v>
      </c>
      <c r="PH29" s="17">
        <v>5.5</v>
      </c>
      <c r="PI29" s="17">
        <v>5.67</v>
      </c>
      <c r="PJ29" s="17">
        <v>5.67</v>
      </c>
      <c r="PK29" s="17">
        <v>-0.17</v>
      </c>
      <c r="PL29" s="17">
        <v>103.7</v>
      </c>
      <c r="PM29" s="17">
        <v>155.5</v>
      </c>
      <c r="PN29" s="17">
        <v>177.61699999999999</v>
      </c>
      <c r="PO29" s="17">
        <v>-73.917000000000002</v>
      </c>
      <c r="PP29" s="17"/>
      <c r="PQ29" s="17"/>
      <c r="PR29" s="17"/>
      <c r="PS29" s="17">
        <v>0</v>
      </c>
      <c r="PT29" s="17">
        <v>1.9</v>
      </c>
      <c r="PU29" s="17">
        <v>2</v>
      </c>
      <c r="PV29" s="17">
        <v>2</v>
      </c>
      <c r="PW29" s="17">
        <v>-0.1</v>
      </c>
      <c r="PX29" s="17">
        <v>1.9</v>
      </c>
      <c r="PY29" s="17">
        <v>1.78</v>
      </c>
      <c r="PZ29" s="17">
        <v>1.78</v>
      </c>
      <c r="QA29" s="17">
        <v>0.12</v>
      </c>
      <c r="QB29" s="17">
        <v>4.9000000000000004</v>
      </c>
      <c r="QC29" s="17">
        <v>5</v>
      </c>
      <c r="QD29" s="17">
        <v>5</v>
      </c>
      <c r="QE29" s="17">
        <v>-0.1</v>
      </c>
      <c r="QF29" s="17">
        <v>20.100000000000001</v>
      </c>
      <c r="QG29" s="17"/>
      <c r="QH29" s="17">
        <v>20.274049999999999</v>
      </c>
      <c r="QI29" s="17">
        <v>-0.17405000000000001</v>
      </c>
      <c r="QJ29" s="17">
        <v>0</v>
      </c>
      <c r="QK29" s="17">
        <v>18.892130000000002</v>
      </c>
      <c r="QL29" s="17">
        <v>19.436350000000001</v>
      </c>
      <c r="QM29" s="17">
        <v>-19.436350000000001</v>
      </c>
      <c r="QN29" s="17">
        <v>18.399999999999999</v>
      </c>
      <c r="QO29" s="17">
        <v>17.006799999999998</v>
      </c>
      <c r="QP29" s="17">
        <v>17.492709999999999</v>
      </c>
      <c r="QQ29" s="17">
        <v>0.90729000000000004</v>
      </c>
      <c r="QR29" s="17">
        <v>3.4</v>
      </c>
      <c r="QS29" s="17">
        <v>2.7</v>
      </c>
      <c r="QT29" s="17">
        <v>2.7</v>
      </c>
      <c r="QU29" s="17">
        <v>0.7</v>
      </c>
      <c r="QV29" s="17">
        <v>18.399999999999999</v>
      </c>
      <c r="QW29" s="17">
        <v>17.424679999999999</v>
      </c>
      <c r="QX29" s="17">
        <v>17.930029999999999</v>
      </c>
      <c r="QY29" s="17">
        <v>0.46997</v>
      </c>
      <c r="QZ29" s="17">
        <v>14.4</v>
      </c>
      <c r="RA29" s="17">
        <v>13.16</v>
      </c>
      <c r="RB29" s="17">
        <v>13.157999999999999</v>
      </c>
      <c r="RC29" s="17">
        <v>1.242</v>
      </c>
      <c r="RD29" s="17">
        <v>18.600000000000001</v>
      </c>
      <c r="RE29" s="17">
        <v>14.22</v>
      </c>
      <c r="RF29" s="17">
        <v>14.221</v>
      </c>
      <c r="RG29" s="17">
        <v>4.3789999999999996</v>
      </c>
      <c r="RH29" s="17">
        <v>4.4000000000000004</v>
      </c>
      <c r="RI29" s="17">
        <v>7.24</v>
      </c>
      <c r="RJ29" s="17">
        <v>7.242</v>
      </c>
      <c r="RK29" s="17">
        <v>-2.8420000000000001</v>
      </c>
      <c r="RL29" s="17">
        <v>21.6</v>
      </c>
      <c r="RM29" s="17">
        <v>27.64</v>
      </c>
      <c r="RN29" s="17">
        <v>27.635999999999999</v>
      </c>
      <c r="RO29" s="17">
        <v>-6.0359999999999996</v>
      </c>
      <c r="RP29" s="17">
        <v>18.8</v>
      </c>
      <c r="RQ29" s="17"/>
      <c r="RR29" s="17">
        <v>18.356000000000002</v>
      </c>
      <c r="RS29" s="17">
        <v>0.44400000000000001</v>
      </c>
      <c r="RT29" s="17">
        <v>3.5</v>
      </c>
      <c r="RU29" s="17">
        <v>3.51</v>
      </c>
      <c r="RV29" s="17">
        <v>3.5009999999999999</v>
      </c>
      <c r="RW29" s="17">
        <v>-1E-3</v>
      </c>
      <c r="RX29" s="17">
        <v>19.7</v>
      </c>
      <c r="RY29" s="17">
        <v>17.28511</v>
      </c>
      <c r="RZ29" s="17">
        <v>4.5247900000000003</v>
      </c>
      <c r="SA29" s="17">
        <v>15.17521</v>
      </c>
      <c r="SB29" s="17">
        <v>2.5</v>
      </c>
      <c r="SC29" s="17">
        <v>2</v>
      </c>
      <c r="SD29" s="17">
        <v>2</v>
      </c>
      <c r="SE29" s="17">
        <v>0.5</v>
      </c>
      <c r="SF29" s="17">
        <v>0.4</v>
      </c>
      <c r="SG29" s="17">
        <v>0.4</v>
      </c>
      <c r="SH29" s="17">
        <v>0.4</v>
      </c>
      <c r="SI29" s="17">
        <v>0</v>
      </c>
      <c r="SJ29" s="17">
        <v>0.4</v>
      </c>
      <c r="SK29" s="17">
        <v>0.26800000000000002</v>
      </c>
      <c r="SL29" s="17">
        <v>0.26800000000000002</v>
      </c>
      <c r="SM29" s="17">
        <v>0.13200000000000001</v>
      </c>
      <c r="SN29" s="17">
        <v>19.8</v>
      </c>
      <c r="SO29" s="17">
        <v>18.62002</v>
      </c>
      <c r="SP29" s="17">
        <v>19.1448</v>
      </c>
      <c r="SQ29" s="17">
        <v>0.6552</v>
      </c>
      <c r="SR29" s="17">
        <v>7</v>
      </c>
      <c r="SS29" s="17">
        <v>8</v>
      </c>
      <c r="ST29" s="17">
        <v>11.078720000000001</v>
      </c>
      <c r="SU29" s="17">
        <v>-4.0787199999999997</v>
      </c>
      <c r="SV29" s="17">
        <v>20.100000000000001</v>
      </c>
      <c r="SW29" s="17">
        <v>18.892130000000002</v>
      </c>
      <c r="SX29" s="17">
        <v>19.436350000000001</v>
      </c>
      <c r="SY29" s="17">
        <v>0.66364999999999996</v>
      </c>
      <c r="SZ29" s="17">
        <v>20.2</v>
      </c>
      <c r="TA29" s="17">
        <v>18.892130000000002</v>
      </c>
      <c r="TB29" s="17">
        <v>19.436350000000001</v>
      </c>
      <c r="TC29" s="17">
        <v>0.76365000000000005</v>
      </c>
      <c r="TD29" s="17">
        <v>5.4</v>
      </c>
      <c r="TE29" s="17">
        <v>5.31</v>
      </c>
      <c r="TF29" s="17">
        <v>5.3079999999999998</v>
      </c>
      <c r="TG29" s="17">
        <v>9.1999999999999998E-2</v>
      </c>
      <c r="TH29" s="17">
        <v>4.8</v>
      </c>
      <c r="TI29" s="17">
        <v>13.71</v>
      </c>
      <c r="TJ29" s="17">
        <v>13.712999999999999</v>
      </c>
      <c r="TK29" s="17">
        <v>-8.9130000000000003</v>
      </c>
      <c r="TL29" s="17">
        <v>39.200000000000003</v>
      </c>
      <c r="TM29" s="17">
        <v>19.02</v>
      </c>
      <c r="TN29" s="17">
        <v>19.02</v>
      </c>
      <c r="TO29" s="17">
        <v>20.18</v>
      </c>
      <c r="TP29" s="17">
        <v>36.700000000000003</v>
      </c>
      <c r="TQ29" s="17">
        <v>26.8</v>
      </c>
      <c r="TR29" s="17">
        <v>20.007999999999999</v>
      </c>
      <c r="TS29" s="17">
        <v>16.692</v>
      </c>
      <c r="TT29" s="17">
        <v>45.1</v>
      </c>
      <c r="TU29" s="17">
        <v>29.34</v>
      </c>
      <c r="TV29" s="17">
        <v>29.341999999999999</v>
      </c>
      <c r="TW29" s="17">
        <v>15.757999999999999</v>
      </c>
      <c r="TX29" s="17">
        <v>6.8</v>
      </c>
      <c r="TY29" s="17">
        <v>4.2</v>
      </c>
      <c r="TZ29" s="17">
        <v>1.75</v>
      </c>
      <c r="UA29" s="17">
        <v>5.05</v>
      </c>
      <c r="UB29" s="17">
        <v>3.3</v>
      </c>
      <c r="UC29" s="17">
        <v>2.4500000000000002</v>
      </c>
      <c r="UD29" s="17">
        <v>2.4510000000000001</v>
      </c>
      <c r="UE29" s="17">
        <v>0.84899999999999998</v>
      </c>
      <c r="UF29" s="17">
        <v>45.9</v>
      </c>
      <c r="UG29" s="17">
        <v>24.1554</v>
      </c>
      <c r="UH29" s="17">
        <v>24.1554</v>
      </c>
      <c r="UI29" s="17">
        <v>21.744599999999998</v>
      </c>
      <c r="UJ29" s="17">
        <v>21</v>
      </c>
      <c r="UK29" s="17">
        <v>18.892130000000002</v>
      </c>
      <c r="UL29" s="17">
        <v>19.436350000000001</v>
      </c>
      <c r="UM29" s="17">
        <v>1.56365</v>
      </c>
      <c r="UN29" s="17">
        <v>7.9</v>
      </c>
      <c r="UO29" s="17">
        <v>8</v>
      </c>
      <c r="UP29" s="17">
        <v>8</v>
      </c>
      <c r="UQ29" s="17">
        <v>-0.1</v>
      </c>
      <c r="UR29" s="17">
        <v>7.1</v>
      </c>
      <c r="US29" s="17"/>
      <c r="UT29" s="17"/>
      <c r="UU29" s="17">
        <v>7.1</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v>
      </c>
      <c r="VE29" s="17">
        <v>18.892130000000002</v>
      </c>
      <c r="VF29" s="17">
        <v>19.436350000000001</v>
      </c>
      <c r="VG29" s="17">
        <v>0.56364999999999998</v>
      </c>
      <c r="VH29" s="17">
        <v>4.7</v>
      </c>
      <c r="VI29" s="17">
        <v>9.1999999999999993</v>
      </c>
      <c r="VJ29" s="17">
        <v>5.3</v>
      </c>
      <c r="VK29" s="17">
        <v>-0.6</v>
      </c>
      <c r="VL29" s="17">
        <v>134.1</v>
      </c>
      <c r="VM29" s="17">
        <v>230.8</v>
      </c>
      <c r="VN29" s="17">
        <v>228.42500000000001</v>
      </c>
      <c r="VO29" s="17">
        <v>-94.325000000000003</v>
      </c>
      <c r="VP29" s="17">
        <v>16.600000000000001</v>
      </c>
      <c r="VQ29" s="17">
        <v>14.3</v>
      </c>
      <c r="VR29" s="17">
        <v>14.298</v>
      </c>
      <c r="VS29" s="17">
        <v>2.302</v>
      </c>
      <c r="VT29" s="17">
        <v>97.7</v>
      </c>
      <c r="VU29" s="17">
        <v>105</v>
      </c>
      <c r="VV29" s="17">
        <v>120.402</v>
      </c>
      <c r="VW29" s="17">
        <v>-22.702000000000002</v>
      </c>
      <c r="VX29" s="17">
        <v>0.6</v>
      </c>
      <c r="VY29" s="17">
        <v>0.6</v>
      </c>
      <c r="VZ29" s="17">
        <v>0.6</v>
      </c>
      <c r="WA29" s="17">
        <v>0</v>
      </c>
      <c r="WB29" s="17">
        <v>0</v>
      </c>
      <c r="WC29" s="17">
        <v>1.25</v>
      </c>
      <c r="WD29" s="17">
        <v>5.899</v>
      </c>
      <c r="WE29" s="17">
        <v>-5.899</v>
      </c>
      <c r="WF29" s="17">
        <v>0</v>
      </c>
      <c r="WG29" s="17">
        <v>1.1000000000000001</v>
      </c>
      <c r="WH29" s="17">
        <v>9.31</v>
      </c>
      <c r="WI29" s="17">
        <v>-9.31</v>
      </c>
      <c r="WJ29" s="17">
        <v>72.400000000000006</v>
      </c>
      <c r="WK29" s="17">
        <v>78.400000000000006</v>
      </c>
      <c r="WL29" s="17">
        <v>89.91</v>
      </c>
      <c r="WM29" s="17">
        <v>-17.510000000000002</v>
      </c>
      <c r="WN29" s="17">
        <v>3.7</v>
      </c>
      <c r="WO29" s="17">
        <v>4.2</v>
      </c>
      <c r="WP29" s="17">
        <v>4.2</v>
      </c>
      <c r="WQ29" s="17">
        <v>-0.5</v>
      </c>
      <c r="WR29" s="17">
        <v>2.2999999999999998</v>
      </c>
      <c r="WS29" s="17">
        <v>2.4</v>
      </c>
      <c r="WT29" s="17">
        <v>2.4</v>
      </c>
      <c r="WU29" s="17">
        <v>-0.1</v>
      </c>
      <c r="WV29" s="17">
        <v>2.4</v>
      </c>
      <c r="WW29" s="17">
        <v>1.2</v>
      </c>
      <c r="WX29" s="17">
        <v>1.2</v>
      </c>
      <c r="WY29" s="17">
        <v>1.2</v>
      </c>
      <c r="WZ29" s="17">
        <v>0.8</v>
      </c>
      <c r="XA29" s="17">
        <v>1.4</v>
      </c>
      <c r="XB29" s="17">
        <v>1.4</v>
      </c>
      <c r="XC29" s="17">
        <v>-0.6</v>
      </c>
      <c r="XD29" s="17">
        <v>12.2</v>
      </c>
      <c r="XE29" s="17">
        <v>12.66</v>
      </c>
      <c r="XF29" s="17">
        <v>12.663</v>
      </c>
      <c r="XG29" s="17">
        <v>-0.46300000000000002</v>
      </c>
      <c r="XH29" s="17">
        <v>8</v>
      </c>
      <c r="XI29" s="17">
        <v>8</v>
      </c>
      <c r="XJ29" s="17">
        <v>8</v>
      </c>
      <c r="XK29" s="17">
        <v>0</v>
      </c>
      <c r="XL29" s="17">
        <v>20.100000000000001</v>
      </c>
      <c r="XM29" s="17">
        <v>18.697759999999999</v>
      </c>
      <c r="XN29" s="17">
        <v>19.241980000000002</v>
      </c>
      <c r="XO29" s="17">
        <v>0.85802</v>
      </c>
      <c r="XP29" s="17">
        <v>20</v>
      </c>
      <c r="XQ29" s="17">
        <v>18.697759999999999</v>
      </c>
      <c r="XR29" s="17">
        <v>19.241980000000002</v>
      </c>
      <c r="XS29" s="17">
        <v>0.75802000000000003</v>
      </c>
      <c r="XT29" s="17">
        <v>4.8</v>
      </c>
      <c r="XU29" s="17">
        <v>10.7</v>
      </c>
      <c r="XV29" s="17">
        <v>10.7</v>
      </c>
      <c r="XW29" s="17">
        <v>-5.9</v>
      </c>
      <c r="XX29" s="17">
        <v>27.4</v>
      </c>
      <c r="XY29" s="17">
        <v>29.5</v>
      </c>
      <c r="XZ29" s="17">
        <v>29.5</v>
      </c>
      <c r="YA29" s="17">
        <v>-2.1</v>
      </c>
      <c r="YB29" s="17">
        <v>34.200000000000003</v>
      </c>
      <c r="YC29" s="17">
        <v>29.5</v>
      </c>
      <c r="YD29" s="17">
        <v>29.5</v>
      </c>
      <c r="YE29" s="17">
        <v>4.7</v>
      </c>
      <c r="YF29" s="17">
        <v>16.3</v>
      </c>
      <c r="YG29" s="17">
        <v>14</v>
      </c>
      <c r="YH29" s="17">
        <v>14</v>
      </c>
      <c r="YI29" s="17">
        <v>2.2999999999999998</v>
      </c>
      <c r="YJ29" s="17">
        <v>13.6</v>
      </c>
      <c r="YK29" s="17">
        <v>14</v>
      </c>
      <c r="YL29" s="17">
        <v>18.635000000000002</v>
      </c>
      <c r="YM29" s="17">
        <v>-5.0350000000000001</v>
      </c>
      <c r="YN29" s="17">
        <v>7.7</v>
      </c>
      <c r="YO29" s="17">
        <v>7.73</v>
      </c>
      <c r="YP29" s="17">
        <v>7.73</v>
      </c>
      <c r="YQ29" s="17">
        <v>-0.03</v>
      </c>
      <c r="YR29" s="17">
        <v>10.5</v>
      </c>
      <c r="YS29" s="17">
        <v>11</v>
      </c>
      <c r="YT29" s="17">
        <v>11</v>
      </c>
      <c r="YU29" s="17">
        <v>-0.5</v>
      </c>
      <c r="YV29" s="17">
        <v>11.2</v>
      </c>
      <c r="YW29" s="17">
        <v>22</v>
      </c>
      <c r="YX29" s="17">
        <v>22</v>
      </c>
      <c r="YY29" s="17">
        <v>-10.8</v>
      </c>
    </row>
    <row r="30" spans="1:675" ht="24" customHeight="1" x14ac:dyDescent="0.3">
      <c r="A30" s="1"/>
      <c r="B30" s="16" t="s">
        <v>61</v>
      </c>
      <c r="C30" s="16" t="s">
        <v>798</v>
      </c>
      <c r="D30" s="17">
        <v>203.5</v>
      </c>
      <c r="E30" s="17">
        <v>203.40136000000001</v>
      </c>
      <c r="F30" s="17">
        <v>203.40136000000001</v>
      </c>
      <c r="G30" s="17">
        <v>9.8640000000000005E-2</v>
      </c>
      <c r="H30" s="17">
        <v>638.9</v>
      </c>
      <c r="I30" s="17">
        <v>627.79395999999997</v>
      </c>
      <c r="J30" s="17">
        <v>627.79395999999997</v>
      </c>
      <c r="K30" s="17">
        <v>11.10604</v>
      </c>
      <c r="L30" s="17">
        <v>216.7</v>
      </c>
      <c r="M30" s="17">
        <v>204.43100999999999</v>
      </c>
      <c r="N30" s="17">
        <v>204.43100999999999</v>
      </c>
      <c r="O30" s="17">
        <v>12.268990000000001</v>
      </c>
      <c r="P30" s="17"/>
      <c r="Q30" s="17"/>
      <c r="R30" s="17"/>
      <c r="S30" s="17">
        <v>0</v>
      </c>
      <c r="T30" s="17"/>
      <c r="U30" s="17"/>
      <c r="V30" s="17"/>
      <c r="W30" s="17">
        <v>0</v>
      </c>
      <c r="X30" s="17">
        <v>90.2</v>
      </c>
      <c r="Y30" s="17">
        <v>91.867829999999998</v>
      </c>
      <c r="Z30" s="17">
        <v>91.867829999999998</v>
      </c>
      <c r="AA30" s="17">
        <v>-1.6678299999999999</v>
      </c>
      <c r="AB30" s="17">
        <v>240.5</v>
      </c>
      <c r="AC30" s="17">
        <v>242</v>
      </c>
      <c r="AD30" s="17">
        <v>242</v>
      </c>
      <c r="AE30" s="17">
        <v>-1.5</v>
      </c>
      <c r="AF30" s="17"/>
      <c r="AG30" s="17"/>
      <c r="AH30" s="17"/>
      <c r="AI30" s="17">
        <v>0</v>
      </c>
      <c r="AJ30" s="17">
        <v>0</v>
      </c>
      <c r="AK30" s="17"/>
      <c r="AL30" s="17"/>
      <c r="AM30" s="17">
        <v>0</v>
      </c>
      <c r="AN30" s="17">
        <v>138.5</v>
      </c>
      <c r="AO30" s="17">
        <v>164.26006000000001</v>
      </c>
      <c r="AP30" s="17">
        <v>165.69817</v>
      </c>
      <c r="AQ30" s="17">
        <v>-27.198170000000001</v>
      </c>
      <c r="AR30" s="17">
        <v>137.69999999999999</v>
      </c>
      <c r="AS30" s="17">
        <v>164.26006000000001</v>
      </c>
      <c r="AT30" s="17">
        <v>165.69817</v>
      </c>
      <c r="AU30" s="17">
        <v>-27.998169999999998</v>
      </c>
      <c r="AV30" s="17">
        <v>137.19999999999999</v>
      </c>
      <c r="AW30" s="17">
        <v>164.26006000000001</v>
      </c>
      <c r="AX30" s="17">
        <v>165.69817</v>
      </c>
      <c r="AY30" s="17">
        <v>-28.498169999999998</v>
      </c>
      <c r="AZ30" s="17">
        <v>226.7</v>
      </c>
      <c r="BA30" s="17">
        <v>247.13</v>
      </c>
      <c r="BB30" s="17">
        <v>249.29365000000001</v>
      </c>
      <c r="BC30" s="17">
        <v>-22.59365</v>
      </c>
      <c r="BD30" s="17">
        <v>202.9</v>
      </c>
      <c r="BE30" s="17">
        <v>207.24285</v>
      </c>
      <c r="BF30" s="17">
        <v>207.24285</v>
      </c>
      <c r="BG30" s="17">
        <v>-4.3428500000000003</v>
      </c>
      <c r="BH30" s="17">
        <v>108.1</v>
      </c>
      <c r="BI30" s="17">
        <v>103.93259999999999</v>
      </c>
      <c r="BJ30" s="17">
        <v>103.93259999999999</v>
      </c>
      <c r="BK30" s="17">
        <v>4.1673999999999998</v>
      </c>
      <c r="BL30" s="17">
        <v>563.20000000000005</v>
      </c>
      <c r="BM30" s="17">
        <v>566.08941000000004</v>
      </c>
      <c r="BN30" s="17">
        <v>566.08941000000004</v>
      </c>
      <c r="BO30" s="17">
        <v>-2.8894099999999998</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165.2</v>
      </c>
      <c r="CK30" s="17">
        <v>164.06706</v>
      </c>
      <c r="CL30" s="17">
        <v>164.06706</v>
      </c>
      <c r="CM30" s="17">
        <v>1.1329400000000001</v>
      </c>
      <c r="CN30" s="17">
        <v>7.5</v>
      </c>
      <c r="CO30" s="17">
        <v>7.38903</v>
      </c>
      <c r="CP30" s="17">
        <v>7.38903</v>
      </c>
      <c r="CQ30" s="17">
        <v>0.11097</v>
      </c>
      <c r="CR30" s="17">
        <v>5.4</v>
      </c>
      <c r="CS30" s="17">
        <v>4.05593</v>
      </c>
      <c r="CT30" s="17">
        <v>4.05593</v>
      </c>
      <c r="CU30" s="17">
        <v>1.3440700000000001</v>
      </c>
      <c r="CV30" s="17">
        <v>21.3</v>
      </c>
      <c r="CW30" s="17">
        <v>22.410769999999999</v>
      </c>
      <c r="CX30" s="17"/>
      <c r="CY30" s="17">
        <v>21.3</v>
      </c>
      <c r="CZ30" s="17">
        <v>6.7</v>
      </c>
      <c r="DA30" s="17">
        <v>6.8787000000000003</v>
      </c>
      <c r="DB30" s="17">
        <v>6.8787000000000003</v>
      </c>
      <c r="DC30" s="17">
        <v>-0.1787</v>
      </c>
      <c r="DD30" s="17"/>
      <c r="DE30" s="17"/>
      <c r="DF30" s="17"/>
      <c r="DG30" s="17">
        <v>0</v>
      </c>
      <c r="DH30" s="17">
        <v>142.69999999999999</v>
      </c>
      <c r="DI30" s="17">
        <v>142.44412</v>
      </c>
      <c r="DJ30" s="17">
        <v>142.44412</v>
      </c>
      <c r="DK30" s="17">
        <v>0.25588</v>
      </c>
      <c r="DL30" s="17"/>
      <c r="DM30" s="17"/>
      <c r="DN30" s="17"/>
      <c r="DO30" s="17">
        <v>0</v>
      </c>
      <c r="DP30" s="17"/>
      <c r="DQ30" s="17"/>
      <c r="DR30" s="17"/>
      <c r="DS30" s="17">
        <v>0</v>
      </c>
      <c r="DT30" s="17"/>
      <c r="DU30" s="17"/>
      <c r="DV30" s="17"/>
      <c r="DW30" s="17">
        <v>0</v>
      </c>
      <c r="DX30" s="17"/>
      <c r="DY30" s="17"/>
      <c r="DZ30" s="17"/>
      <c r="EA30" s="17">
        <v>0</v>
      </c>
      <c r="EB30" s="17">
        <v>110.2</v>
      </c>
      <c r="EC30" s="17">
        <v>112.46647</v>
      </c>
      <c r="ED30" s="17">
        <v>112.46647</v>
      </c>
      <c r="EE30" s="17">
        <v>-2.26647</v>
      </c>
      <c r="EF30" s="17">
        <v>174.4</v>
      </c>
      <c r="EG30" s="17">
        <v>220.69499999999999</v>
      </c>
      <c r="EH30" s="17">
        <v>220.69499999999999</v>
      </c>
      <c r="EI30" s="17">
        <v>-46.295000000000002</v>
      </c>
      <c r="EJ30" s="17"/>
      <c r="EK30" s="17"/>
      <c r="EL30" s="17"/>
      <c r="EM30" s="17">
        <v>0</v>
      </c>
      <c r="EN30" s="17"/>
      <c r="EO30" s="17"/>
      <c r="EP30" s="17"/>
      <c r="EQ30" s="17">
        <v>0</v>
      </c>
      <c r="ER30" s="17"/>
      <c r="ES30" s="17"/>
      <c r="ET30" s="17"/>
      <c r="EU30" s="17">
        <v>0</v>
      </c>
      <c r="EV30" s="17">
        <v>6.5</v>
      </c>
      <c r="EW30" s="17">
        <v>6.39</v>
      </c>
      <c r="EX30" s="17">
        <v>6.39</v>
      </c>
      <c r="EY30" s="17">
        <v>0.11</v>
      </c>
      <c r="EZ30" s="17">
        <v>456.5</v>
      </c>
      <c r="FA30" s="17">
        <v>457.09426999999999</v>
      </c>
      <c r="FB30" s="17">
        <v>457.09426999999999</v>
      </c>
      <c r="FC30" s="17">
        <v>-0.59426999999999996</v>
      </c>
      <c r="FD30" s="17">
        <v>54.2</v>
      </c>
      <c r="FE30" s="17">
        <v>70.119</v>
      </c>
      <c r="FF30" s="17">
        <v>81.635570000000001</v>
      </c>
      <c r="FG30" s="17">
        <v>-27.435569999999998</v>
      </c>
      <c r="FH30" s="17">
        <v>150.9</v>
      </c>
      <c r="FI30" s="17">
        <v>151.36251999999999</v>
      </c>
      <c r="FJ30" s="17">
        <v>151.36251999999999</v>
      </c>
      <c r="FK30" s="17">
        <v>-0.46251999999999999</v>
      </c>
      <c r="FL30" s="17">
        <v>0</v>
      </c>
      <c r="FM30" s="17"/>
      <c r="FN30" s="17"/>
      <c r="FO30" s="17">
        <v>0</v>
      </c>
      <c r="FP30" s="17">
        <v>18.600000000000001</v>
      </c>
      <c r="FQ30" s="17">
        <v>19.21088</v>
      </c>
      <c r="FR30" s="17">
        <v>19.21088</v>
      </c>
      <c r="FS30" s="17">
        <v>-0.61087999999999998</v>
      </c>
      <c r="FT30" s="17">
        <v>18.899999999999999</v>
      </c>
      <c r="FU30" s="17">
        <v>17.4344</v>
      </c>
      <c r="FV30" s="17">
        <v>18.46453</v>
      </c>
      <c r="FW30" s="17">
        <v>0.43547000000000002</v>
      </c>
      <c r="FX30" s="17">
        <v>87.9</v>
      </c>
      <c r="FY30" s="17">
        <v>87.773570000000007</v>
      </c>
      <c r="FZ30" s="17">
        <v>87.773570000000007</v>
      </c>
      <c r="GA30" s="17">
        <v>0.12642999999999999</v>
      </c>
      <c r="GB30" s="17"/>
      <c r="GC30" s="17"/>
      <c r="GD30" s="17"/>
      <c r="GE30" s="17">
        <v>0</v>
      </c>
      <c r="GF30" s="17"/>
      <c r="GG30" s="17"/>
      <c r="GH30" s="17"/>
      <c r="GI30" s="17">
        <v>0</v>
      </c>
      <c r="GJ30" s="17"/>
      <c r="GK30" s="17"/>
      <c r="GL30" s="17"/>
      <c r="GM30" s="17">
        <v>0</v>
      </c>
      <c r="GN30" s="17">
        <v>105.8</v>
      </c>
      <c r="GO30" s="17">
        <v>87.32499</v>
      </c>
      <c r="GP30" s="17">
        <v>87.32499</v>
      </c>
      <c r="GQ30" s="17">
        <v>18.475010000000001</v>
      </c>
      <c r="GR30" s="17">
        <v>40.9</v>
      </c>
      <c r="GS30" s="17">
        <v>47.082599999999999</v>
      </c>
      <c r="GT30" s="17">
        <v>18</v>
      </c>
      <c r="GU30" s="17">
        <v>22.9</v>
      </c>
      <c r="GV30" s="17">
        <v>45.5</v>
      </c>
      <c r="GW30" s="17">
        <v>44.103009999999998</v>
      </c>
      <c r="GX30" s="17">
        <v>44.103009999999998</v>
      </c>
      <c r="GY30" s="17">
        <v>1.39699</v>
      </c>
      <c r="GZ30" s="17">
        <v>4</v>
      </c>
      <c r="HA30" s="17"/>
      <c r="HB30" s="17"/>
      <c r="HC30" s="17">
        <v>4</v>
      </c>
      <c r="HD30" s="17">
        <v>35.299999999999997</v>
      </c>
      <c r="HE30" s="17">
        <v>32.826309999999999</v>
      </c>
      <c r="HF30" s="17">
        <v>32.826309999999999</v>
      </c>
      <c r="HG30" s="17">
        <v>2.4736899999999999</v>
      </c>
      <c r="HH30" s="17">
        <v>146.6</v>
      </c>
      <c r="HI30" s="17">
        <v>150.52603999999999</v>
      </c>
      <c r="HJ30" s="17">
        <v>174.55948000000001</v>
      </c>
      <c r="HK30" s="17">
        <v>-27.959479999999999</v>
      </c>
      <c r="HL30" s="17"/>
      <c r="HM30" s="17"/>
      <c r="HN30" s="17"/>
      <c r="HO30" s="17">
        <v>0</v>
      </c>
      <c r="HP30" s="17"/>
      <c r="HQ30" s="17"/>
      <c r="HR30" s="17"/>
      <c r="HS30" s="17">
        <v>0</v>
      </c>
      <c r="HT30" s="17">
        <v>30.9</v>
      </c>
      <c r="HU30" s="17">
        <v>41.886479999999999</v>
      </c>
      <c r="HV30" s="17"/>
      <c r="HW30" s="17">
        <v>30.9</v>
      </c>
      <c r="HX30" s="17"/>
      <c r="HY30" s="17"/>
      <c r="HZ30" s="17"/>
      <c r="IA30" s="17">
        <v>0</v>
      </c>
      <c r="IB30" s="17"/>
      <c r="IC30" s="17"/>
      <c r="ID30" s="17"/>
      <c r="IE30" s="17">
        <v>0</v>
      </c>
      <c r="IF30" s="17">
        <v>42.3</v>
      </c>
      <c r="IG30" s="17">
        <v>45.265309999999999</v>
      </c>
      <c r="IH30" s="17">
        <v>45.265309999999999</v>
      </c>
      <c r="II30" s="17">
        <v>-2.9653100000000001</v>
      </c>
      <c r="IJ30" s="17">
        <v>0</v>
      </c>
      <c r="IK30" s="17"/>
      <c r="IL30" s="17"/>
      <c r="IM30" s="17">
        <v>0</v>
      </c>
      <c r="IN30" s="17"/>
      <c r="IO30" s="17"/>
      <c r="IP30" s="17"/>
      <c r="IQ30" s="17">
        <v>0</v>
      </c>
      <c r="IR30" s="17"/>
      <c r="IS30" s="17"/>
      <c r="IT30" s="17"/>
      <c r="IU30" s="17">
        <v>0</v>
      </c>
      <c r="IV30" s="17">
        <v>84.4</v>
      </c>
      <c r="IW30" s="17">
        <v>84.073400000000007</v>
      </c>
      <c r="IX30" s="17">
        <v>132.83837</v>
      </c>
      <c r="IY30" s="17">
        <v>-48.438369999999999</v>
      </c>
      <c r="IZ30" s="17">
        <v>164.5</v>
      </c>
      <c r="JA30" s="17"/>
      <c r="JB30" s="17"/>
      <c r="JC30" s="17">
        <v>164.5</v>
      </c>
      <c r="JD30" s="17">
        <v>159.9</v>
      </c>
      <c r="JE30" s="17">
        <v>169.78200000000001</v>
      </c>
      <c r="JF30" s="17">
        <v>152.29433</v>
      </c>
      <c r="JG30" s="17">
        <v>7.6056699999999999</v>
      </c>
      <c r="JH30" s="17">
        <v>197</v>
      </c>
      <c r="JI30" s="17">
        <v>202.72200000000001</v>
      </c>
      <c r="JJ30" s="17">
        <v>202.72200000000001</v>
      </c>
      <c r="JK30" s="17">
        <v>-5.7220000000000004</v>
      </c>
      <c r="JL30" s="17"/>
      <c r="JM30" s="17"/>
      <c r="JN30" s="17"/>
      <c r="JO30" s="17">
        <v>0</v>
      </c>
      <c r="JP30" s="17">
        <v>72.099999999999994</v>
      </c>
      <c r="JQ30" s="17">
        <v>73.590999999999994</v>
      </c>
      <c r="JR30" s="17">
        <v>73.590999999999994</v>
      </c>
      <c r="JS30" s="17">
        <v>-1.4910000000000001</v>
      </c>
      <c r="JT30" s="17">
        <v>34.9</v>
      </c>
      <c r="JU30" s="17">
        <v>36.905999999999999</v>
      </c>
      <c r="JV30" s="17">
        <v>36.905999999999999</v>
      </c>
      <c r="JW30" s="17">
        <v>-2.0059999999999998</v>
      </c>
      <c r="JX30" s="17"/>
      <c r="JY30" s="17"/>
      <c r="JZ30" s="17"/>
      <c r="KA30" s="17">
        <v>0</v>
      </c>
      <c r="KB30" s="17"/>
      <c r="KC30" s="17"/>
      <c r="KD30" s="17"/>
      <c r="KE30" s="17">
        <v>0</v>
      </c>
      <c r="KF30" s="17"/>
      <c r="KG30" s="17"/>
      <c r="KH30" s="17"/>
      <c r="KI30" s="17">
        <v>0</v>
      </c>
      <c r="KJ30" s="17"/>
      <c r="KK30" s="17"/>
      <c r="KL30" s="17">
        <v>36</v>
      </c>
      <c r="KM30" s="17">
        <v>-36</v>
      </c>
      <c r="KN30" s="17"/>
      <c r="KO30" s="17"/>
      <c r="KP30" s="17"/>
      <c r="KQ30" s="17">
        <v>0</v>
      </c>
      <c r="KR30" s="17"/>
      <c r="KS30" s="17"/>
      <c r="KT30" s="17"/>
      <c r="KU30" s="17">
        <v>0</v>
      </c>
      <c r="KV30" s="17">
        <v>2.4</v>
      </c>
      <c r="KW30" s="17">
        <v>4.7853599999999998</v>
      </c>
      <c r="KX30" s="17">
        <v>4.7853599999999998</v>
      </c>
      <c r="KY30" s="17">
        <v>-2.3853599999999999</v>
      </c>
      <c r="KZ30" s="17">
        <v>149.30000000000001</v>
      </c>
      <c r="LA30" s="17">
        <v>147.76264</v>
      </c>
      <c r="LB30" s="17">
        <v>135.13793999999999</v>
      </c>
      <c r="LC30" s="17">
        <v>14.16206</v>
      </c>
      <c r="LD30" s="17">
        <v>116.5</v>
      </c>
      <c r="LE30" s="17">
        <v>133.16031000000001</v>
      </c>
      <c r="LF30" s="17">
        <v>133.16031000000001</v>
      </c>
      <c r="LG30" s="17">
        <v>-16.660309999999999</v>
      </c>
      <c r="LH30" s="17">
        <v>61.2</v>
      </c>
      <c r="LI30" s="17">
        <v>67.199219999999997</v>
      </c>
      <c r="LJ30" s="17">
        <v>67.199219999999997</v>
      </c>
      <c r="LK30" s="17">
        <v>-5.9992200000000002</v>
      </c>
      <c r="LL30" s="17">
        <v>75.400000000000006</v>
      </c>
      <c r="LM30" s="17">
        <v>78.567999999999998</v>
      </c>
      <c r="LN30" s="17">
        <v>78.567999999999998</v>
      </c>
      <c r="LO30" s="17">
        <v>-3.1680000000000001</v>
      </c>
      <c r="LP30" s="17">
        <v>30.2</v>
      </c>
      <c r="LQ30" s="17">
        <v>29.980560000000001</v>
      </c>
      <c r="LR30" s="17">
        <v>29.980560000000001</v>
      </c>
      <c r="LS30" s="17">
        <v>0.21944</v>
      </c>
      <c r="LT30" s="17"/>
      <c r="LU30" s="17"/>
      <c r="LV30" s="17"/>
      <c r="LW30" s="17">
        <v>0</v>
      </c>
      <c r="LX30" s="17"/>
      <c r="LY30" s="17"/>
      <c r="LZ30" s="17"/>
      <c r="MA30" s="17">
        <v>0</v>
      </c>
      <c r="MB30" s="17"/>
      <c r="MC30" s="17"/>
      <c r="MD30" s="17"/>
      <c r="ME30" s="17">
        <v>0</v>
      </c>
      <c r="MF30" s="17">
        <v>138.9</v>
      </c>
      <c r="MG30" s="17">
        <v>153.25917999999999</v>
      </c>
      <c r="MH30" s="17">
        <v>153.06012000000001</v>
      </c>
      <c r="MI30" s="17">
        <v>-14.160119999999999</v>
      </c>
      <c r="MJ30" s="17">
        <v>139.30000000000001</v>
      </c>
      <c r="MK30" s="17">
        <v>153.25917999999999</v>
      </c>
      <c r="ML30" s="17">
        <v>153.06012000000001</v>
      </c>
      <c r="MM30" s="17">
        <v>-13.760120000000001</v>
      </c>
      <c r="MN30" s="17">
        <v>145.69999999999999</v>
      </c>
      <c r="MO30" s="17">
        <v>153.71942000000001</v>
      </c>
      <c r="MP30" s="17">
        <v>153.51975999999999</v>
      </c>
      <c r="MQ30" s="17">
        <v>-7.8197599999999996</v>
      </c>
      <c r="MR30" s="17">
        <v>103.1</v>
      </c>
      <c r="MS30" s="17"/>
      <c r="MT30" s="17"/>
      <c r="MU30" s="17">
        <v>103.1</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77.2</v>
      </c>
      <c r="NQ30" s="17">
        <v>73.48</v>
      </c>
      <c r="NR30" s="17">
        <v>73.48</v>
      </c>
      <c r="NS30" s="17">
        <v>3.72</v>
      </c>
      <c r="NT30" s="17">
        <v>7</v>
      </c>
      <c r="NU30" s="17">
        <v>7.2163700000000004</v>
      </c>
      <c r="NV30" s="17">
        <v>4.0225799999999996</v>
      </c>
      <c r="NW30" s="17">
        <v>2.97742</v>
      </c>
      <c r="NX30" s="17">
        <v>4.3</v>
      </c>
      <c r="NY30" s="17">
        <v>4.0686799999999996</v>
      </c>
      <c r="NZ30" s="17">
        <v>4.2200600000000001</v>
      </c>
      <c r="OA30" s="17">
        <v>7.9939999999999997E-2</v>
      </c>
      <c r="OB30" s="17">
        <v>20.100000000000001</v>
      </c>
      <c r="OC30" s="17">
        <v>19.436350000000001</v>
      </c>
      <c r="OD30" s="17">
        <v>17.492709999999999</v>
      </c>
      <c r="OE30" s="17">
        <v>2.6072899999999999</v>
      </c>
      <c r="OF30" s="17">
        <v>0.6</v>
      </c>
      <c r="OG30" s="17">
        <v>0.78</v>
      </c>
      <c r="OH30" s="17">
        <v>0.77500000000000002</v>
      </c>
      <c r="OI30" s="17">
        <v>-0.17499999999999999</v>
      </c>
      <c r="OJ30" s="17">
        <v>56.2</v>
      </c>
      <c r="OK30" s="17">
        <v>25.61</v>
      </c>
      <c r="OL30" s="17">
        <v>47.987000000000002</v>
      </c>
      <c r="OM30" s="17">
        <v>8.2129999999999992</v>
      </c>
      <c r="ON30" s="17">
        <v>57.7</v>
      </c>
      <c r="OO30" s="17">
        <v>39.5</v>
      </c>
      <c r="OP30" s="17">
        <v>71.731999999999999</v>
      </c>
      <c r="OQ30" s="17">
        <v>-14.032</v>
      </c>
      <c r="OR30" s="17">
        <v>4.0999999999999996</v>
      </c>
      <c r="OS30" s="17"/>
      <c r="OT30" s="17">
        <v>8</v>
      </c>
      <c r="OU30" s="17">
        <v>-3.9</v>
      </c>
      <c r="OV30" s="17">
        <v>0.1</v>
      </c>
      <c r="OW30" s="17"/>
      <c r="OX30" s="17">
        <v>0.3</v>
      </c>
      <c r="OY30" s="17">
        <v>-0.2</v>
      </c>
      <c r="OZ30" s="17">
        <v>20.3</v>
      </c>
      <c r="PA30" s="17"/>
      <c r="PB30" s="17">
        <v>19.436350000000001</v>
      </c>
      <c r="PC30" s="17">
        <v>0.86365000000000003</v>
      </c>
      <c r="PD30" s="17">
        <v>9.9</v>
      </c>
      <c r="PE30" s="17">
        <v>9.9830000000000005</v>
      </c>
      <c r="PF30" s="17">
        <v>9.9830000000000005</v>
      </c>
      <c r="PG30" s="17">
        <v>-8.3000000000000004E-2</v>
      </c>
      <c r="PH30" s="17">
        <v>5.4</v>
      </c>
      <c r="PI30" s="17">
        <v>5.67</v>
      </c>
      <c r="PJ30" s="17">
        <v>5.67</v>
      </c>
      <c r="PK30" s="17">
        <v>-0.27</v>
      </c>
      <c r="PL30" s="17">
        <v>169.4</v>
      </c>
      <c r="PM30" s="17">
        <v>92.1</v>
      </c>
      <c r="PN30" s="17">
        <v>164.886</v>
      </c>
      <c r="PO30" s="17">
        <v>4.5140000000000002</v>
      </c>
      <c r="PP30" s="17"/>
      <c r="PQ30" s="17"/>
      <c r="PR30" s="17"/>
      <c r="PS30" s="17">
        <v>0</v>
      </c>
      <c r="PT30" s="17">
        <v>1.9</v>
      </c>
      <c r="PU30" s="17">
        <v>2</v>
      </c>
      <c r="PV30" s="17">
        <v>2</v>
      </c>
      <c r="PW30" s="17">
        <v>-0.1</v>
      </c>
      <c r="PX30" s="17">
        <v>1.9</v>
      </c>
      <c r="PY30" s="17">
        <v>1.78</v>
      </c>
      <c r="PZ30" s="17">
        <v>1.78</v>
      </c>
      <c r="QA30" s="17">
        <v>0.12</v>
      </c>
      <c r="QB30" s="17">
        <v>4.9000000000000004</v>
      </c>
      <c r="QC30" s="17">
        <v>5</v>
      </c>
      <c r="QD30" s="17">
        <v>5</v>
      </c>
      <c r="QE30" s="17">
        <v>-0.1</v>
      </c>
      <c r="QF30" s="17">
        <v>20.399999999999999</v>
      </c>
      <c r="QG30" s="17"/>
      <c r="QH30" s="17">
        <v>20.274049999999999</v>
      </c>
      <c r="QI30" s="17">
        <v>0.12595000000000001</v>
      </c>
      <c r="QJ30" s="17">
        <v>0</v>
      </c>
      <c r="QK30" s="17">
        <v>18.35763</v>
      </c>
      <c r="QL30" s="17">
        <v>19.436350000000001</v>
      </c>
      <c r="QM30" s="17">
        <v>-19.436350000000001</v>
      </c>
      <c r="QN30" s="17">
        <v>18.5</v>
      </c>
      <c r="QO30" s="17">
        <v>16.520890000000001</v>
      </c>
      <c r="QP30" s="17">
        <v>17.492709999999999</v>
      </c>
      <c r="QQ30" s="17">
        <v>1.00729</v>
      </c>
      <c r="QR30" s="17">
        <v>3.4</v>
      </c>
      <c r="QS30" s="17">
        <v>2.7</v>
      </c>
      <c r="QT30" s="17">
        <v>2.7</v>
      </c>
      <c r="QU30" s="17">
        <v>0.7</v>
      </c>
      <c r="QV30" s="17">
        <v>18.399999999999999</v>
      </c>
      <c r="QW30" s="17">
        <v>16.938780000000001</v>
      </c>
      <c r="QX30" s="17">
        <v>17.930029999999999</v>
      </c>
      <c r="QY30" s="17">
        <v>0.46997</v>
      </c>
      <c r="QZ30" s="17">
        <v>14.9</v>
      </c>
      <c r="RA30" s="17">
        <v>14.34</v>
      </c>
      <c r="RB30" s="17">
        <v>12.901</v>
      </c>
      <c r="RC30" s="17">
        <v>1.9990000000000001</v>
      </c>
      <c r="RD30" s="17">
        <v>18.7</v>
      </c>
      <c r="RE30" s="17">
        <v>17.670000000000002</v>
      </c>
      <c r="RF30" s="17">
        <v>14.711</v>
      </c>
      <c r="RG30" s="17">
        <v>3.9889999999999999</v>
      </c>
      <c r="RH30" s="17">
        <v>4.2</v>
      </c>
      <c r="RI30" s="17">
        <v>4.9000000000000004</v>
      </c>
      <c r="RJ30" s="17">
        <v>7.7050000000000001</v>
      </c>
      <c r="RK30" s="17">
        <v>-3.5049999999999999</v>
      </c>
      <c r="RL30" s="17">
        <v>26.9</v>
      </c>
      <c r="RM30" s="17">
        <v>21.31</v>
      </c>
      <c r="RN30" s="17">
        <v>27.882000000000001</v>
      </c>
      <c r="RO30" s="17">
        <v>-0.98199999999999998</v>
      </c>
      <c r="RP30" s="17">
        <v>18.8</v>
      </c>
      <c r="RQ30" s="17"/>
      <c r="RR30" s="17">
        <v>18.748000000000001</v>
      </c>
      <c r="RS30" s="17">
        <v>5.1999999999999998E-2</v>
      </c>
      <c r="RT30" s="17">
        <v>3.5</v>
      </c>
      <c r="RU30" s="17">
        <v>3.51</v>
      </c>
      <c r="RV30" s="17">
        <v>3.5009999999999999</v>
      </c>
      <c r="RW30" s="17">
        <v>-1E-3</v>
      </c>
      <c r="RX30" s="17">
        <v>15.1</v>
      </c>
      <c r="RY30" s="17">
        <v>12.487590000000001</v>
      </c>
      <c r="RZ30" s="17">
        <v>4.5247900000000003</v>
      </c>
      <c r="SA30" s="17">
        <v>10.57521</v>
      </c>
      <c r="SB30" s="17">
        <v>2.5</v>
      </c>
      <c r="SC30" s="17">
        <v>2</v>
      </c>
      <c r="SD30" s="17">
        <v>2</v>
      </c>
      <c r="SE30" s="17">
        <v>0.5</v>
      </c>
      <c r="SF30" s="17">
        <v>0.4</v>
      </c>
      <c r="SG30" s="17">
        <v>0.4</v>
      </c>
      <c r="SH30" s="17">
        <v>0.4</v>
      </c>
      <c r="SI30" s="17">
        <v>0</v>
      </c>
      <c r="SJ30" s="17">
        <v>0.3</v>
      </c>
      <c r="SK30" s="17">
        <v>0.28699999999999998</v>
      </c>
      <c r="SL30" s="17">
        <v>0.28699999999999998</v>
      </c>
      <c r="SM30" s="17">
        <v>1.2999999999999999E-2</v>
      </c>
      <c r="SN30" s="17">
        <v>19.8</v>
      </c>
      <c r="SO30" s="17">
        <v>18.11467</v>
      </c>
      <c r="SP30" s="17">
        <v>19.1448</v>
      </c>
      <c r="SQ30" s="17">
        <v>0.6552</v>
      </c>
      <c r="SR30" s="17">
        <v>7</v>
      </c>
      <c r="SS30" s="17">
        <v>8</v>
      </c>
      <c r="ST30" s="17">
        <v>11.078720000000001</v>
      </c>
      <c r="SU30" s="17">
        <v>-4.0787199999999997</v>
      </c>
      <c r="SV30" s="17">
        <v>20.2</v>
      </c>
      <c r="SW30" s="17">
        <v>18.367349999999998</v>
      </c>
      <c r="SX30" s="17">
        <v>19.436350000000001</v>
      </c>
      <c r="SY30" s="17">
        <v>0.76365000000000005</v>
      </c>
      <c r="SZ30" s="17">
        <v>20.2</v>
      </c>
      <c r="TA30" s="17">
        <v>18.367349999999998</v>
      </c>
      <c r="TB30" s="17">
        <v>19.436350000000001</v>
      </c>
      <c r="TC30" s="17">
        <v>0.76365000000000005</v>
      </c>
      <c r="TD30" s="17">
        <v>4.3</v>
      </c>
      <c r="TE30" s="17">
        <v>9.94</v>
      </c>
      <c r="TF30" s="17">
        <v>5.8049999999999997</v>
      </c>
      <c r="TG30" s="17">
        <v>-1.5049999999999999</v>
      </c>
      <c r="TH30" s="17">
        <v>12.7</v>
      </c>
      <c r="TI30" s="17">
        <v>10.65</v>
      </c>
      <c r="TJ30" s="17">
        <v>16.937000000000001</v>
      </c>
      <c r="TK30" s="17">
        <v>-4.2370000000000001</v>
      </c>
      <c r="TL30" s="17">
        <v>39.700000000000003</v>
      </c>
      <c r="TM30" s="17">
        <v>33.07</v>
      </c>
      <c r="TN30" s="17">
        <v>20.625</v>
      </c>
      <c r="TO30" s="17">
        <v>19.074999999999999</v>
      </c>
      <c r="TP30" s="17">
        <v>27.9</v>
      </c>
      <c r="TQ30" s="17">
        <v>26.82</v>
      </c>
      <c r="TR30" s="17">
        <v>23.943000000000001</v>
      </c>
      <c r="TS30" s="17">
        <v>3.9569999999999999</v>
      </c>
      <c r="TT30" s="17">
        <v>46.8</v>
      </c>
      <c r="TU30" s="17">
        <v>36.21</v>
      </c>
      <c r="TV30" s="17">
        <v>32.363</v>
      </c>
      <c r="TW30" s="17">
        <v>14.436999999999999</v>
      </c>
      <c r="TX30" s="17">
        <v>5.0999999999999996</v>
      </c>
      <c r="TY30" s="17">
        <v>4.7</v>
      </c>
      <c r="TZ30" s="17">
        <v>1.9319999999999999</v>
      </c>
      <c r="UA30" s="17">
        <v>3.1680000000000001</v>
      </c>
      <c r="UB30" s="17">
        <v>2.9</v>
      </c>
      <c r="UC30" s="17">
        <v>2.76</v>
      </c>
      <c r="UD30" s="17">
        <v>2.7559999999999998</v>
      </c>
      <c r="UE30" s="17">
        <v>0.14399999999999999</v>
      </c>
      <c r="UF30" s="17">
        <v>46.7</v>
      </c>
      <c r="UG30" s="17">
        <v>26.193750000000001</v>
      </c>
      <c r="UH30" s="17">
        <v>26.193750000000001</v>
      </c>
      <c r="UI30" s="17">
        <v>20.506250000000001</v>
      </c>
      <c r="UJ30" s="17">
        <v>21</v>
      </c>
      <c r="UK30" s="17">
        <v>18.367349999999998</v>
      </c>
      <c r="UL30" s="17">
        <v>19.436350000000001</v>
      </c>
      <c r="UM30" s="17">
        <v>1.56365</v>
      </c>
      <c r="UN30" s="17">
        <v>7.9</v>
      </c>
      <c r="UO30" s="17">
        <v>8</v>
      </c>
      <c r="UP30" s="17">
        <v>8</v>
      </c>
      <c r="UQ30" s="17">
        <v>-0.1</v>
      </c>
      <c r="UR30" s="17">
        <v>7.1</v>
      </c>
      <c r="US30" s="17"/>
      <c r="UT30" s="17"/>
      <c r="UU30" s="17">
        <v>7.1</v>
      </c>
      <c r="UV30" s="17">
        <v>20.399999999999999</v>
      </c>
      <c r="UW30" s="17">
        <v>18.35763</v>
      </c>
      <c r="UX30" s="17">
        <v>19.436350000000001</v>
      </c>
      <c r="UY30" s="17">
        <v>0.96365000000000001</v>
      </c>
      <c r="UZ30" s="17">
        <v>20.399999999999999</v>
      </c>
      <c r="VA30" s="17">
        <v>18.35763</v>
      </c>
      <c r="VB30" s="17">
        <v>19.436350000000001</v>
      </c>
      <c r="VC30" s="17">
        <v>0.96365000000000001</v>
      </c>
      <c r="VD30" s="17">
        <v>20</v>
      </c>
      <c r="VE30" s="17">
        <v>18.35763</v>
      </c>
      <c r="VF30" s="17">
        <v>19.436350000000001</v>
      </c>
      <c r="VG30" s="17">
        <v>0.56364999999999998</v>
      </c>
      <c r="VH30" s="17">
        <v>4.5999999999999996</v>
      </c>
      <c r="VI30" s="17">
        <v>2.94</v>
      </c>
      <c r="VJ30" s="17">
        <v>5.3</v>
      </c>
      <c r="VK30" s="17">
        <v>-0.7</v>
      </c>
      <c r="VL30" s="17">
        <v>185.4</v>
      </c>
      <c r="VM30" s="17">
        <v>108.4</v>
      </c>
      <c r="VN30" s="17">
        <v>220.124</v>
      </c>
      <c r="VO30" s="17">
        <v>-34.723999999999997</v>
      </c>
      <c r="VP30" s="17">
        <v>10.3</v>
      </c>
      <c r="VQ30" s="17">
        <v>18.59</v>
      </c>
      <c r="VR30" s="17">
        <v>15.161</v>
      </c>
      <c r="VS30" s="17">
        <v>-4.8609999999999998</v>
      </c>
      <c r="VT30" s="17">
        <v>90.7</v>
      </c>
      <c r="VU30" s="17">
        <v>74.900000000000006</v>
      </c>
      <c r="VV30" s="17">
        <v>115.244</v>
      </c>
      <c r="VW30" s="17">
        <v>-24.544</v>
      </c>
      <c r="VX30" s="17">
        <v>0.6</v>
      </c>
      <c r="VY30" s="17">
        <v>0.6</v>
      </c>
      <c r="VZ30" s="17">
        <v>0.6</v>
      </c>
      <c r="WA30" s="17">
        <v>0</v>
      </c>
      <c r="WB30" s="17">
        <v>0</v>
      </c>
      <c r="WC30" s="17">
        <v>6.56</v>
      </c>
      <c r="WD30" s="17">
        <v>18.369</v>
      </c>
      <c r="WE30" s="17">
        <v>-18.369</v>
      </c>
      <c r="WF30" s="17">
        <v>0</v>
      </c>
      <c r="WG30" s="17">
        <v>12.73</v>
      </c>
      <c r="WH30" s="17">
        <v>23.016999999999999</v>
      </c>
      <c r="WI30" s="17">
        <v>-23.016999999999999</v>
      </c>
      <c r="WJ30" s="17">
        <v>68.400000000000006</v>
      </c>
      <c r="WK30" s="17">
        <v>71.3</v>
      </c>
      <c r="WL30" s="17">
        <v>86.507000000000005</v>
      </c>
      <c r="WM30" s="17">
        <v>-18.106999999999999</v>
      </c>
      <c r="WN30" s="17">
        <v>3.7</v>
      </c>
      <c r="WO30" s="17">
        <v>4.2</v>
      </c>
      <c r="WP30" s="17">
        <v>4.2</v>
      </c>
      <c r="WQ30" s="17">
        <v>-0.5</v>
      </c>
      <c r="WR30" s="17">
        <v>2.2999999999999998</v>
      </c>
      <c r="WS30" s="17">
        <v>2.4</v>
      </c>
      <c r="WT30" s="17">
        <v>2.4</v>
      </c>
      <c r="WU30" s="17">
        <v>-0.1</v>
      </c>
      <c r="WV30" s="17">
        <v>2.4</v>
      </c>
      <c r="WW30" s="17">
        <v>1.2</v>
      </c>
      <c r="WX30" s="17">
        <v>1.2</v>
      </c>
      <c r="WY30" s="17">
        <v>1.2</v>
      </c>
      <c r="WZ30" s="17">
        <v>0.8</v>
      </c>
      <c r="XA30" s="17">
        <v>1.4</v>
      </c>
      <c r="XB30" s="17">
        <v>1.4</v>
      </c>
      <c r="XC30" s="17">
        <v>-0.6</v>
      </c>
      <c r="XD30" s="17">
        <v>15.7</v>
      </c>
      <c r="XE30" s="17">
        <v>3.56</v>
      </c>
      <c r="XF30" s="17">
        <v>12.695</v>
      </c>
      <c r="XG30" s="17">
        <v>3.0049999999999999</v>
      </c>
      <c r="XH30" s="17">
        <v>7.8</v>
      </c>
      <c r="XI30" s="17">
        <v>8</v>
      </c>
      <c r="XJ30" s="17">
        <v>8</v>
      </c>
      <c r="XK30" s="17">
        <v>-0.2</v>
      </c>
      <c r="XL30" s="17">
        <v>20.100000000000001</v>
      </c>
      <c r="XM30" s="17">
        <v>18.172979999999999</v>
      </c>
      <c r="XN30" s="17">
        <v>19.241980000000002</v>
      </c>
      <c r="XO30" s="17">
        <v>0.85802</v>
      </c>
      <c r="XP30" s="17">
        <v>20</v>
      </c>
      <c r="XQ30" s="17">
        <v>18.172979999999999</v>
      </c>
      <c r="XR30" s="17">
        <v>19.241980000000002</v>
      </c>
      <c r="XS30" s="17">
        <v>0.75802000000000003</v>
      </c>
      <c r="XT30" s="17">
        <v>6.1</v>
      </c>
      <c r="XU30" s="17">
        <v>10.7</v>
      </c>
      <c r="XV30" s="17">
        <v>10.7</v>
      </c>
      <c r="XW30" s="17">
        <v>-4.5999999999999996</v>
      </c>
      <c r="XX30" s="17">
        <v>27.6</v>
      </c>
      <c r="XY30" s="17">
        <v>29.5</v>
      </c>
      <c r="XZ30" s="17">
        <v>29.5</v>
      </c>
      <c r="YA30" s="17">
        <v>-1.9</v>
      </c>
      <c r="YB30" s="17">
        <v>34.5</v>
      </c>
      <c r="YC30" s="17">
        <v>29.5</v>
      </c>
      <c r="YD30" s="17">
        <v>29.5</v>
      </c>
      <c r="YE30" s="17">
        <v>5</v>
      </c>
      <c r="YF30" s="17">
        <v>16.100000000000001</v>
      </c>
      <c r="YG30" s="17">
        <v>14</v>
      </c>
      <c r="YH30" s="17">
        <v>14</v>
      </c>
      <c r="YI30" s="17">
        <v>2.1</v>
      </c>
      <c r="YJ30" s="17">
        <v>13.5</v>
      </c>
      <c r="YK30" s="17">
        <v>14</v>
      </c>
      <c r="YL30" s="17">
        <v>18.635000000000002</v>
      </c>
      <c r="YM30" s="17">
        <v>-5.1349999999999998</v>
      </c>
      <c r="YN30" s="17">
        <v>6.9</v>
      </c>
      <c r="YO30" s="17">
        <v>7.73</v>
      </c>
      <c r="YP30" s="17">
        <v>7.73</v>
      </c>
      <c r="YQ30" s="17">
        <v>-0.83</v>
      </c>
      <c r="YR30" s="17">
        <v>11</v>
      </c>
      <c r="YS30" s="17">
        <v>11</v>
      </c>
      <c r="YT30" s="17">
        <v>11</v>
      </c>
      <c r="YU30" s="17">
        <v>0</v>
      </c>
      <c r="YV30" s="17">
        <v>10</v>
      </c>
      <c r="YW30" s="17">
        <v>22</v>
      </c>
      <c r="YX30" s="17">
        <v>22</v>
      </c>
      <c r="YY30" s="17">
        <v>-12</v>
      </c>
    </row>
    <row r="31" spans="1:675" ht="24" customHeight="1" x14ac:dyDescent="0.3">
      <c r="A31" s="1"/>
      <c r="B31" s="16" t="s">
        <v>61</v>
      </c>
      <c r="C31" s="16" t="s">
        <v>799</v>
      </c>
      <c r="D31" s="17">
        <v>198.7</v>
      </c>
      <c r="E31" s="17">
        <v>203.40136000000001</v>
      </c>
      <c r="F31" s="17">
        <v>203.40136000000001</v>
      </c>
      <c r="G31" s="17">
        <v>-4.7013600000000002</v>
      </c>
      <c r="H31" s="17">
        <v>633.1</v>
      </c>
      <c r="I31" s="17">
        <v>627.79395999999997</v>
      </c>
      <c r="J31" s="17">
        <v>627.79395999999997</v>
      </c>
      <c r="K31" s="17">
        <v>5.3060400000000003</v>
      </c>
      <c r="L31" s="17">
        <v>214.8</v>
      </c>
      <c r="M31" s="17">
        <v>204.43100999999999</v>
      </c>
      <c r="N31" s="17">
        <v>204.43100999999999</v>
      </c>
      <c r="O31" s="17">
        <v>10.36899</v>
      </c>
      <c r="P31" s="17"/>
      <c r="Q31" s="17"/>
      <c r="R31" s="17"/>
      <c r="S31" s="17">
        <v>0</v>
      </c>
      <c r="T31" s="17"/>
      <c r="U31" s="17"/>
      <c r="V31" s="17"/>
      <c r="W31" s="17">
        <v>0</v>
      </c>
      <c r="X31" s="17">
        <v>89.9</v>
      </c>
      <c r="Y31" s="17">
        <v>91.867829999999998</v>
      </c>
      <c r="Z31" s="17">
        <v>91.867829999999998</v>
      </c>
      <c r="AA31" s="17">
        <v>-1.96783</v>
      </c>
      <c r="AB31" s="17">
        <v>240.9</v>
      </c>
      <c r="AC31" s="17">
        <v>242</v>
      </c>
      <c r="AD31" s="17">
        <v>242</v>
      </c>
      <c r="AE31" s="17">
        <v>-1.1000000000000001</v>
      </c>
      <c r="AF31" s="17"/>
      <c r="AG31" s="17"/>
      <c r="AH31" s="17"/>
      <c r="AI31" s="17">
        <v>0</v>
      </c>
      <c r="AJ31" s="17">
        <v>0</v>
      </c>
      <c r="AK31" s="17"/>
      <c r="AL31" s="17"/>
      <c r="AM31" s="17">
        <v>0</v>
      </c>
      <c r="AN31" s="17">
        <v>157.4</v>
      </c>
      <c r="AO31" s="17">
        <v>162.48406</v>
      </c>
      <c r="AP31" s="17">
        <v>168.36216999999999</v>
      </c>
      <c r="AQ31" s="17">
        <v>-10.96217</v>
      </c>
      <c r="AR31" s="17">
        <v>156.69999999999999</v>
      </c>
      <c r="AS31" s="17">
        <v>162.48406</v>
      </c>
      <c r="AT31" s="17">
        <v>168.36216999999999</v>
      </c>
      <c r="AU31" s="17">
        <v>-11.66217</v>
      </c>
      <c r="AV31" s="17">
        <v>156.5</v>
      </c>
      <c r="AW31" s="17">
        <v>162.48406</v>
      </c>
      <c r="AX31" s="17">
        <v>168.36216999999999</v>
      </c>
      <c r="AY31" s="17">
        <v>-11.862170000000001</v>
      </c>
      <c r="AZ31" s="17">
        <v>248.8</v>
      </c>
      <c r="BA31" s="17">
        <v>244.458</v>
      </c>
      <c r="BB31" s="17">
        <v>253.30165</v>
      </c>
      <c r="BC31" s="17">
        <v>-4.5016499999999997</v>
      </c>
      <c r="BD31" s="17">
        <v>202.4</v>
      </c>
      <c r="BE31" s="17">
        <v>207.24285</v>
      </c>
      <c r="BF31" s="17">
        <v>207.24285</v>
      </c>
      <c r="BG31" s="17">
        <v>-4.8428500000000003</v>
      </c>
      <c r="BH31" s="17">
        <v>108.4</v>
      </c>
      <c r="BI31" s="17">
        <v>103.93259999999999</v>
      </c>
      <c r="BJ31" s="17">
        <v>103.93259999999999</v>
      </c>
      <c r="BK31" s="17">
        <v>4.4673999999999996</v>
      </c>
      <c r="BL31" s="17">
        <v>556.79999999999995</v>
      </c>
      <c r="BM31" s="17">
        <v>566.08941000000004</v>
      </c>
      <c r="BN31" s="17">
        <v>566.08941000000004</v>
      </c>
      <c r="BO31" s="17">
        <v>-9.2894100000000002</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166.3</v>
      </c>
      <c r="CK31" s="17">
        <v>164.06706</v>
      </c>
      <c r="CL31" s="17">
        <v>164.06706</v>
      </c>
      <c r="CM31" s="17">
        <v>2.2329400000000001</v>
      </c>
      <c r="CN31" s="17">
        <v>7.3</v>
      </c>
      <c r="CO31" s="17">
        <v>7.38903</v>
      </c>
      <c r="CP31" s="17">
        <v>7.38903</v>
      </c>
      <c r="CQ31" s="17">
        <v>-8.9029999999999998E-2</v>
      </c>
      <c r="CR31" s="17">
        <v>5.3</v>
      </c>
      <c r="CS31" s="17">
        <v>4.05593</v>
      </c>
      <c r="CT31" s="17">
        <v>4.05593</v>
      </c>
      <c r="CU31" s="17">
        <v>1.24407</v>
      </c>
      <c r="CV31" s="17">
        <v>21</v>
      </c>
      <c r="CW31" s="17">
        <v>22.410769999999999</v>
      </c>
      <c r="CX31" s="17"/>
      <c r="CY31" s="17">
        <v>21</v>
      </c>
      <c r="CZ31" s="17">
        <v>6.7</v>
      </c>
      <c r="DA31" s="17">
        <v>6.8787000000000003</v>
      </c>
      <c r="DB31" s="17">
        <v>6.8787000000000003</v>
      </c>
      <c r="DC31" s="17">
        <v>-0.1787</v>
      </c>
      <c r="DD31" s="17"/>
      <c r="DE31" s="17"/>
      <c r="DF31" s="17"/>
      <c r="DG31" s="17">
        <v>0</v>
      </c>
      <c r="DH31" s="17">
        <v>142.6</v>
      </c>
      <c r="DI31" s="17">
        <v>142.44412</v>
      </c>
      <c r="DJ31" s="17">
        <v>142.44412</v>
      </c>
      <c r="DK31" s="17">
        <v>0.15587999999999999</v>
      </c>
      <c r="DL31" s="17"/>
      <c r="DM31" s="17"/>
      <c r="DN31" s="17"/>
      <c r="DO31" s="17">
        <v>0</v>
      </c>
      <c r="DP31" s="17"/>
      <c r="DQ31" s="17"/>
      <c r="DR31" s="17"/>
      <c r="DS31" s="17">
        <v>0</v>
      </c>
      <c r="DT31" s="17"/>
      <c r="DU31" s="17"/>
      <c r="DV31" s="17"/>
      <c r="DW31" s="17">
        <v>0</v>
      </c>
      <c r="DX31" s="17"/>
      <c r="DY31" s="17"/>
      <c r="DZ31" s="17"/>
      <c r="EA31" s="17">
        <v>0</v>
      </c>
      <c r="EB31" s="17">
        <v>110</v>
      </c>
      <c r="EC31" s="17">
        <v>112.46647</v>
      </c>
      <c r="ED31" s="17">
        <v>112.46647</v>
      </c>
      <c r="EE31" s="17">
        <v>-2.4664700000000002</v>
      </c>
      <c r="EF31" s="17">
        <v>202.5</v>
      </c>
      <c r="EG31" s="17">
        <v>220.69499999999999</v>
      </c>
      <c r="EH31" s="17">
        <v>220.69499999999999</v>
      </c>
      <c r="EI31" s="17">
        <v>-18.195</v>
      </c>
      <c r="EJ31" s="17"/>
      <c r="EK31" s="17"/>
      <c r="EL31" s="17"/>
      <c r="EM31" s="17">
        <v>0</v>
      </c>
      <c r="EN31" s="17"/>
      <c r="EO31" s="17"/>
      <c r="EP31" s="17"/>
      <c r="EQ31" s="17">
        <v>0</v>
      </c>
      <c r="ER31" s="17"/>
      <c r="ES31" s="17"/>
      <c r="ET31" s="17"/>
      <c r="EU31" s="17">
        <v>0</v>
      </c>
      <c r="EV31" s="17">
        <v>6.5</v>
      </c>
      <c r="EW31" s="17">
        <v>6.39</v>
      </c>
      <c r="EX31" s="17">
        <v>6.39</v>
      </c>
      <c r="EY31" s="17">
        <v>0.11</v>
      </c>
      <c r="EZ31" s="17">
        <v>459.8</v>
      </c>
      <c r="FA31" s="17">
        <v>457.09426999999999</v>
      </c>
      <c r="FB31" s="17">
        <v>457.09426999999999</v>
      </c>
      <c r="FC31" s="17">
        <v>2.70573</v>
      </c>
      <c r="FD31" s="17">
        <v>23.7</v>
      </c>
      <c r="FE31" s="17">
        <v>70.119</v>
      </c>
      <c r="FF31" s="17">
        <v>81.635570000000001</v>
      </c>
      <c r="FG31" s="17">
        <v>-57.935569999999998</v>
      </c>
      <c r="FH31" s="17">
        <v>150.6</v>
      </c>
      <c r="FI31" s="17">
        <v>151.36251999999999</v>
      </c>
      <c r="FJ31" s="17">
        <v>151.36251999999999</v>
      </c>
      <c r="FK31" s="17">
        <v>-0.76251999999999998</v>
      </c>
      <c r="FL31" s="17">
        <v>0</v>
      </c>
      <c r="FM31" s="17"/>
      <c r="FN31" s="17"/>
      <c r="FO31" s="17">
        <v>0</v>
      </c>
      <c r="FP31" s="17">
        <v>18.600000000000001</v>
      </c>
      <c r="FQ31" s="17">
        <v>19.21088</v>
      </c>
      <c r="FR31" s="17">
        <v>19.21088</v>
      </c>
      <c r="FS31" s="17">
        <v>-0.61087999999999998</v>
      </c>
      <c r="FT31" s="17">
        <v>18.899999999999999</v>
      </c>
      <c r="FU31" s="17">
        <v>17.4344</v>
      </c>
      <c r="FV31" s="17">
        <v>18.46453</v>
      </c>
      <c r="FW31" s="17">
        <v>0.43547000000000002</v>
      </c>
      <c r="FX31" s="17">
        <v>82</v>
      </c>
      <c r="FY31" s="17">
        <v>87.773570000000007</v>
      </c>
      <c r="FZ31" s="17">
        <v>87.773570000000007</v>
      </c>
      <c r="GA31" s="17">
        <v>-5.7735700000000003</v>
      </c>
      <c r="GB31" s="17"/>
      <c r="GC31" s="17"/>
      <c r="GD31" s="17"/>
      <c r="GE31" s="17">
        <v>0</v>
      </c>
      <c r="GF31" s="17"/>
      <c r="GG31" s="17"/>
      <c r="GH31" s="17"/>
      <c r="GI31" s="17">
        <v>0</v>
      </c>
      <c r="GJ31" s="17"/>
      <c r="GK31" s="17"/>
      <c r="GL31" s="17"/>
      <c r="GM31" s="17">
        <v>0</v>
      </c>
      <c r="GN31" s="17">
        <v>105.8</v>
      </c>
      <c r="GO31" s="17">
        <v>87.32499</v>
      </c>
      <c r="GP31" s="17">
        <v>87.32499</v>
      </c>
      <c r="GQ31" s="17">
        <v>18.475010000000001</v>
      </c>
      <c r="GR31" s="17">
        <v>40.200000000000003</v>
      </c>
      <c r="GS31" s="17">
        <v>47.082599999999999</v>
      </c>
      <c r="GT31" s="17">
        <v>18</v>
      </c>
      <c r="GU31" s="17">
        <v>22.2</v>
      </c>
      <c r="GV31" s="17">
        <v>44.1</v>
      </c>
      <c r="GW31" s="17">
        <v>44.103009999999998</v>
      </c>
      <c r="GX31" s="17">
        <v>44.103009999999998</v>
      </c>
      <c r="GY31" s="17">
        <v>-3.0100000000000001E-3</v>
      </c>
      <c r="GZ31" s="17">
        <v>4</v>
      </c>
      <c r="HA31" s="17"/>
      <c r="HB31" s="17"/>
      <c r="HC31" s="17">
        <v>4</v>
      </c>
      <c r="HD31" s="17">
        <v>34.200000000000003</v>
      </c>
      <c r="HE31" s="17">
        <v>32.826309999999999</v>
      </c>
      <c r="HF31" s="17">
        <v>32.826309999999999</v>
      </c>
      <c r="HG31" s="17">
        <v>1.3736900000000001</v>
      </c>
      <c r="HH31" s="17">
        <v>149.5</v>
      </c>
      <c r="HI31" s="17">
        <v>174.55948000000001</v>
      </c>
      <c r="HJ31" s="17">
        <v>174.55948000000001</v>
      </c>
      <c r="HK31" s="17">
        <v>-25.059480000000001</v>
      </c>
      <c r="HL31" s="17"/>
      <c r="HM31" s="17"/>
      <c r="HN31" s="17"/>
      <c r="HO31" s="17">
        <v>0</v>
      </c>
      <c r="HP31" s="17"/>
      <c r="HQ31" s="17"/>
      <c r="HR31" s="17"/>
      <c r="HS31" s="17">
        <v>0</v>
      </c>
      <c r="HT31" s="17">
        <v>29.4</v>
      </c>
      <c r="HU31" s="17">
        <v>46.222880000000004</v>
      </c>
      <c r="HV31" s="17">
        <v>46.393000000000001</v>
      </c>
      <c r="HW31" s="17">
        <v>-16.992999999999999</v>
      </c>
      <c r="HX31" s="17"/>
      <c r="HY31" s="17"/>
      <c r="HZ31" s="17"/>
      <c r="IA31" s="17">
        <v>0</v>
      </c>
      <c r="IB31" s="17"/>
      <c r="IC31" s="17"/>
      <c r="ID31" s="17"/>
      <c r="IE31" s="17">
        <v>0</v>
      </c>
      <c r="IF31" s="17">
        <v>43.5</v>
      </c>
      <c r="IG31" s="17">
        <v>45.265309999999999</v>
      </c>
      <c r="IH31" s="17">
        <v>45.265309999999999</v>
      </c>
      <c r="II31" s="17">
        <v>-1.7653099999999999</v>
      </c>
      <c r="IJ31" s="17">
        <v>0</v>
      </c>
      <c r="IK31" s="17"/>
      <c r="IL31" s="17"/>
      <c r="IM31" s="17">
        <v>0</v>
      </c>
      <c r="IN31" s="17"/>
      <c r="IO31" s="17"/>
      <c r="IP31" s="17"/>
      <c r="IQ31" s="17">
        <v>0</v>
      </c>
      <c r="IR31" s="17"/>
      <c r="IS31" s="17"/>
      <c r="IT31" s="17"/>
      <c r="IU31" s="17">
        <v>0</v>
      </c>
      <c r="IV31" s="17">
        <v>83.8</v>
      </c>
      <c r="IW31" s="17">
        <v>84.073400000000007</v>
      </c>
      <c r="IX31" s="17">
        <v>132.83837</v>
      </c>
      <c r="IY31" s="17">
        <v>-49.03837</v>
      </c>
      <c r="IZ31" s="17">
        <v>80.8</v>
      </c>
      <c r="JA31" s="17"/>
      <c r="JB31" s="17"/>
      <c r="JC31" s="17">
        <v>80.8</v>
      </c>
      <c r="JD31" s="17">
        <v>64.400000000000006</v>
      </c>
      <c r="JE31" s="17">
        <v>169.78200000000001</v>
      </c>
      <c r="JF31" s="17">
        <v>169.78200000000001</v>
      </c>
      <c r="JG31" s="17">
        <v>-105.38200000000001</v>
      </c>
      <c r="JH31" s="17">
        <v>196.5</v>
      </c>
      <c r="JI31" s="17">
        <v>202.72200000000001</v>
      </c>
      <c r="JJ31" s="17">
        <v>202.72200000000001</v>
      </c>
      <c r="JK31" s="17">
        <v>-6.2220000000000004</v>
      </c>
      <c r="JL31" s="17"/>
      <c r="JM31" s="17"/>
      <c r="JN31" s="17"/>
      <c r="JO31" s="17">
        <v>0</v>
      </c>
      <c r="JP31" s="17">
        <v>71.8</v>
      </c>
      <c r="JQ31" s="17">
        <v>73.590999999999994</v>
      </c>
      <c r="JR31" s="17">
        <v>73.590999999999994</v>
      </c>
      <c r="JS31" s="17">
        <v>-1.7909999999999999</v>
      </c>
      <c r="JT31" s="17">
        <v>34.9</v>
      </c>
      <c r="JU31" s="17">
        <v>36.905999999999999</v>
      </c>
      <c r="JV31" s="17">
        <v>36.905999999999999</v>
      </c>
      <c r="JW31" s="17">
        <v>-2.0059999999999998</v>
      </c>
      <c r="JX31" s="17"/>
      <c r="JY31" s="17"/>
      <c r="JZ31" s="17"/>
      <c r="KA31" s="17">
        <v>0</v>
      </c>
      <c r="KB31" s="17"/>
      <c r="KC31" s="17"/>
      <c r="KD31" s="17"/>
      <c r="KE31" s="17">
        <v>0</v>
      </c>
      <c r="KF31" s="17"/>
      <c r="KG31" s="17"/>
      <c r="KH31" s="17"/>
      <c r="KI31" s="17">
        <v>0</v>
      </c>
      <c r="KJ31" s="17"/>
      <c r="KK31" s="17"/>
      <c r="KL31" s="17">
        <v>36</v>
      </c>
      <c r="KM31" s="17">
        <v>-36</v>
      </c>
      <c r="KN31" s="17"/>
      <c r="KO31" s="17"/>
      <c r="KP31" s="17"/>
      <c r="KQ31" s="17">
        <v>0</v>
      </c>
      <c r="KR31" s="17"/>
      <c r="KS31" s="17"/>
      <c r="KT31" s="17"/>
      <c r="KU31" s="17">
        <v>0</v>
      </c>
      <c r="KV31" s="17">
        <v>2.4</v>
      </c>
      <c r="KW31" s="17">
        <v>4.7853599999999998</v>
      </c>
      <c r="KX31" s="17">
        <v>4.7853599999999998</v>
      </c>
      <c r="KY31" s="17">
        <v>-2.3853599999999999</v>
      </c>
      <c r="KZ31" s="17">
        <v>70.8</v>
      </c>
      <c r="LA31" s="17">
        <v>155.34732</v>
      </c>
      <c r="LB31" s="17">
        <v>151.10991999999999</v>
      </c>
      <c r="LC31" s="17">
        <v>-80.309920000000005</v>
      </c>
      <c r="LD31" s="17">
        <v>117.1</v>
      </c>
      <c r="LE31" s="17">
        <v>133.16031000000001</v>
      </c>
      <c r="LF31" s="17">
        <v>133.16031000000001</v>
      </c>
      <c r="LG31" s="17">
        <v>-16.060310000000001</v>
      </c>
      <c r="LH31" s="17">
        <v>60.4</v>
      </c>
      <c r="LI31" s="17">
        <v>67.199219999999997</v>
      </c>
      <c r="LJ31" s="17">
        <v>67.199219999999997</v>
      </c>
      <c r="LK31" s="17">
        <v>-6.79922</v>
      </c>
      <c r="LL31" s="17">
        <v>75.2</v>
      </c>
      <c r="LM31" s="17">
        <v>78.567999999999998</v>
      </c>
      <c r="LN31" s="17">
        <v>78.567999999999998</v>
      </c>
      <c r="LO31" s="17">
        <v>-3.3679999999999999</v>
      </c>
      <c r="LP31" s="17">
        <v>29.7</v>
      </c>
      <c r="LQ31" s="17">
        <v>29.980560000000001</v>
      </c>
      <c r="LR31" s="17">
        <v>29.980560000000001</v>
      </c>
      <c r="LS31" s="17">
        <v>-0.28055999999999998</v>
      </c>
      <c r="LT31" s="17"/>
      <c r="LU31" s="17"/>
      <c r="LV31" s="17"/>
      <c r="LW31" s="17">
        <v>0</v>
      </c>
      <c r="LX31" s="17"/>
      <c r="LY31" s="17"/>
      <c r="LZ31" s="17"/>
      <c r="MA31" s="17">
        <v>0</v>
      </c>
      <c r="MB31" s="17"/>
      <c r="MC31" s="17"/>
      <c r="MD31" s="17"/>
      <c r="ME31" s="17">
        <v>0</v>
      </c>
      <c r="MF31" s="17">
        <v>139.69999999999999</v>
      </c>
      <c r="MG31" s="17">
        <v>152.98169999999999</v>
      </c>
      <c r="MH31" s="17">
        <v>152.98169999999999</v>
      </c>
      <c r="MI31" s="17">
        <v>-13.281700000000001</v>
      </c>
      <c r="MJ31" s="17">
        <v>139.80000000000001</v>
      </c>
      <c r="MK31" s="17">
        <v>152.98169999999999</v>
      </c>
      <c r="ML31" s="17">
        <v>152.98169999999999</v>
      </c>
      <c r="MM31" s="17">
        <v>-13.181699999999999</v>
      </c>
      <c r="MN31" s="17">
        <v>145.9</v>
      </c>
      <c r="MO31" s="17">
        <v>153.44110000000001</v>
      </c>
      <c r="MP31" s="17">
        <v>153.44110000000001</v>
      </c>
      <c r="MQ31" s="17">
        <v>-7.5411000000000001</v>
      </c>
      <c r="MR31" s="17">
        <v>102.8</v>
      </c>
      <c r="MS31" s="17"/>
      <c r="MT31" s="17"/>
      <c r="MU31" s="17">
        <v>102.8</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77.3</v>
      </c>
      <c r="NQ31" s="17">
        <v>73.48</v>
      </c>
      <c r="NR31" s="17">
        <v>73.48</v>
      </c>
      <c r="NS31" s="17">
        <v>3.82</v>
      </c>
      <c r="NT31" s="17">
        <v>7</v>
      </c>
      <c r="NU31" s="17">
        <v>7.2163700000000004</v>
      </c>
      <c r="NV31" s="17">
        <v>4.0225799999999996</v>
      </c>
      <c r="NW31" s="17">
        <v>2.97742</v>
      </c>
      <c r="NX31" s="17">
        <v>4.4000000000000004</v>
      </c>
      <c r="NY31" s="17">
        <v>4.0686799999999996</v>
      </c>
      <c r="NZ31" s="17">
        <v>4.2200600000000001</v>
      </c>
      <c r="OA31" s="17">
        <v>0.17993999999999999</v>
      </c>
      <c r="OB31" s="17">
        <v>20</v>
      </c>
      <c r="OC31" s="17">
        <v>19.436350000000001</v>
      </c>
      <c r="OD31" s="17">
        <v>17.492709999999999</v>
      </c>
      <c r="OE31" s="17">
        <v>2.5072899999999998</v>
      </c>
      <c r="OF31" s="17">
        <v>0.6</v>
      </c>
      <c r="OG31" s="17">
        <v>0.77</v>
      </c>
      <c r="OH31" s="17">
        <v>0.76700000000000002</v>
      </c>
      <c r="OI31" s="17">
        <v>-0.16700000000000001</v>
      </c>
      <c r="OJ31" s="17">
        <v>56.2</v>
      </c>
      <c r="OK31" s="17">
        <v>28.36</v>
      </c>
      <c r="OL31" s="17">
        <v>50.387</v>
      </c>
      <c r="OM31" s="17">
        <v>5.8129999999999997</v>
      </c>
      <c r="ON31" s="17">
        <v>62.4</v>
      </c>
      <c r="OO31" s="17">
        <v>35.700000000000003</v>
      </c>
      <c r="OP31" s="17">
        <v>66.692999999999998</v>
      </c>
      <c r="OQ31" s="17">
        <v>-4.2930000000000001</v>
      </c>
      <c r="OR31" s="17">
        <v>5.7</v>
      </c>
      <c r="OS31" s="17"/>
      <c r="OT31" s="17">
        <v>8</v>
      </c>
      <c r="OU31" s="17">
        <v>-2.2999999999999998</v>
      </c>
      <c r="OV31" s="17">
        <v>0.2</v>
      </c>
      <c r="OW31" s="17"/>
      <c r="OX31" s="17">
        <v>0.4</v>
      </c>
      <c r="OY31" s="17">
        <v>-0.2</v>
      </c>
      <c r="OZ31" s="17">
        <v>20.2</v>
      </c>
      <c r="PA31" s="17"/>
      <c r="PB31" s="17">
        <v>19.436350000000001</v>
      </c>
      <c r="PC31" s="17">
        <v>0.76365000000000005</v>
      </c>
      <c r="PD31" s="17">
        <v>10</v>
      </c>
      <c r="PE31" s="17">
        <v>9.9830000000000005</v>
      </c>
      <c r="PF31" s="17">
        <v>9.9830000000000005</v>
      </c>
      <c r="PG31" s="17">
        <v>1.7000000000000001E-2</v>
      </c>
      <c r="PH31" s="17">
        <v>5.4</v>
      </c>
      <c r="PI31" s="17">
        <v>5.67</v>
      </c>
      <c r="PJ31" s="17">
        <v>5.67</v>
      </c>
      <c r="PK31" s="17">
        <v>-0.27</v>
      </c>
      <c r="PL31" s="17">
        <v>183.7</v>
      </c>
      <c r="PM31" s="17">
        <v>80.099999999999994</v>
      </c>
      <c r="PN31" s="17">
        <v>139.523</v>
      </c>
      <c r="PO31" s="17">
        <v>44.177</v>
      </c>
      <c r="PP31" s="17"/>
      <c r="PQ31" s="17"/>
      <c r="PR31" s="17"/>
      <c r="PS31" s="17">
        <v>0</v>
      </c>
      <c r="PT31" s="17">
        <v>1.9</v>
      </c>
      <c r="PU31" s="17">
        <v>2</v>
      </c>
      <c r="PV31" s="17">
        <v>2</v>
      </c>
      <c r="PW31" s="17">
        <v>-0.1</v>
      </c>
      <c r="PX31" s="17">
        <v>1.9</v>
      </c>
      <c r="PY31" s="17">
        <v>1.78</v>
      </c>
      <c r="PZ31" s="17">
        <v>1.78</v>
      </c>
      <c r="QA31" s="17">
        <v>0.12</v>
      </c>
      <c r="QB31" s="17">
        <v>4.9000000000000004</v>
      </c>
      <c r="QC31" s="17">
        <v>5</v>
      </c>
      <c r="QD31" s="17">
        <v>5</v>
      </c>
      <c r="QE31" s="17">
        <v>-0.1</v>
      </c>
      <c r="QF31" s="17">
        <v>19.899999999999999</v>
      </c>
      <c r="QG31" s="17"/>
      <c r="QH31" s="17">
        <v>20.274049999999999</v>
      </c>
      <c r="QI31" s="17">
        <v>-0.37404999999999999</v>
      </c>
      <c r="QJ31" s="17">
        <v>0</v>
      </c>
      <c r="QK31" s="17">
        <v>18.35763</v>
      </c>
      <c r="QL31" s="17">
        <v>19.436350000000001</v>
      </c>
      <c r="QM31" s="17">
        <v>-19.436350000000001</v>
      </c>
      <c r="QN31" s="17">
        <v>18.5</v>
      </c>
      <c r="QO31" s="17">
        <v>16.520890000000001</v>
      </c>
      <c r="QP31" s="17">
        <v>17.492709999999999</v>
      </c>
      <c r="QQ31" s="17">
        <v>1.00729</v>
      </c>
      <c r="QR31" s="17">
        <v>3.4</v>
      </c>
      <c r="QS31" s="17">
        <v>2.7</v>
      </c>
      <c r="QT31" s="17">
        <v>2.7</v>
      </c>
      <c r="QU31" s="17">
        <v>0.7</v>
      </c>
      <c r="QV31" s="17">
        <v>18.399999999999999</v>
      </c>
      <c r="QW31" s="17">
        <v>16.938780000000001</v>
      </c>
      <c r="QX31" s="17">
        <v>17.930029999999999</v>
      </c>
      <c r="QY31" s="17">
        <v>0.46997</v>
      </c>
      <c r="QZ31" s="17">
        <v>10.1</v>
      </c>
      <c r="RA31" s="17">
        <v>13.12</v>
      </c>
      <c r="RB31" s="17">
        <v>11.795</v>
      </c>
      <c r="RC31" s="17">
        <v>-1.6950000000000001</v>
      </c>
      <c r="RD31" s="17">
        <v>18.899999999999999</v>
      </c>
      <c r="RE31" s="17">
        <v>17.739999999999998</v>
      </c>
      <c r="RF31" s="17">
        <v>14.997999999999999</v>
      </c>
      <c r="RG31" s="17">
        <v>3.9020000000000001</v>
      </c>
      <c r="RH31" s="17">
        <v>6.4</v>
      </c>
      <c r="RI31" s="17">
        <v>5.48</v>
      </c>
      <c r="RJ31" s="17">
        <v>8.1649999999999991</v>
      </c>
      <c r="RK31" s="17">
        <v>-1.7649999999999999</v>
      </c>
      <c r="RL31" s="17">
        <v>37</v>
      </c>
      <c r="RM31" s="17">
        <v>21.86</v>
      </c>
      <c r="RN31" s="17">
        <v>28.143999999999998</v>
      </c>
      <c r="RO31" s="17">
        <v>8.8559999999999999</v>
      </c>
      <c r="RP31" s="17">
        <v>18</v>
      </c>
      <c r="RQ31" s="17"/>
      <c r="RR31" s="17">
        <v>18.952999999999999</v>
      </c>
      <c r="RS31" s="17">
        <v>-0.95299999999999996</v>
      </c>
      <c r="RT31" s="17">
        <v>3.5</v>
      </c>
      <c r="RU31" s="17">
        <v>3.51</v>
      </c>
      <c r="RV31" s="17">
        <v>3.5009999999999999</v>
      </c>
      <c r="RW31" s="17">
        <v>-1E-3</v>
      </c>
      <c r="RX31" s="17">
        <v>9.5</v>
      </c>
      <c r="RY31" s="17">
        <v>13.49161</v>
      </c>
      <c r="RZ31" s="17">
        <v>15.26627</v>
      </c>
      <c r="SA31" s="17">
        <v>-5.7662699999999996</v>
      </c>
      <c r="SB31" s="17">
        <v>2.5</v>
      </c>
      <c r="SC31" s="17">
        <v>2</v>
      </c>
      <c r="SD31" s="17">
        <v>2</v>
      </c>
      <c r="SE31" s="17">
        <v>0.5</v>
      </c>
      <c r="SF31" s="17">
        <v>0.4</v>
      </c>
      <c r="SG31" s="17">
        <v>0.4</v>
      </c>
      <c r="SH31" s="17">
        <v>0.4</v>
      </c>
      <c r="SI31" s="17">
        <v>0</v>
      </c>
      <c r="SJ31" s="17">
        <v>0.3</v>
      </c>
      <c r="SK31" s="17">
        <v>0.307</v>
      </c>
      <c r="SL31" s="17">
        <v>0.307</v>
      </c>
      <c r="SM31" s="17">
        <v>-7.0000000000000001E-3</v>
      </c>
      <c r="SN31" s="17">
        <v>19.8</v>
      </c>
      <c r="SO31" s="17">
        <v>18.11467</v>
      </c>
      <c r="SP31" s="17">
        <v>19.1448</v>
      </c>
      <c r="SQ31" s="17">
        <v>0.6552</v>
      </c>
      <c r="SR31" s="17">
        <v>7.1</v>
      </c>
      <c r="SS31" s="17">
        <v>8</v>
      </c>
      <c r="ST31" s="17">
        <v>11.078720000000001</v>
      </c>
      <c r="SU31" s="17">
        <v>-3.97872</v>
      </c>
      <c r="SV31" s="17">
        <v>20</v>
      </c>
      <c r="SW31" s="17">
        <v>18.367349999999998</v>
      </c>
      <c r="SX31" s="17">
        <v>19.436350000000001</v>
      </c>
      <c r="SY31" s="17">
        <v>0.56364999999999998</v>
      </c>
      <c r="SZ31" s="17">
        <v>20.2</v>
      </c>
      <c r="TA31" s="17">
        <v>18.367349999999998</v>
      </c>
      <c r="TB31" s="17">
        <v>19.436350000000001</v>
      </c>
      <c r="TC31" s="17">
        <v>0.76365000000000005</v>
      </c>
      <c r="TD31" s="17">
        <v>3.8</v>
      </c>
      <c r="TE31" s="17">
        <v>10.33</v>
      </c>
      <c r="TF31" s="17">
        <v>6.3769999999999998</v>
      </c>
      <c r="TG31" s="17">
        <v>-2.577</v>
      </c>
      <c r="TH31" s="17">
        <v>12.7</v>
      </c>
      <c r="TI31" s="17">
        <v>13.94</v>
      </c>
      <c r="TJ31" s="17">
        <v>19.951000000000001</v>
      </c>
      <c r="TK31" s="17">
        <v>-7.2510000000000003</v>
      </c>
      <c r="TL31" s="17">
        <v>20</v>
      </c>
      <c r="TM31" s="17">
        <v>30.29</v>
      </c>
      <c r="TN31" s="17">
        <v>18.75</v>
      </c>
      <c r="TO31" s="17">
        <v>1.25</v>
      </c>
      <c r="TP31" s="17">
        <v>29</v>
      </c>
      <c r="TQ31" s="17">
        <v>28.65</v>
      </c>
      <c r="TR31" s="17">
        <v>28.768000000000001</v>
      </c>
      <c r="TS31" s="17">
        <v>0.23200000000000001</v>
      </c>
      <c r="TT31" s="17">
        <v>54.5</v>
      </c>
      <c r="TU31" s="17">
        <v>40.06</v>
      </c>
      <c r="TV31" s="17">
        <v>36.392000000000003</v>
      </c>
      <c r="TW31" s="17">
        <v>18.108000000000001</v>
      </c>
      <c r="TX31" s="17">
        <v>7.7</v>
      </c>
      <c r="TY31" s="17">
        <v>4.7</v>
      </c>
      <c r="TZ31" s="17">
        <v>2.117</v>
      </c>
      <c r="UA31" s="17">
        <v>5.5830000000000002</v>
      </c>
      <c r="UB31" s="17">
        <v>3.9</v>
      </c>
      <c r="UC31" s="17">
        <v>3.03</v>
      </c>
      <c r="UD31" s="17">
        <v>3.0259999999999998</v>
      </c>
      <c r="UE31" s="17">
        <v>0.874</v>
      </c>
      <c r="UF31" s="17">
        <v>35.200000000000003</v>
      </c>
      <c r="UG31" s="17">
        <v>23.8125</v>
      </c>
      <c r="UH31" s="17">
        <v>23.8125</v>
      </c>
      <c r="UI31" s="17">
        <v>11.387499999999999</v>
      </c>
      <c r="UJ31" s="17">
        <v>20.9</v>
      </c>
      <c r="UK31" s="17">
        <v>18.367349999999998</v>
      </c>
      <c r="UL31" s="17">
        <v>19.436350000000001</v>
      </c>
      <c r="UM31" s="17">
        <v>1.4636499999999999</v>
      </c>
      <c r="UN31" s="17">
        <v>8</v>
      </c>
      <c r="UO31" s="17">
        <v>8</v>
      </c>
      <c r="UP31" s="17">
        <v>8</v>
      </c>
      <c r="UQ31" s="17">
        <v>0</v>
      </c>
      <c r="UR31" s="17">
        <v>7.1</v>
      </c>
      <c r="US31" s="17"/>
      <c r="UT31" s="17"/>
      <c r="UU31" s="17">
        <v>7.1</v>
      </c>
      <c r="UV31" s="17">
        <v>20.399999999999999</v>
      </c>
      <c r="UW31" s="17">
        <v>18.35763</v>
      </c>
      <c r="UX31" s="17">
        <v>19.436350000000001</v>
      </c>
      <c r="UY31" s="17">
        <v>0.96365000000000001</v>
      </c>
      <c r="UZ31" s="17">
        <v>20.399999999999999</v>
      </c>
      <c r="VA31" s="17">
        <v>18.35763</v>
      </c>
      <c r="VB31" s="17">
        <v>19.436350000000001</v>
      </c>
      <c r="VC31" s="17">
        <v>0.96365000000000001</v>
      </c>
      <c r="VD31" s="17">
        <v>20</v>
      </c>
      <c r="VE31" s="17">
        <v>18.35763</v>
      </c>
      <c r="VF31" s="17">
        <v>19.436350000000001</v>
      </c>
      <c r="VG31" s="17">
        <v>0.56364999999999998</v>
      </c>
      <c r="VH31" s="17">
        <v>8.6999999999999993</v>
      </c>
      <c r="VI31" s="17">
        <v>3.75</v>
      </c>
      <c r="VJ31" s="17">
        <v>5.3</v>
      </c>
      <c r="VK31" s="17">
        <v>3.4</v>
      </c>
      <c r="VL31" s="17">
        <v>193.8</v>
      </c>
      <c r="VM31" s="17">
        <v>108.8</v>
      </c>
      <c r="VN31" s="17">
        <v>195.995</v>
      </c>
      <c r="VO31" s="17">
        <v>-2.1949999999999998</v>
      </c>
      <c r="VP31" s="17">
        <v>16</v>
      </c>
      <c r="VQ31" s="17">
        <v>18.5</v>
      </c>
      <c r="VR31" s="17">
        <v>15.323</v>
      </c>
      <c r="VS31" s="17">
        <v>0.67700000000000005</v>
      </c>
      <c r="VT31" s="17">
        <v>147.9</v>
      </c>
      <c r="VU31" s="17">
        <v>64.900000000000006</v>
      </c>
      <c r="VV31" s="17">
        <v>97.528000000000006</v>
      </c>
      <c r="VW31" s="17">
        <v>50.372</v>
      </c>
      <c r="VX31" s="17">
        <v>0.6</v>
      </c>
      <c r="VY31" s="17">
        <v>0.6</v>
      </c>
      <c r="VZ31" s="17">
        <v>0.6</v>
      </c>
      <c r="WA31" s="17">
        <v>0</v>
      </c>
      <c r="WB31" s="17">
        <v>0</v>
      </c>
      <c r="WC31" s="17">
        <v>15.5</v>
      </c>
      <c r="WD31" s="17">
        <v>32.613</v>
      </c>
      <c r="WE31" s="17">
        <v>-32.613</v>
      </c>
      <c r="WF31" s="17">
        <v>0</v>
      </c>
      <c r="WG31" s="17">
        <v>22.62</v>
      </c>
      <c r="WH31" s="17">
        <v>39.191000000000003</v>
      </c>
      <c r="WI31" s="17">
        <v>-39.191000000000003</v>
      </c>
      <c r="WJ31" s="17">
        <v>102.4</v>
      </c>
      <c r="WK31" s="17">
        <v>68.400000000000006</v>
      </c>
      <c r="WL31" s="17">
        <v>74.412000000000006</v>
      </c>
      <c r="WM31" s="17">
        <v>27.988</v>
      </c>
      <c r="WN31" s="17">
        <v>3.7</v>
      </c>
      <c r="WO31" s="17">
        <v>4.2</v>
      </c>
      <c r="WP31" s="17">
        <v>4.2</v>
      </c>
      <c r="WQ31" s="17">
        <v>-0.5</v>
      </c>
      <c r="WR31" s="17">
        <v>2.2999999999999998</v>
      </c>
      <c r="WS31" s="17">
        <v>2.4</v>
      </c>
      <c r="WT31" s="17">
        <v>2.4</v>
      </c>
      <c r="WU31" s="17">
        <v>-0.1</v>
      </c>
      <c r="WV31" s="17">
        <v>2.4</v>
      </c>
      <c r="WW31" s="17">
        <v>1.2</v>
      </c>
      <c r="WX31" s="17">
        <v>1.2</v>
      </c>
      <c r="WY31" s="17">
        <v>1.2</v>
      </c>
      <c r="WZ31" s="17">
        <v>0.8</v>
      </c>
      <c r="XA31" s="17">
        <v>1.4</v>
      </c>
      <c r="XB31" s="17">
        <v>1.4</v>
      </c>
      <c r="XC31" s="17">
        <v>-0.6</v>
      </c>
      <c r="XD31" s="17">
        <v>16.2</v>
      </c>
      <c r="XE31" s="17">
        <v>3.26</v>
      </c>
      <c r="XF31" s="17">
        <v>11.726000000000001</v>
      </c>
      <c r="XG31" s="17">
        <v>4.4740000000000002</v>
      </c>
      <c r="XH31" s="17">
        <v>8</v>
      </c>
      <c r="XI31" s="17">
        <v>8</v>
      </c>
      <c r="XJ31" s="17">
        <v>8</v>
      </c>
      <c r="XK31" s="17">
        <v>0</v>
      </c>
      <c r="XL31" s="17">
        <v>20.2</v>
      </c>
      <c r="XM31" s="17">
        <v>18.172979999999999</v>
      </c>
      <c r="XN31" s="17">
        <v>19.241980000000002</v>
      </c>
      <c r="XO31" s="17">
        <v>0.95801999999999998</v>
      </c>
      <c r="XP31" s="17">
        <v>20</v>
      </c>
      <c r="XQ31" s="17">
        <v>18.172979999999999</v>
      </c>
      <c r="XR31" s="17">
        <v>19.241980000000002</v>
      </c>
      <c r="XS31" s="17">
        <v>0.75802000000000003</v>
      </c>
      <c r="XT31" s="17">
        <v>5.4</v>
      </c>
      <c r="XU31" s="17">
        <v>10.7</v>
      </c>
      <c r="XV31" s="17">
        <v>10.7</v>
      </c>
      <c r="XW31" s="17">
        <v>-5.3</v>
      </c>
      <c r="XX31" s="17">
        <v>27.8</v>
      </c>
      <c r="XY31" s="17">
        <v>29.5</v>
      </c>
      <c r="XZ31" s="17">
        <v>29.5</v>
      </c>
      <c r="YA31" s="17">
        <v>-1.7</v>
      </c>
      <c r="YB31" s="17">
        <v>34.799999999999997</v>
      </c>
      <c r="YC31" s="17">
        <v>29.5</v>
      </c>
      <c r="YD31" s="17">
        <v>29.5</v>
      </c>
      <c r="YE31" s="17">
        <v>5.3</v>
      </c>
      <c r="YF31" s="17">
        <v>16.5</v>
      </c>
      <c r="YG31" s="17">
        <v>14</v>
      </c>
      <c r="YH31" s="17">
        <v>14</v>
      </c>
      <c r="YI31" s="17">
        <v>2.5</v>
      </c>
      <c r="YJ31" s="17">
        <v>13.5</v>
      </c>
      <c r="YK31" s="17">
        <v>14</v>
      </c>
      <c r="YL31" s="17">
        <v>18.635000000000002</v>
      </c>
      <c r="YM31" s="17">
        <v>-5.1349999999999998</v>
      </c>
      <c r="YN31" s="17">
        <v>7.6</v>
      </c>
      <c r="YO31" s="17">
        <v>7.73</v>
      </c>
      <c r="YP31" s="17">
        <v>7.73</v>
      </c>
      <c r="YQ31" s="17">
        <v>-0.13</v>
      </c>
      <c r="YR31" s="17">
        <v>10.6</v>
      </c>
      <c r="YS31" s="17">
        <v>11</v>
      </c>
      <c r="YT31" s="17">
        <v>11</v>
      </c>
      <c r="YU31" s="17">
        <v>-0.4</v>
      </c>
      <c r="YV31" s="17">
        <v>9.9</v>
      </c>
      <c r="YW31" s="17">
        <v>22</v>
      </c>
      <c r="YX31" s="17">
        <v>22</v>
      </c>
      <c r="YY31" s="17">
        <v>-12.1</v>
      </c>
    </row>
    <row r="32" spans="1:675" ht="24" customHeight="1" x14ac:dyDescent="0.3">
      <c r="A32" s="1"/>
      <c r="B32" s="18" t="s">
        <v>61</v>
      </c>
      <c r="C32" s="18" t="s">
        <v>800</v>
      </c>
      <c r="D32" s="19">
        <v>199.9</v>
      </c>
      <c r="E32" s="19">
        <v>203.40136000000001</v>
      </c>
      <c r="F32" s="19">
        <v>203.40136000000001</v>
      </c>
      <c r="G32" s="19">
        <v>-3.50136</v>
      </c>
      <c r="H32" s="19">
        <v>634</v>
      </c>
      <c r="I32" s="19">
        <v>627.79395999999997</v>
      </c>
      <c r="J32" s="19">
        <v>627.79395999999997</v>
      </c>
      <c r="K32" s="19">
        <v>6.2060399999999998</v>
      </c>
      <c r="L32" s="19">
        <v>215.5</v>
      </c>
      <c r="M32" s="19">
        <v>204.43100999999999</v>
      </c>
      <c r="N32" s="19">
        <v>204.43100999999999</v>
      </c>
      <c r="O32" s="19">
        <v>11.068989999999999</v>
      </c>
      <c r="P32" s="19"/>
      <c r="Q32" s="19"/>
      <c r="R32" s="19"/>
      <c r="S32" s="19">
        <v>0</v>
      </c>
      <c r="T32" s="19"/>
      <c r="U32" s="19"/>
      <c r="V32" s="19"/>
      <c r="W32" s="19">
        <v>0</v>
      </c>
      <c r="X32" s="19">
        <v>89</v>
      </c>
      <c r="Y32" s="19">
        <v>91.867829999999998</v>
      </c>
      <c r="Z32" s="19">
        <v>91.867829999999998</v>
      </c>
      <c r="AA32" s="19">
        <v>-2.8678300000000001</v>
      </c>
      <c r="AB32" s="19">
        <v>240.8</v>
      </c>
      <c r="AC32" s="19">
        <v>242</v>
      </c>
      <c r="AD32" s="19">
        <v>242</v>
      </c>
      <c r="AE32" s="19">
        <v>-1.2</v>
      </c>
      <c r="AF32" s="19"/>
      <c r="AG32" s="19"/>
      <c r="AH32" s="19"/>
      <c r="AI32" s="19">
        <v>0</v>
      </c>
      <c r="AJ32" s="19">
        <v>0</v>
      </c>
      <c r="AK32" s="19"/>
      <c r="AL32" s="19"/>
      <c r="AM32" s="19">
        <v>0</v>
      </c>
      <c r="AN32" s="19">
        <v>138.4</v>
      </c>
      <c r="AO32" s="19">
        <v>166.92406</v>
      </c>
      <c r="AP32" s="19">
        <v>162.48406</v>
      </c>
      <c r="AQ32" s="19">
        <v>-24.084060000000001</v>
      </c>
      <c r="AR32" s="19">
        <v>138.80000000000001</v>
      </c>
      <c r="AS32" s="19">
        <v>166.92406</v>
      </c>
      <c r="AT32" s="19">
        <v>162.48406</v>
      </c>
      <c r="AU32" s="19">
        <v>-23.684059999999999</v>
      </c>
      <c r="AV32" s="19">
        <v>138.1</v>
      </c>
      <c r="AW32" s="19">
        <v>166.92406</v>
      </c>
      <c r="AX32" s="19">
        <v>162.48406</v>
      </c>
      <c r="AY32" s="19">
        <v>-24.384060000000002</v>
      </c>
      <c r="AZ32" s="19">
        <v>230.1</v>
      </c>
      <c r="BA32" s="19">
        <v>251.13800000000001</v>
      </c>
      <c r="BB32" s="19">
        <v>244.458</v>
      </c>
      <c r="BC32" s="19">
        <v>-14.358000000000001</v>
      </c>
      <c r="BD32" s="19">
        <v>203.3</v>
      </c>
      <c r="BE32" s="19">
        <v>207.24285</v>
      </c>
      <c r="BF32" s="19">
        <v>207.24285</v>
      </c>
      <c r="BG32" s="19">
        <v>-3.94285</v>
      </c>
      <c r="BH32" s="19">
        <v>106.6</v>
      </c>
      <c r="BI32" s="19">
        <v>103.93259999999999</v>
      </c>
      <c r="BJ32" s="19">
        <v>103.93259999999999</v>
      </c>
      <c r="BK32" s="19">
        <v>2.6674000000000002</v>
      </c>
      <c r="BL32" s="19">
        <v>561.9</v>
      </c>
      <c r="BM32" s="19">
        <v>566.08941000000004</v>
      </c>
      <c r="BN32" s="19">
        <v>566.08941000000004</v>
      </c>
      <c r="BO32" s="19">
        <v>-4.1894099999999996</v>
      </c>
      <c r="BP32" s="19">
        <v>9.9</v>
      </c>
      <c r="BQ32" s="19">
        <v>10.52094</v>
      </c>
      <c r="BR32" s="19">
        <v>10.52094</v>
      </c>
      <c r="BS32" s="19">
        <v>-0.62094000000000005</v>
      </c>
      <c r="BT32" s="19"/>
      <c r="BU32" s="19"/>
      <c r="BV32" s="19"/>
      <c r="BW32" s="19">
        <v>0</v>
      </c>
      <c r="BX32" s="19"/>
      <c r="BY32" s="19"/>
      <c r="BZ32" s="19"/>
      <c r="CA32" s="19">
        <v>0</v>
      </c>
      <c r="CB32" s="19"/>
      <c r="CC32" s="19"/>
      <c r="CD32" s="19"/>
      <c r="CE32" s="19">
        <v>0</v>
      </c>
      <c r="CF32" s="19"/>
      <c r="CG32" s="19"/>
      <c r="CH32" s="19"/>
      <c r="CI32" s="19">
        <v>0</v>
      </c>
      <c r="CJ32" s="19">
        <v>163.1</v>
      </c>
      <c r="CK32" s="19">
        <v>164.06706</v>
      </c>
      <c r="CL32" s="19">
        <v>164.06706</v>
      </c>
      <c r="CM32" s="19">
        <v>-0.96706000000000003</v>
      </c>
      <c r="CN32" s="19">
        <v>7.5</v>
      </c>
      <c r="CO32" s="19">
        <v>7.38903</v>
      </c>
      <c r="CP32" s="19">
        <v>7.38903</v>
      </c>
      <c r="CQ32" s="19">
        <v>0.11097</v>
      </c>
      <c r="CR32" s="19">
        <v>5.3</v>
      </c>
      <c r="CS32" s="19">
        <v>4.05593</v>
      </c>
      <c r="CT32" s="19">
        <v>4.05593</v>
      </c>
      <c r="CU32" s="19">
        <v>1.24407</v>
      </c>
      <c r="CV32" s="19">
        <v>20.6</v>
      </c>
      <c r="CW32" s="19">
        <v>22.410769999999999</v>
      </c>
      <c r="CX32" s="19">
        <v>22.410769999999999</v>
      </c>
      <c r="CY32" s="19">
        <v>-1.81077</v>
      </c>
      <c r="CZ32" s="19">
        <v>6.7</v>
      </c>
      <c r="DA32" s="19">
        <v>6.8787000000000003</v>
      </c>
      <c r="DB32" s="19">
        <v>6.8787000000000003</v>
      </c>
      <c r="DC32" s="19">
        <v>-0.1787</v>
      </c>
      <c r="DD32" s="19"/>
      <c r="DE32" s="19"/>
      <c r="DF32" s="19"/>
      <c r="DG32" s="19">
        <v>0</v>
      </c>
      <c r="DH32" s="19">
        <v>142.6</v>
      </c>
      <c r="DI32" s="19">
        <v>142.44412</v>
      </c>
      <c r="DJ32" s="19">
        <v>142.44412</v>
      </c>
      <c r="DK32" s="19">
        <v>0.15587999999999999</v>
      </c>
      <c r="DL32" s="19"/>
      <c r="DM32" s="19"/>
      <c r="DN32" s="19"/>
      <c r="DO32" s="19">
        <v>0</v>
      </c>
      <c r="DP32" s="19"/>
      <c r="DQ32" s="19"/>
      <c r="DR32" s="19"/>
      <c r="DS32" s="19">
        <v>0</v>
      </c>
      <c r="DT32" s="19"/>
      <c r="DU32" s="19"/>
      <c r="DV32" s="19"/>
      <c r="DW32" s="19">
        <v>0</v>
      </c>
      <c r="DX32" s="19"/>
      <c r="DY32" s="19"/>
      <c r="DZ32" s="19"/>
      <c r="EA32" s="19">
        <v>0</v>
      </c>
      <c r="EB32" s="19">
        <v>109.8</v>
      </c>
      <c r="EC32" s="19">
        <v>112.46647</v>
      </c>
      <c r="ED32" s="19">
        <v>112.46647</v>
      </c>
      <c r="EE32" s="19">
        <v>-2.6664699999999999</v>
      </c>
      <c r="EF32" s="19">
        <v>184.9</v>
      </c>
      <c r="EG32" s="19">
        <v>220.69499999999999</v>
      </c>
      <c r="EH32" s="19">
        <v>220.69499999999999</v>
      </c>
      <c r="EI32" s="19">
        <v>-35.795000000000002</v>
      </c>
      <c r="EJ32" s="19"/>
      <c r="EK32" s="19"/>
      <c r="EL32" s="19"/>
      <c r="EM32" s="19">
        <v>0</v>
      </c>
      <c r="EN32" s="19"/>
      <c r="EO32" s="19"/>
      <c r="EP32" s="19"/>
      <c r="EQ32" s="19">
        <v>0</v>
      </c>
      <c r="ER32" s="19"/>
      <c r="ES32" s="19"/>
      <c r="ET32" s="19"/>
      <c r="EU32" s="19">
        <v>0</v>
      </c>
      <c r="EV32" s="19">
        <v>6.5</v>
      </c>
      <c r="EW32" s="19">
        <v>6.39</v>
      </c>
      <c r="EX32" s="19">
        <v>6.39</v>
      </c>
      <c r="EY32" s="19">
        <v>0.11</v>
      </c>
      <c r="EZ32" s="19">
        <v>457.6</v>
      </c>
      <c r="FA32" s="19">
        <v>457.09426999999999</v>
      </c>
      <c r="FB32" s="19">
        <v>457.09426999999999</v>
      </c>
      <c r="FC32" s="19">
        <v>0.50573000000000001</v>
      </c>
      <c r="FD32" s="19">
        <v>46</v>
      </c>
      <c r="FE32" s="19">
        <v>70.119</v>
      </c>
      <c r="FF32" s="19">
        <v>81.635570000000001</v>
      </c>
      <c r="FG32" s="19">
        <v>-35.635570000000001</v>
      </c>
      <c r="FH32" s="19">
        <v>150.1</v>
      </c>
      <c r="FI32" s="19">
        <v>151.36251999999999</v>
      </c>
      <c r="FJ32" s="19">
        <v>151.36251999999999</v>
      </c>
      <c r="FK32" s="19">
        <v>-1.2625200000000001</v>
      </c>
      <c r="FL32" s="19">
        <v>0</v>
      </c>
      <c r="FM32" s="19"/>
      <c r="FN32" s="19"/>
      <c r="FO32" s="19">
        <v>0</v>
      </c>
      <c r="FP32" s="19">
        <v>18.399999999999999</v>
      </c>
      <c r="FQ32" s="19">
        <v>19.21088</v>
      </c>
      <c r="FR32" s="19">
        <v>19.21088</v>
      </c>
      <c r="FS32" s="19">
        <v>-0.81088000000000005</v>
      </c>
      <c r="FT32" s="19">
        <v>18.899999999999999</v>
      </c>
      <c r="FU32" s="19">
        <v>17.4344</v>
      </c>
      <c r="FV32" s="19">
        <v>18.46453</v>
      </c>
      <c r="FW32" s="19">
        <v>0.43547000000000002</v>
      </c>
      <c r="FX32" s="19">
        <v>90.3</v>
      </c>
      <c r="FY32" s="19">
        <v>87.773570000000007</v>
      </c>
      <c r="FZ32" s="19">
        <v>87.773570000000007</v>
      </c>
      <c r="GA32" s="19">
        <v>2.52643</v>
      </c>
      <c r="GB32" s="19"/>
      <c r="GC32" s="19"/>
      <c r="GD32" s="19"/>
      <c r="GE32" s="19">
        <v>0</v>
      </c>
      <c r="GF32" s="19"/>
      <c r="GG32" s="19"/>
      <c r="GH32" s="19"/>
      <c r="GI32" s="19">
        <v>0</v>
      </c>
      <c r="GJ32" s="19"/>
      <c r="GK32" s="19"/>
      <c r="GL32" s="19"/>
      <c r="GM32" s="19">
        <v>0</v>
      </c>
      <c r="GN32" s="19">
        <v>83.8</v>
      </c>
      <c r="GO32" s="19">
        <v>87.32499</v>
      </c>
      <c r="GP32" s="19">
        <v>87.32499</v>
      </c>
      <c r="GQ32" s="19">
        <v>-3.5249899999999998</v>
      </c>
      <c r="GR32" s="19">
        <v>40.700000000000003</v>
      </c>
      <c r="GS32" s="19">
        <v>47.082599999999999</v>
      </c>
      <c r="GT32" s="19">
        <v>47.082599999999999</v>
      </c>
      <c r="GU32" s="19">
        <v>-6.3826000000000001</v>
      </c>
      <c r="GV32" s="19">
        <v>44.9</v>
      </c>
      <c r="GW32" s="19">
        <v>44.103009999999998</v>
      </c>
      <c r="GX32" s="19">
        <v>44.103009999999998</v>
      </c>
      <c r="GY32" s="19">
        <v>0.79698999999999998</v>
      </c>
      <c r="GZ32" s="19">
        <v>4</v>
      </c>
      <c r="HA32" s="19"/>
      <c r="HB32" s="19"/>
      <c r="HC32" s="19">
        <v>4</v>
      </c>
      <c r="HD32" s="19">
        <v>35.200000000000003</v>
      </c>
      <c r="HE32" s="19">
        <v>32.826309999999999</v>
      </c>
      <c r="HF32" s="19">
        <v>32.826309999999999</v>
      </c>
      <c r="HG32" s="19">
        <v>2.3736899999999999</v>
      </c>
      <c r="HH32" s="19">
        <v>143.80000000000001</v>
      </c>
      <c r="HI32" s="19">
        <v>150.52603999999999</v>
      </c>
      <c r="HJ32" s="19">
        <v>174.55948000000001</v>
      </c>
      <c r="HK32" s="19">
        <v>-30.75948</v>
      </c>
      <c r="HL32" s="19"/>
      <c r="HM32" s="19"/>
      <c r="HN32" s="19"/>
      <c r="HO32" s="19">
        <v>0</v>
      </c>
      <c r="HP32" s="19"/>
      <c r="HQ32" s="19"/>
      <c r="HR32" s="19"/>
      <c r="HS32" s="19">
        <v>0</v>
      </c>
      <c r="HT32" s="19">
        <v>29.3</v>
      </c>
      <c r="HU32" s="19">
        <v>59.732149999999997</v>
      </c>
      <c r="HV32" s="19">
        <v>74.738740000000007</v>
      </c>
      <c r="HW32" s="19">
        <v>-45.438740000000003</v>
      </c>
      <c r="HX32" s="19"/>
      <c r="HY32" s="19"/>
      <c r="HZ32" s="19"/>
      <c r="IA32" s="19">
        <v>0</v>
      </c>
      <c r="IB32" s="19"/>
      <c r="IC32" s="19"/>
      <c r="ID32" s="19"/>
      <c r="IE32" s="19">
        <v>0</v>
      </c>
      <c r="IF32" s="19">
        <v>44.2</v>
      </c>
      <c r="IG32" s="19">
        <v>45.265309999999999</v>
      </c>
      <c r="IH32" s="19">
        <v>45.265309999999999</v>
      </c>
      <c r="II32" s="19">
        <v>-1.06531</v>
      </c>
      <c r="IJ32" s="19">
        <v>0</v>
      </c>
      <c r="IK32" s="19"/>
      <c r="IL32" s="19"/>
      <c r="IM32" s="19">
        <v>0</v>
      </c>
      <c r="IN32" s="19"/>
      <c r="IO32" s="19"/>
      <c r="IP32" s="19"/>
      <c r="IQ32" s="19">
        <v>0</v>
      </c>
      <c r="IR32" s="19"/>
      <c r="IS32" s="19"/>
      <c r="IT32" s="19"/>
      <c r="IU32" s="19">
        <v>0</v>
      </c>
      <c r="IV32" s="19">
        <v>84.1</v>
      </c>
      <c r="IW32" s="19">
        <v>84.073400000000007</v>
      </c>
      <c r="IX32" s="19">
        <v>132.83837</v>
      </c>
      <c r="IY32" s="19">
        <v>-48.738370000000003</v>
      </c>
      <c r="IZ32" s="19">
        <v>61</v>
      </c>
      <c r="JA32" s="19"/>
      <c r="JB32" s="19"/>
      <c r="JC32" s="19">
        <v>61</v>
      </c>
      <c r="JD32" s="19">
        <v>63.1</v>
      </c>
      <c r="JE32" s="19">
        <v>169.78200000000001</v>
      </c>
      <c r="JF32" s="19">
        <v>169.78200000000001</v>
      </c>
      <c r="JG32" s="19">
        <v>-106.682</v>
      </c>
      <c r="JH32" s="19">
        <v>193.7</v>
      </c>
      <c r="JI32" s="19">
        <v>202.72200000000001</v>
      </c>
      <c r="JJ32" s="19">
        <v>202.72200000000001</v>
      </c>
      <c r="JK32" s="19">
        <v>-9.0220000000000002</v>
      </c>
      <c r="JL32" s="19"/>
      <c r="JM32" s="19"/>
      <c r="JN32" s="19"/>
      <c r="JO32" s="19">
        <v>0</v>
      </c>
      <c r="JP32" s="19">
        <v>71.5</v>
      </c>
      <c r="JQ32" s="19">
        <v>73.590999999999994</v>
      </c>
      <c r="JR32" s="19">
        <v>73.590999999999994</v>
      </c>
      <c r="JS32" s="19">
        <v>-2.0910000000000002</v>
      </c>
      <c r="JT32" s="19">
        <v>34.700000000000003</v>
      </c>
      <c r="JU32" s="19">
        <v>36.905999999999999</v>
      </c>
      <c r="JV32" s="19">
        <v>36.905999999999999</v>
      </c>
      <c r="JW32" s="19">
        <v>-2.206</v>
      </c>
      <c r="JX32" s="19"/>
      <c r="JY32" s="19"/>
      <c r="JZ32" s="19"/>
      <c r="KA32" s="19">
        <v>0</v>
      </c>
      <c r="KB32" s="19"/>
      <c r="KC32" s="19"/>
      <c r="KD32" s="19"/>
      <c r="KE32" s="19">
        <v>0</v>
      </c>
      <c r="KF32" s="19"/>
      <c r="KG32" s="19"/>
      <c r="KH32" s="19"/>
      <c r="KI32" s="19">
        <v>0</v>
      </c>
      <c r="KJ32" s="19"/>
      <c r="KK32" s="19"/>
      <c r="KL32" s="19">
        <v>36</v>
      </c>
      <c r="KM32" s="19">
        <v>-36</v>
      </c>
      <c r="KN32" s="19"/>
      <c r="KO32" s="19"/>
      <c r="KP32" s="19"/>
      <c r="KQ32" s="19">
        <v>0</v>
      </c>
      <c r="KR32" s="19"/>
      <c r="KS32" s="19"/>
      <c r="KT32" s="19"/>
      <c r="KU32" s="19">
        <v>0</v>
      </c>
      <c r="KV32" s="19">
        <v>2.4</v>
      </c>
      <c r="KW32" s="19">
        <v>4.7853599999999998</v>
      </c>
      <c r="KX32" s="19">
        <v>4.7853599999999998</v>
      </c>
      <c r="KY32" s="19">
        <v>-2.3853599999999999</v>
      </c>
      <c r="KZ32" s="19">
        <v>81.3</v>
      </c>
      <c r="LA32" s="19">
        <v>154.17614</v>
      </c>
      <c r="LB32" s="19">
        <v>158.05636999999999</v>
      </c>
      <c r="LC32" s="19">
        <v>-76.756370000000004</v>
      </c>
      <c r="LD32" s="19">
        <v>118.6</v>
      </c>
      <c r="LE32" s="19">
        <v>133.16031000000001</v>
      </c>
      <c r="LF32" s="19">
        <v>133.16031000000001</v>
      </c>
      <c r="LG32" s="19">
        <v>-14.560309999999999</v>
      </c>
      <c r="LH32" s="19">
        <v>59.6</v>
      </c>
      <c r="LI32" s="19">
        <v>67.199219999999997</v>
      </c>
      <c r="LJ32" s="19">
        <v>67.199219999999997</v>
      </c>
      <c r="LK32" s="19">
        <v>-7.5992199999999999</v>
      </c>
      <c r="LL32" s="19">
        <v>74.5</v>
      </c>
      <c r="LM32" s="19">
        <v>78.567999999999998</v>
      </c>
      <c r="LN32" s="19">
        <v>78.567999999999998</v>
      </c>
      <c r="LO32" s="19">
        <v>-4.0679999999999996</v>
      </c>
      <c r="LP32" s="19">
        <v>29.7</v>
      </c>
      <c r="LQ32" s="19">
        <v>29.980560000000001</v>
      </c>
      <c r="LR32" s="19">
        <v>29.980560000000001</v>
      </c>
      <c r="LS32" s="19">
        <v>-0.28055999999999998</v>
      </c>
      <c r="LT32" s="19"/>
      <c r="LU32" s="19"/>
      <c r="LV32" s="19"/>
      <c r="LW32" s="19">
        <v>0</v>
      </c>
      <c r="LX32" s="19"/>
      <c r="LY32" s="19"/>
      <c r="LZ32" s="19"/>
      <c r="MA32" s="19">
        <v>0</v>
      </c>
      <c r="MB32" s="19"/>
      <c r="MC32" s="19"/>
      <c r="MD32" s="19"/>
      <c r="ME32" s="19">
        <v>0</v>
      </c>
      <c r="MF32" s="19">
        <v>141.30000000000001</v>
      </c>
      <c r="MG32" s="19">
        <v>152.72728000000001</v>
      </c>
      <c r="MH32" s="19">
        <v>152.72728000000001</v>
      </c>
      <c r="MI32" s="19">
        <v>-11.42728</v>
      </c>
      <c r="MJ32" s="19">
        <v>140.80000000000001</v>
      </c>
      <c r="MK32" s="19">
        <v>152.72728000000001</v>
      </c>
      <c r="ML32" s="19">
        <v>152.72728000000001</v>
      </c>
      <c r="MM32" s="19">
        <v>-11.92728</v>
      </c>
      <c r="MN32" s="19">
        <v>146.30000000000001</v>
      </c>
      <c r="MO32" s="19">
        <v>153.18592000000001</v>
      </c>
      <c r="MP32" s="19">
        <v>153.18592000000001</v>
      </c>
      <c r="MQ32" s="19">
        <v>-6.8859199999999996</v>
      </c>
      <c r="MR32" s="19">
        <v>97.6</v>
      </c>
      <c r="MS32" s="19"/>
      <c r="MT32" s="19"/>
      <c r="MU32" s="19">
        <v>97.6</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77.2</v>
      </c>
      <c r="NQ32" s="19">
        <v>73.48</v>
      </c>
      <c r="NR32" s="19">
        <v>73.48</v>
      </c>
      <c r="NS32" s="19">
        <v>3.72</v>
      </c>
      <c r="NT32" s="19">
        <v>7</v>
      </c>
      <c r="NU32" s="19">
        <v>7.2163700000000004</v>
      </c>
      <c r="NV32" s="19">
        <v>4.0225799999999996</v>
      </c>
      <c r="NW32" s="19">
        <v>2.97742</v>
      </c>
      <c r="NX32" s="19">
        <v>4.3</v>
      </c>
      <c r="NY32" s="19">
        <v>4.0686799999999996</v>
      </c>
      <c r="NZ32" s="19">
        <v>4.2200600000000001</v>
      </c>
      <c r="OA32" s="19">
        <v>7.9939999999999997E-2</v>
      </c>
      <c r="OB32" s="19">
        <v>20</v>
      </c>
      <c r="OC32" s="19">
        <v>19.436350000000001</v>
      </c>
      <c r="OD32" s="19">
        <v>17.492709999999999</v>
      </c>
      <c r="OE32" s="19">
        <v>2.5072899999999998</v>
      </c>
      <c r="OF32" s="19">
        <v>0.5</v>
      </c>
      <c r="OG32" s="19">
        <v>0.78</v>
      </c>
      <c r="OH32" s="19">
        <v>0.78100000000000003</v>
      </c>
      <c r="OI32" s="19">
        <v>-0.28100000000000003</v>
      </c>
      <c r="OJ32" s="19">
        <v>60.9</v>
      </c>
      <c r="OK32" s="19">
        <v>30.7</v>
      </c>
      <c r="OL32" s="19">
        <v>49.762</v>
      </c>
      <c r="OM32" s="19">
        <v>11.138</v>
      </c>
      <c r="ON32" s="19">
        <v>74.3</v>
      </c>
      <c r="OO32" s="19">
        <v>28.8</v>
      </c>
      <c r="OP32" s="19">
        <v>58.548000000000002</v>
      </c>
      <c r="OQ32" s="19">
        <v>15.752000000000001</v>
      </c>
      <c r="OR32" s="19">
        <v>6.2</v>
      </c>
      <c r="OS32" s="19"/>
      <c r="OT32" s="19">
        <v>8</v>
      </c>
      <c r="OU32" s="19">
        <v>-1.8</v>
      </c>
      <c r="OV32" s="19">
        <v>0.2</v>
      </c>
      <c r="OW32" s="19"/>
      <c r="OX32" s="19">
        <v>0.4</v>
      </c>
      <c r="OY32" s="19">
        <v>-0.2</v>
      </c>
      <c r="OZ32" s="19">
        <v>20.3</v>
      </c>
      <c r="PA32" s="19"/>
      <c r="PB32" s="19">
        <v>19.436350000000001</v>
      </c>
      <c r="PC32" s="19">
        <v>0.86365000000000003</v>
      </c>
      <c r="PD32" s="19">
        <v>10</v>
      </c>
      <c r="PE32" s="19">
        <v>9.9830000000000005</v>
      </c>
      <c r="PF32" s="19">
        <v>9.9830000000000005</v>
      </c>
      <c r="PG32" s="19">
        <v>1.7000000000000001E-2</v>
      </c>
      <c r="PH32" s="19">
        <v>5.5</v>
      </c>
      <c r="PI32" s="19">
        <v>5.67</v>
      </c>
      <c r="PJ32" s="19">
        <v>5.67</v>
      </c>
      <c r="PK32" s="19">
        <v>-0.17</v>
      </c>
      <c r="PL32" s="19">
        <v>213</v>
      </c>
      <c r="PM32" s="19">
        <v>68.900000000000006</v>
      </c>
      <c r="PN32" s="19">
        <v>119.45699999999999</v>
      </c>
      <c r="PO32" s="19">
        <v>93.543000000000006</v>
      </c>
      <c r="PP32" s="19"/>
      <c r="PQ32" s="19"/>
      <c r="PR32" s="19"/>
      <c r="PS32" s="19">
        <v>0</v>
      </c>
      <c r="PT32" s="19">
        <v>1.9</v>
      </c>
      <c r="PU32" s="19">
        <v>2</v>
      </c>
      <c r="PV32" s="19">
        <v>2</v>
      </c>
      <c r="PW32" s="19">
        <v>-0.1</v>
      </c>
      <c r="PX32" s="19">
        <v>1.9</v>
      </c>
      <c r="PY32" s="19">
        <v>1.78</v>
      </c>
      <c r="PZ32" s="19">
        <v>1.78</v>
      </c>
      <c r="QA32" s="19">
        <v>0.12</v>
      </c>
      <c r="QB32" s="19">
        <v>4.8</v>
      </c>
      <c r="QC32" s="19">
        <v>5</v>
      </c>
      <c r="QD32" s="19">
        <v>5</v>
      </c>
      <c r="QE32" s="19">
        <v>-0.2</v>
      </c>
      <c r="QF32" s="19">
        <v>20.399999999999999</v>
      </c>
      <c r="QG32" s="19"/>
      <c r="QH32" s="19">
        <v>20.274049999999999</v>
      </c>
      <c r="QI32" s="19">
        <v>0.12595000000000001</v>
      </c>
      <c r="QJ32" s="19">
        <v>0</v>
      </c>
      <c r="QK32" s="19">
        <v>18.35763</v>
      </c>
      <c r="QL32" s="19">
        <v>19.436350000000001</v>
      </c>
      <c r="QM32" s="19">
        <v>-19.436350000000001</v>
      </c>
      <c r="QN32" s="19">
        <v>18.399999999999999</v>
      </c>
      <c r="QO32" s="19">
        <v>16.520890000000001</v>
      </c>
      <c r="QP32" s="19">
        <v>17.492709999999999</v>
      </c>
      <c r="QQ32" s="19">
        <v>0.90729000000000004</v>
      </c>
      <c r="QR32" s="19">
        <v>3.4</v>
      </c>
      <c r="QS32" s="19">
        <v>2.7</v>
      </c>
      <c r="QT32" s="19">
        <v>2.7</v>
      </c>
      <c r="QU32" s="19">
        <v>0.7</v>
      </c>
      <c r="QV32" s="19">
        <v>18.399999999999999</v>
      </c>
      <c r="QW32" s="19">
        <v>16.938780000000001</v>
      </c>
      <c r="QX32" s="19">
        <v>17.930029999999999</v>
      </c>
      <c r="QY32" s="19">
        <v>0.46997</v>
      </c>
      <c r="QZ32" s="19">
        <v>14.8</v>
      </c>
      <c r="RA32" s="19">
        <v>12.29</v>
      </c>
      <c r="RB32" s="19">
        <v>11.071</v>
      </c>
      <c r="RC32" s="19">
        <v>3.7290000000000001</v>
      </c>
      <c r="RD32" s="19">
        <v>18.899999999999999</v>
      </c>
      <c r="RE32" s="19">
        <v>17.48</v>
      </c>
      <c r="RF32" s="19">
        <v>14.948</v>
      </c>
      <c r="RG32" s="19">
        <v>3.952</v>
      </c>
      <c r="RH32" s="19">
        <v>12.3</v>
      </c>
      <c r="RI32" s="19">
        <v>6.07</v>
      </c>
      <c r="RJ32" s="19">
        <v>8.6219999999999999</v>
      </c>
      <c r="RK32" s="19">
        <v>3.6779999999999999</v>
      </c>
      <c r="RL32" s="19">
        <v>54.1</v>
      </c>
      <c r="RM32" s="19">
        <v>22.47</v>
      </c>
      <c r="RN32" s="19">
        <v>28.452000000000002</v>
      </c>
      <c r="RO32" s="19">
        <v>25.648</v>
      </c>
      <c r="RP32" s="19">
        <v>19.100000000000001</v>
      </c>
      <c r="RQ32" s="19"/>
      <c r="RR32" s="19">
        <v>18.797000000000001</v>
      </c>
      <c r="RS32" s="19">
        <v>0.30299999999999999</v>
      </c>
      <c r="RT32" s="19">
        <v>3.5</v>
      </c>
      <c r="RU32" s="19">
        <v>3.51</v>
      </c>
      <c r="RV32" s="19">
        <v>3.5009999999999999</v>
      </c>
      <c r="RW32" s="19">
        <v>-1E-3</v>
      </c>
      <c r="RX32" s="19">
        <v>9.6</v>
      </c>
      <c r="RY32" s="19">
        <v>16.619440000000001</v>
      </c>
      <c r="RZ32" s="19">
        <v>19.792000000000002</v>
      </c>
      <c r="SA32" s="19">
        <v>-10.192</v>
      </c>
      <c r="SB32" s="19">
        <v>2.5</v>
      </c>
      <c r="SC32" s="19">
        <v>2</v>
      </c>
      <c r="SD32" s="19">
        <v>2</v>
      </c>
      <c r="SE32" s="19">
        <v>0.5</v>
      </c>
      <c r="SF32" s="19">
        <v>0.4</v>
      </c>
      <c r="SG32" s="19">
        <v>0.4</v>
      </c>
      <c r="SH32" s="19">
        <v>0.4</v>
      </c>
      <c r="SI32" s="19">
        <v>0</v>
      </c>
      <c r="SJ32" s="19">
        <v>0.3</v>
      </c>
      <c r="SK32" s="19">
        <v>0.30599999999999999</v>
      </c>
      <c r="SL32" s="19">
        <v>0.30599999999999999</v>
      </c>
      <c r="SM32" s="19">
        <v>-6.0000000000000001E-3</v>
      </c>
      <c r="SN32" s="19">
        <v>19.8</v>
      </c>
      <c r="SO32" s="19">
        <v>18.11467</v>
      </c>
      <c r="SP32" s="19">
        <v>19.1448</v>
      </c>
      <c r="SQ32" s="19">
        <v>0.6552</v>
      </c>
      <c r="SR32" s="19">
        <v>7.1</v>
      </c>
      <c r="SS32" s="19">
        <v>8</v>
      </c>
      <c r="ST32" s="19">
        <v>11.078720000000001</v>
      </c>
      <c r="SU32" s="19">
        <v>-3.97872</v>
      </c>
      <c r="SV32" s="19">
        <v>20</v>
      </c>
      <c r="SW32" s="19">
        <v>18.367349999999998</v>
      </c>
      <c r="SX32" s="19">
        <v>19.436350000000001</v>
      </c>
      <c r="SY32" s="19">
        <v>0.56364999999999998</v>
      </c>
      <c r="SZ32" s="19">
        <v>20.100000000000001</v>
      </c>
      <c r="TA32" s="19">
        <v>18.367349999999998</v>
      </c>
      <c r="TB32" s="19">
        <v>19.436350000000001</v>
      </c>
      <c r="TC32" s="19">
        <v>0.66364999999999996</v>
      </c>
      <c r="TD32" s="19">
        <v>4.8</v>
      </c>
      <c r="TE32" s="19">
        <v>10.93</v>
      </c>
      <c r="TF32" s="19">
        <v>7.1719999999999997</v>
      </c>
      <c r="TG32" s="19">
        <v>-2.3719999999999999</v>
      </c>
      <c r="TH32" s="19">
        <v>11.6</v>
      </c>
      <c r="TI32" s="19">
        <v>16.62</v>
      </c>
      <c r="TJ32" s="19">
        <v>22.338000000000001</v>
      </c>
      <c r="TK32" s="19">
        <v>-10.738</v>
      </c>
      <c r="TL32" s="19">
        <v>17.3</v>
      </c>
      <c r="TM32" s="19">
        <v>25.2</v>
      </c>
      <c r="TN32" s="19">
        <v>14.57</v>
      </c>
      <c r="TO32" s="19">
        <v>2.73</v>
      </c>
      <c r="TP32" s="19">
        <v>37.9</v>
      </c>
      <c r="TQ32" s="19">
        <v>32.28</v>
      </c>
      <c r="TR32" s="19">
        <v>36.264000000000003</v>
      </c>
      <c r="TS32" s="19">
        <v>1.6359999999999999</v>
      </c>
      <c r="TT32" s="19">
        <v>65.400000000000006</v>
      </c>
      <c r="TU32" s="19">
        <v>56.95</v>
      </c>
      <c r="TV32" s="19">
        <v>43.45</v>
      </c>
      <c r="TW32" s="19">
        <v>21.95</v>
      </c>
      <c r="TX32" s="19">
        <v>6.3</v>
      </c>
      <c r="TY32" s="19">
        <v>5</v>
      </c>
      <c r="TZ32" s="19">
        <v>2.3109999999999999</v>
      </c>
      <c r="UA32" s="19">
        <v>3.9889999999999999</v>
      </c>
      <c r="UB32" s="19">
        <v>4.5999999999999996</v>
      </c>
      <c r="UC32" s="19">
        <v>3.19</v>
      </c>
      <c r="UD32" s="19">
        <v>3.1920000000000002</v>
      </c>
      <c r="UE32" s="19">
        <v>1.4079999999999999</v>
      </c>
      <c r="UF32" s="19">
        <v>25.1</v>
      </c>
      <c r="UG32" s="19">
        <v>18.503900000000002</v>
      </c>
      <c r="UH32" s="19">
        <v>18.503900000000002</v>
      </c>
      <c r="UI32" s="19">
        <v>6.5960999999999999</v>
      </c>
      <c r="UJ32" s="19">
        <v>20.9</v>
      </c>
      <c r="UK32" s="19">
        <v>18.367349999999998</v>
      </c>
      <c r="UL32" s="19">
        <v>19.436350000000001</v>
      </c>
      <c r="UM32" s="19">
        <v>1.4636499999999999</v>
      </c>
      <c r="UN32" s="19">
        <v>8</v>
      </c>
      <c r="UO32" s="19">
        <v>8</v>
      </c>
      <c r="UP32" s="19">
        <v>8</v>
      </c>
      <c r="UQ32" s="19">
        <v>0</v>
      </c>
      <c r="UR32" s="19">
        <v>7.3</v>
      </c>
      <c r="US32" s="19"/>
      <c r="UT32" s="19"/>
      <c r="UU32" s="19">
        <v>7.3</v>
      </c>
      <c r="UV32" s="19">
        <v>20.399999999999999</v>
      </c>
      <c r="UW32" s="19">
        <v>18.35763</v>
      </c>
      <c r="UX32" s="19">
        <v>19.436350000000001</v>
      </c>
      <c r="UY32" s="19">
        <v>0.96365000000000001</v>
      </c>
      <c r="UZ32" s="19">
        <v>20.399999999999999</v>
      </c>
      <c r="VA32" s="19">
        <v>18.35763</v>
      </c>
      <c r="VB32" s="19">
        <v>19.436350000000001</v>
      </c>
      <c r="VC32" s="19">
        <v>0.96365000000000001</v>
      </c>
      <c r="VD32" s="19">
        <v>20</v>
      </c>
      <c r="VE32" s="19">
        <v>18.35763</v>
      </c>
      <c r="VF32" s="19">
        <v>19.436350000000001</v>
      </c>
      <c r="VG32" s="19">
        <v>0.56364999999999998</v>
      </c>
      <c r="VH32" s="19">
        <v>12.6</v>
      </c>
      <c r="VI32" s="19">
        <v>4.46</v>
      </c>
      <c r="VJ32" s="19">
        <v>5.3</v>
      </c>
      <c r="VK32" s="19">
        <v>7.3</v>
      </c>
      <c r="VL32" s="19">
        <v>241.3</v>
      </c>
      <c r="VM32" s="19">
        <v>87.1</v>
      </c>
      <c r="VN32" s="19">
        <v>153.05600000000001</v>
      </c>
      <c r="VO32" s="19">
        <v>88.244</v>
      </c>
      <c r="VP32" s="19">
        <v>19.5</v>
      </c>
      <c r="VQ32" s="19">
        <v>18.8</v>
      </c>
      <c r="VR32" s="19">
        <v>15.874000000000001</v>
      </c>
      <c r="VS32" s="19">
        <v>3.6259999999999999</v>
      </c>
      <c r="VT32" s="19">
        <v>144.69999999999999</v>
      </c>
      <c r="VU32" s="19">
        <v>59</v>
      </c>
      <c r="VV32" s="19">
        <v>68.197000000000003</v>
      </c>
      <c r="VW32" s="19">
        <v>76.503</v>
      </c>
      <c r="VX32" s="19">
        <v>0.6</v>
      </c>
      <c r="VY32" s="19">
        <v>0.6</v>
      </c>
      <c r="VZ32" s="19">
        <v>0.6</v>
      </c>
      <c r="WA32" s="19">
        <v>0</v>
      </c>
      <c r="WB32" s="19">
        <v>0</v>
      </c>
      <c r="WC32" s="19">
        <v>35.6</v>
      </c>
      <c r="WD32" s="19">
        <v>52.179000000000002</v>
      </c>
      <c r="WE32" s="19">
        <v>-52.179000000000002</v>
      </c>
      <c r="WF32" s="19">
        <v>2.2999999999999998</v>
      </c>
      <c r="WG32" s="19">
        <v>37.76</v>
      </c>
      <c r="WH32" s="19">
        <v>62.765000000000001</v>
      </c>
      <c r="WI32" s="19">
        <v>-60.465000000000003</v>
      </c>
      <c r="WJ32" s="19">
        <v>101.1</v>
      </c>
      <c r="WK32" s="19">
        <v>58.7</v>
      </c>
      <c r="WL32" s="19">
        <v>63.246000000000002</v>
      </c>
      <c r="WM32" s="19">
        <v>37.853999999999999</v>
      </c>
      <c r="WN32" s="19">
        <v>3.7</v>
      </c>
      <c r="WO32" s="19">
        <v>4.2</v>
      </c>
      <c r="WP32" s="19">
        <v>4.2</v>
      </c>
      <c r="WQ32" s="19">
        <v>-0.5</v>
      </c>
      <c r="WR32" s="19">
        <v>2.2999999999999998</v>
      </c>
      <c r="WS32" s="19">
        <v>2.4</v>
      </c>
      <c r="WT32" s="19">
        <v>2.4</v>
      </c>
      <c r="WU32" s="19">
        <v>-0.1</v>
      </c>
      <c r="WV32" s="19">
        <v>2.4</v>
      </c>
      <c r="WW32" s="19">
        <v>1.2</v>
      </c>
      <c r="WX32" s="19">
        <v>1.2</v>
      </c>
      <c r="WY32" s="19">
        <v>1.2</v>
      </c>
      <c r="WZ32" s="19">
        <v>0.8</v>
      </c>
      <c r="XA32" s="19">
        <v>1.4</v>
      </c>
      <c r="XB32" s="19">
        <v>1.4</v>
      </c>
      <c r="XC32" s="19">
        <v>-0.6</v>
      </c>
      <c r="XD32" s="19">
        <v>15.8</v>
      </c>
      <c r="XE32" s="19">
        <v>1.92</v>
      </c>
      <c r="XF32" s="19">
        <v>9.7210000000000001</v>
      </c>
      <c r="XG32" s="19">
        <v>6.0789999999999997</v>
      </c>
      <c r="XH32" s="19">
        <v>8</v>
      </c>
      <c r="XI32" s="19">
        <v>8</v>
      </c>
      <c r="XJ32" s="19">
        <v>8</v>
      </c>
      <c r="XK32" s="19">
        <v>0</v>
      </c>
      <c r="XL32" s="19">
        <v>20.100000000000001</v>
      </c>
      <c r="XM32" s="19">
        <v>18.172979999999999</v>
      </c>
      <c r="XN32" s="19">
        <v>19.241980000000002</v>
      </c>
      <c r="XO32" s="19">
        <v>0.85802</v>
      </c>
      <c r="XP32" s="19">
        <v>20</v>
      </c>
      <c r="XQ32" s="19">
        <v>18.172979999999999</v>
      </c>
      <c r="XR32" s="19">
        <v>19.241980000000002</v>
      </c>
      <c r="XS32" s="19">
        <v>0.75802000000000003</v>
      </c>
      <c r="XT32" s="19">
        <v>5.2</v>
      </c>
      <c r="XU32" s="19">
        <v>10.7</v>
      </c>
      <c r="XV32" s="19">
        <v>10.7</v>
      </c>
      <c r="XW32" s="19">
        <v>-5.5</v>
      </c>
      <c r="XX32" s="19">
        <v>27.8</v>
      </c>
      <c r="XY32" s="19">
        <v>29.5</v>
      </c>
      <c r="XZ32" s="19">
        <v>29.5</v>
      </c>
      <c r="YA32" s="19">
        <v>-1.7</v>
      </c>
      <c r="YB32" s="19">
        <v>34.5</v>
      </c>
      <c r="YC32" s="19">
        <v>29.5</v>
      </c>
      <c r="YD32" s="19">
        <v>29.5</v>
      </c>
      <c r="YE32" s="19">
        <v>5</v>
      </c>
      <c r="YF32" s="19">
        <v>16.7</v>
      </c>
      <c r="YG32" s="19">
        <v>14</v>
      </c>
      <c r="YH32" s="19">
        <v>14</v>
      </c>
      <c r="YI32" s="19">
        <v>2.7</v>
      </c>
      <c r="YJ32" s="19">
        <v>13.6</v>
      </c>
      <c r="YK32" s="19">
        <v>14</v>
      </c>
      <c r="YL32" s="19">
        <v>18.635000000000002</v>
      </c>
      <c r="YM32" s="19">
        <v>-5.0350000000000001</v>
      </c>
      <c r="YN32" s="19">
        <v>8.5</v>
      </c>
      <c r="YO32" s="19">
        <v>7.73</v>
      </c>
      <c r="YP32" s="19">
        <v>7.73</v>
      </c>
      <c r="YQ32" s="19">
        <v>0.77</v>
      </c>
      <c r="YR32" s="19">
        <v>10</v>
      </c>
      <c r="YS32" s="19">
        <v>11</v>
      </c>
      <c r="YT32" s="19">
        <v>11</v>
      </c>
      <c r="YU32" s="19">
        <v>-1</v>
      </c>
      <c r="YV32" s="19">
        <v>11.4</v>
      </c>
      <c r="YW32" s="19">
        <v>22</v>
      </c>
      <c r="YX32" s="19">
        <v>22</v>
      </c>
      <c r="YY32" s="19">
        <v>-10.6</v>
      </c>
    </row>
    <row r="33" spans="1:675" ht="24" customHeight="1" x14ac:dyDescent="0.3">
      <c r="A33" s="1"/>
      <c r="B33" s="13" t="s">
        <v>61</v>
      </c>
      <c r="C33" s="13" t="s">
        <v>801</v>
      </c>
      <c r="D33" s="14">
        <v>206.3</v>
      </c>
      <c r="E33" s="14">
        <v>203.40136000000001</v>
      </c>
      <c r="F33" s="14">
        <v>203.40136000000001</v>
      </c>
      <c r="G33" s="14">
        <v>2.8986399999999999</v>
      </c>
      <c r="H33" s="14">
        <v>643.70000000000005</v>
      </c>
      <c r="I33" s="14">
        <v>627.79395999999997</v>
      </c>
      <c r="J33" s="14">
        <v>627.79395999999997</v>
      </c>
      <c r="K33" s="14">
        <v>15.906040000000001</v>
      </c>
      <c r="L33" s="14">
        <v>217.1</v>
      </c>
      <c r="M33" s="14">
        <v>204.43100999999999</v>
      </c>
      <c r="N33" s="14">
        <v>204.43100999999999</v>
      </c>
      <c r="O33" s="14">
        <v>12.668990000000001</v>
      </c>
      <c r="P33" s="14"/>
      <c r="Q33" s="14"/>
      <c r="R33" s="14"/>
      <c r="S33" s="14">
        <v>0</v>
      </c>
      <c r="T33" s="14"/>
      <c r="U33" s="14"/>
      <c r="V33" s="14"/>
      <c r="W33" s="14">
        <v>0</v>
      </c>
      <c r="X33" s="14">
        <v>91.7</v>
      </c>
      <c r="Y33" s="14">
        <v>91.867829999999998</v>
      </c>
      <c r="Z33" s="14">
        <v>91.867829999999998</v>
      </c>
      <c r="AA33" s="14">
        <v>-0.16783000000000001</v>
      </c>
      <c r="AB33" s="14">
        <v>242.8</v>
      </c>
      <c r="AC33" s="14">
        <v>242</v>
      </c>
      <c r="AD33" s="14">
        <v>242</v>
      </c>
      <c r="AE33" s="14">
        <v>0.8</v>
      </c>
      <c r="AF33" s="14"/>
      <c r="AG33" s="14"/>
      <c r="AH33" s="14"/>
      <c r="AI33" s="14">
        <v>0</v>
      </c>
      <c r="AJ33" s="14">
        <v>0</v>
      </c>
      <c r="AK33" s="14"/>
      <c r="AL33" s="14"/>
      <c r="AM33" s="14">
        <v>0</v>
      </c>
      <c r="AN33" s="14">
        <v>152.1</v>
      </c>
      <c r="AO33" s="14">
        <v>166.92406</v>
      </c>
      <c r="AP33" s="14">
        <v>162.48406</v>
      </c>
      <c r="AQ33" s="14">
        <v>-10.38406</v>
      </c>
      <c r="AR33" s="14">
        <v>151.69999999999999</v>
      </c>
      <c r="AS33" s="14">
        <v>166.92406</v>
      </c>
      <c r="AT33" s="14">
        <v>162.48406</v>
      </c>
      <c r="AU33" s="14">
        <v>-10.78406</v>
      </c>
      <c r="AV33" s="14">
        <v>151.80000000000001</v>
      </c>
      <c r="AW33" s="14">
        <v>166.92406</v>
      </c>
      <c r="AX33" s="14">
        <v>162.48406</v>
      </c>
      <c r="AY33" s="14">
        <v>-10.684060000000001</v>
      </c>
      <c r="AZ33" s="14">
        <v>237.2</v>
      </c>
      <c r="BA33" s="14">
        <v>251.13800000000001</v>
      </c>
      <c r="BB33" s="14">
        <v>244.458</v>
      </c>
      <c r="BC33" s="14">
        <v>-7.258</v>
      </c>
      <c r="BD33" s="14">
        <v>202.8</v>
      </c>
      <c r="BE33" s="14">
        <v>207.24285</v>
      </c>
      <c r="BF33" s="14">
        <v>207.24285</v>
      </c>
      <c r="BG33" s="14">
        <v>-4.44285</v>
      </c>
      <c r="BH33" s="14">
        <v>107.3</v>
      </c>
      <c r="BI33" s="14">
        <v>103.93259999999999</v>
      </c>
      <c r="BJ33" s="14">
        <v>103.93259999999999</v>
      </c>
      <c r="BK33" s="14">
        <v>3.3673999999999999</v>
      </c>
      <c r="BL33" s="14">
        <v>569</v>
      </c>
      <c r="BM33" s="14">
        <v>566.08941000000004</v>
      </c>
      <c r="BN33" s="14">
        <v>566.08941000000004</v>
      </c>
      <c r="BO33" s="14">
        <v>2.91059</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168.9</v>
      </c>
      <c r="CK33" s="14">
        <v>164.06706</v>
      </c>
      <c r="CL33" s="14">
        <v>164.06706</v>
      </c>
      <c r="CM33" s="14">
        <v>4.8329399999999998</v>
      </c>
      <c r="CN33" s="14">
        <v>7.8</v>
      </c>
      <c r="CO33" s="14">
        <v>7.38903</v>
      </c>
      <c r="CP33" s="14">
        <v>7.38903</v>
      </c>
      <c r="CQ33" s="14">
        <v>0.41097</v>
      </c>
      <c r="CR33" s="14">
        <v>5.6</v>
      </c>
      <c r="CS33" s="14">
        <v>4.05593</v>
      </c>
      <c r="CT33" s="14">
        <v>4.05593</v>
      </c>
      <c r="CU33" s="14">
        <v>1.5440700000000001</v>
      </c>
      <c r="CV33" s="14">
        <v>0</v>
      </c>
      <c r="CW33" s="14">
        <v>22.410769999999999</v>
      </c>
      <c r="CX33" s="14">
        <v>22.410769999999999</v>
      </c>
      <c r="CY33" s="14">
        <v>-22.410769999999999</v>
      </c>
      <c r="CZ33" s="14">
        <v>6.7</v>
      </c>
      <c r="DA33" s="14">
        <v>6.8787000000000003</v>
      </c>
      <c r="DB33" s="14">
        <v>6.8787000000000003</v>
      </c>
      <c r="DC33" s="14">
        <v>-0.1787</v>
      </c>
      <c r="DD33" s="14"/>
      <c r="DE33" s="14"/>
      <c r="DF33" s="14"/>
      <c r="DG33" s="14">
        <v>0</v>
      </c>
      <c r="DH33" s="14">
        <v>143.1</v>
      </c>
      <c r="DI33" s="14">
        <v>142.44412</v>
      </c>
      <c r="DJ33" s="14">
        <v>142.44412</v>
      </c>
      <c r="DK33" s="14">
        <v>0.65588000000000002</v>
      </c>
      <c r="DL33" s="14"/>
      <c r="DM33" s="14"/>
      <c r="DN33" s="14"/>
      <c r="DO33" s="14">
        <v>0</v>
      </c>
      <c r="DP33" s="14"/>
      <c r="DQ33" s="14"/>
      <c r="DR33" s="14"/>
      <c r="DS33" s="14">
        <v>0</v>
      </c>
      <c r="DT33" s="14"/>
      <c r="DU33" s="14"/>
      <c r="DV33" s="14"/>
      <c r="DW33" s="14">
        <v>0</v>
      </c>
      <c r="DX33" s="14"/>
      <c r="DY33" s="14"/>
      <c r="DZ33" s="14"/>
      <c r="EA33" s="14">
        <v>0</v>
      </c>
      <c r="EB33" s="14">
        <v>110.6</v>
      </c>
      <c r="EC33" s="14">
        <v>112.46647</v>
      </c>
      <c r="ED33" s="14">
        <v>112.46647</v>
      </c>
      <c r="EE33" s="14">
        <v>-1.8664700000000001</v>
      </c>
      <c r="EF33" s="14">
        <v>182.6</v>
      </c>
      <c r="EG33" s="14">
        <v>220.69499999999999</v>
      </c>
      <c r="EH33" s="14">
        <v>220.69499999999999</v>
      </c>
      <c r="EI33" s="14">
        <v>-38.094999999999999</v>
      </c>
      <c r="EJ33" s="14"/>
      <c r="EK33" s="14"/>
      <c r="EL33" s="14"/>
      <c r="EM33" s="14">
        <v>0</v>
      </c>
      <c r="EN33" s="14"/>
      <c r="EO33" s="14"/>
      <c r="EP33" s="14"/>
      <c r="EQ33" s="14">
        <v>0</v>
      </c>
      <c r="ER33" s="14"/>
      <c r="ES33" s="14"/>
      <c r="ET33" s="14"/>
      <c r="EU33" s="14">
        <v>0</v>
      </c>
      <c r="EV33" s="14">
        <v>6.5</v>
      </c>
      <c r="EW33" s="14">
        <v>6.39</v>
      </c>
      <c r="EX33" s="14">
        <v>6.39</v>
      </c>
      <c r="EY33" s="14">
        <v>0.11</v>
      </c>
      <c r="EZ33" s="14">
        <v>458.3</v>
      </c>
      <c r="FA33" s="14">
        <v>457.09426999999999</v>
      </c>
      <c r="FB33" s="14">
        <v>457.09426999999999</v>
      </c>
      <c r="FC33" s="14">
        <v>1.20573</v>
      </c>
      <c r="FD33" s="14">
        <v>47</v>
      </c>
      <c r="FE33" s="14">
        <v>70.119</v>
      </c>
      <c r="FF33" s="14">
        <v>81.635570000000001</v>
      </c>
      <c r="FG33" s="14">
        <v>-34.635570000000001</v>
      </c>
      <c r="FH33" s="14">
        <v>152.6</v>
      </c>
      <c r="FI33" s="14">
        <v>151.36251999999999</v>
      </c>
      <c r="FJ33" s="14">
        <v>151.36251999999999</v>
      </c>
      <c r="FK33" s="14">
        <v>1.2374799999999999</v>
      </c>
      <c r="FL33" s="14">
        <v>31.4</v>
      </c>
      <c r="FM33" s="14"/>
      <c r="FN33" s="14"/>
      <c r="FO33" s="14">
        <v>31.4</v>
      </c>
      <c r="FP33" s="14">
        <v>18.399999999999999</v>
      </c>
      <c r="FQ33" s="14">
        <v>19.21088</v>
      </c>
      <c r="FR33" s="14">
        <v>19.21088</v>
      </c>
      <c r="FS33" s="14">
        <v>-0.81088000000000005</v>
      </c>
      <c r="FT33" s="14">
        <v>18.899999999999999</v>
      </c>
      <c r="FU33" s="14">
        <v>17.4344</v>
      </c>
      <c r="FV33" s="14">
        <v>18.46453</v>
      </c>
      <c r="FW33" s="14">
        <v>0.43547000000000002</v>
      </c>
      <c r="FX33" s="14">
        <v>93.9</v>
      </c>
      <c r="FY33" s="14">
        <v>87.773570000000007</v>
      </c>
      <c r="FZ33" s="14">
        <v>87.773570000000007</v>
      </c>
      <c r="GA33" s="14">
        <v>6.12643</v>
      </c>
      <c r="GB33" s="14"/>
      <c r="GC33" s="14"/>
      <c r="GD33" s="14"/>
      <c r="GE33" s="14">
        <v>0</v>
      </c>
      <c r="GF33" s="14"/>
      <c r="GG33" s="14"/>
      <c r="GH33" s="14"/>
      <c r="GI33" s="14">
        <v>0</v>
      </c>
      <c r="GJ33" s="14"/>
      <c r="GK33" s="14"/>
      <c r="GL33" s="14"/>
      <c r="GM33" s="14">
        <v>0</v>
      </c>
      <c r="GN33" s="14">
        <v>86.1</v>
      </c>
      <c r="GO33" s="14">
        <v>87.32499</v>
      </c>
      <c r="GP33" s="14">
        <v>87.32499</v>
      </c>
      <c r="GQ33" s="14">
        <v>-1.22499</v>
      </c>
      <c r="GR33" s="14">
        <v>41.9</v>
      </c>
      <c r="GS33" s="14">
        <v>47.082599999999999</v>
      </c>
      <c r="GT33" s="14">
        <v>47.082599999999999</v>
      </c>
      <c r="GU33" s="14">
        <v>-5.1825999999999999</v>
      </c>
      <c r="GV33" s="14">
        <v>46.4</v>
      </c>
      <c r="GW33" s="14">
        <v>44.103009999999998</v>
      </c>
      <c r="GX33" s="14">
        <v>44.103009999999998</v>
      </c>
      <c r="GY33" s="14">
        <v>2.2969900000000001</v>
      </c>
      <c r="GZ33" s="14">
        <v>4</v>
      </c>
      <c r="HA33" s="14"/>
      <c r="HB33" s="14"/>
      <c r="HC33" s="14">
        <v>4</v>
      </c>
      <c r="HD33" s="14">
        <v>35.700000000000003</v>
      </c>
      <c r="HE33" s="14">
        <v>32.826309999999999</v>
      </c>
      <c r="HF33" s="14">
        <v>32.826309999999999</v>
      </c>
      <c r="HG33" s="14">
        <v>2.8736899999999999</v>
      </c>
      <c r="HH33" s="14">
        <v>148.9</v>
      </c>
      <c r="HI33" s="14">
        <v>150.52603999999999</v>
      </c>
      <c r="HJ33" s="14">
        <v>174.55948000000001</v>
      </c>
      <c r="HK33" s="14">
        <v>-25.659479999999999</v>
      </c>
      <c r="HL33" s="14"/>
      <c r="HM33" s="14"/>
      <c r="HN33" s="14"/>
      <c r="HO33" s="14">
        <v>0</v>
      </c>
      <c r="HP33" s="14"/>
      <c r="HQ33" s="14"/>
      <c r="HR33" s="14"/>
      <c r="HS33" s="14">
        <v>0</v>
      </c>
      <c r="HT33" s="14">
        <v>17</v>
      </c>
      <c r="HU33" s="14">
        <v>50.794269999999997</v>
      </c>
      <c r="HV33" s="14"/>
      <c r="HW33" s="14">
        <v>17</v>
      </c>
      <c r="HX33" s="14"/>
      <c r="HY33" s="14"/>
      <c r="HZ33" s="14"/>
      <c r="IA33" s="14">
        <v>0</v>
      </c>
      <c r="IB33" s="14"/>
      <c r="IC33" s="14"/>
      <c r="ID33" s="14"/>
      <c r="IE33" s="14">
        <v>0</v>
      </c>
      <c r="IF33" s="14">
        <v>43.6</v>
      </c>
      <c r="IG33" s="14">
        <v>45.265309999999999</v>
      </c>
      <c r="IH33" s="14">
        <v>45.265309999999999</v>
      </c>
      <c r="II33" s="14">
        <v>-1.6653100000000001</v>
      </c>
      <c r="IJ33" s="14">
        <v>0</v>
      </c>
      <c r="IK33" s="14"/>
      <c r="IL33" s="14"/>
      <c r="IM33" s="14">
        <v>0</v>
      </c>
      <c r="IN33" s="14"/>
      <c r="IO33" s="14"/>
      <c r="IP33" s="14"/>
      <c r="IQ33" s="14">
        <v>0</v>
      </c>
      <c r="IR33" s="14"/>
      <c r="IS33" s="14"/>
      <c r="IT33" s="14"/>
      <c r="IU33" s="14">
        <v>0</v>
      </c>
      <c r="IV33" s="14">
        <v>85.3</v>
      </c>
      <c r="IW33" s="14">
        <v>84.073400000000007</v>
      </c>
      <c r="IX33" s="14">
        <v>132.83837</v>
      </c>
      <c r="IY33" s="14">
        <v>-47.53837</v>
      </c>
      <c r="IZ33" s="14">
        <v>54.8</v>
      </c>
      <c r="JA33" s="14"/>
      <c r="JB33" s="14">
        <v>171.57499999999999</v>
      </c>
      <c r="JC33" s="14">
        <v>-116.77500000000001</v>
      </c>
      <c r="JD33" s="14">
        <v>64.8</v>
      </c>
      <c r="JE33" s="14">
        <v>169.78200000000001</v>
      </c>
      <c r="JF33" s="14">
        <v>127.13961</v>
      </c>
      <c r="JG33" s="14">
        <v>-62.33961</v>
      </c>
      <c r="JH33" s="14">
        <v>112.7</v>
      </c>
      <c r="JI33" s="14">
        <v>202.72200000000001</v>
      </c>
      <c r="JJ33" s="14">
        <v>202.72200000000001</v>
      </c>
      <c r="JK33" s="14">
        <v>-90.022000000000006</v>
      </c>
      <c r="JL33" s="14"/>
      <c r="JM33" s="14"/>
      <c r="JN33" s="14"/>
      <c r="JO33" s="14">
        <v>0</v>
      </c>
      <c r="JP33" s="14">
        <v>71.2</v>
      </c>
      <c r="JQ33" s="14">
        <v>73.590999999999994</v>
      </c>
      <c r="JR33" s="14">
        <v>73.590999999999994</v>
      </c>
      <c r="JS33" s="14">
        <v>-2.391</v>
      </c>
      <c r="JT33" s="14">
        <v>34.5</v>
      </c>
      <c r="JU33" s="14">
        <v>36.905999999999999</v>
      </c>
      <c r="JV33" s="14">
        <v>36.905999999999999</v>
      </c>
      <c r="JW33" s="14">
        <v>-2.4060000000000001</v>
      </c>
      <c r="JX33" s="14"/>
      <c r="JY33" s="14"/>
      <c r="JZ33" s="14"/>
      <c r="KA33" s="14">
        <v>0</v>
      </c>
      <c r="KB33" s="14"/>
      <c r="KC33" s="14"/>
      <c r="KD33" s="14"/>
      <c r="KE33" s="14">
        <v>0</v>
      </c>
      <c r="KF33" s="14"/>
      <c r="KG33" s="14"/>
      <c r="KH33" s="14"/>
      <c r="KI33" s="14">
        <v>0</v>
      </c>
      <c r="KJ33" s="14"/>
      <c r="KK33" s="14"/>
      <c r="KL33" s="14">
        <v>36</v>
      </c>
      <c r="KM33" s="14">
        <v>-36</v>
      </c>
      <c r="KN33" s="14"/>
      <c r="KO33" s="14"/>
      <c r="KP33" s="14"/>
      <c r="KQ33" s="14">
        <v>0</v>
      </c>
      <c r="KR33" s="14"/>
      <c r="KS33" s="14"/>
      <c r="KT33" s="14"/>
      <c r="KU33" s="14">
        <v>0</v>
      </c>
      <c r="KV33" s="14">
        <v>2.4</v>
      </c>
      <c r="KW33" s="14">
        <v>4.7853599999999998</v>
      </c>
      <c r="KX33" s="14">
        <v>4.7853599999999998</v>
      </c>
      <c r="KY33" s="14">
        <v>-2.3853599999999999</v>
      </c>
      <c r="KZ33" s="14">
        <v>79.5</v>
      </c>
      <c r="LA33" s="14">
        <v>151.28802999999999</v>
      </c>
      <c r="LB33" s="14">
        <v>145.77503999999999</v>
      </c>
      <c r="LC33" s="14">
        <v>-66.275040000000004</v>
      </c>
      <c r="LD33" s="14">
        <v>123.7</v>
      </c>
      <c r="LE33" s="14">
        <v>133.16031000000001</v>
      </c>
      <c r="LF33" s="14">
        <v>133.16031000000001</v>
      </c>
      <c r="LG33" s="14">
        <v>-9.4603099999999998</v>
      </c>
      <c r="LH33" s="14">
        <v>62.2</v>
      </c>
      <c r="LI33" s="14">
        <v>67.199219999999997</v>
      </c>
      <c r="LJ33" s="14">
        <v>67.199219999999997</v>
      </c>
      <c r="LK33" s="14">
        <v>-4.9992200000000002</v>
      </c>
      <c r="LL33" s="14">
        <v>75.8</v>
      </c>
      <c r="LM33" s="14">
        <v>78.567999999999998</v>
      </c>
      <c r="LN33" s="14">
        <v>78.567999999999998</v>
      </c>
      <c r="LO33" s="14">
        <v>-2.7679999999999998</v>
      </c>
      <c r="LP33" s="14">
        <v>30.8</v>
      </c>
      <c r="LQ33" s="14">
        <v>29.980560000000001</v>
      </c>
      <c r="LR33" s="14">
        <v>29.980560000000001</v>
      </c>
      <c r="LS33" s="14">
        <v>0.81943999999999995</v>
      </c>
      <c r="LT33" s="14"/>
      <c r="LU33" s="14"/>
      <c r="LV33" s="14"/>
      <c r="LW33" s="14">
        <v>0</v>
      </c>
      <c r="LX33" s="14"/>
      <c r="LY33" s="14"/>
      <c r="LZ33" s="14"/>
      <c r="MA33" s="14">
        <v>0</v>
      </c>
      <c r="MB33" s="14"/>
      <c r="MC33" s="14"/>
      <c r="MD33" s="14"/>
      <c r="ME33" s="14">
        <v>0</v>
      </c>
      <c r="MF33" s="14">
        <v>140</v>
      </c>
      <c r="MG33" s="14">
        <v>152.49879999999999</v>
      </c>
      <c r="MH33" s="14">
        <v>152.49879999999999</v>
      </c>
      <c r="MI33" s="14">
        <v>-12.498799999999999</v>
      </c>
      <c r="MJ33" s="14">
        <v>140.30000000000001</v>
      </c>
      <c r="MK33" s="14">
        <v>152.49879999999999</v>
      </c>
      <c r="ML33" s="14">
        <v>152.49879999999999</v>
      </c>
      <c r="MM33" s="14">
        <v>-12.1988</v>
      </c>
      <c r="MN33" s="14">
        <v>146.5</v>
      </c>
      <c r="MO33" s="14">
        <v>152.95676</v>
      </c>
      <c r="MP33" s="14">
        <v>152.95676</v>
      </c>
      <c r="MQ33" s="14">
        <v>-6.4567600000000001</v>
      </c>
      <c r="MR33" s="14">
        <v>103.7</v>
      </c>
      <c r="MS33" s="14"/>
      <c r="MT33" s="14"/>
      <c r="MU33" s="14">
        <v>103.7</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77.2</v>
      </c>
      <c r="NQ33" s="14">
        <v>73.48</v>
      </c>
      <c r="NR33" s="14">
        <v>73.48</v>
      </c>
      <c r="NS33" s="14">
        <v>3.72</v>
      </c>
      <c r="NT33" s="14">
        <v>7</v>
      </c>
      <c r="NU33" s="14">
        <v>7.2163700000000004</v>
      </c>
      <c r="NV33" s="14">
        <v>4.0225799999999996</v>
      </c>
      <c r="NW33" s="14">
        <v>2.97742</v>
      </c>
      <c r="NX33" s="14">
        <v>4.4000000000000004</v>
      </c>
      <c r="NY33" s="14">
        <v>4.0686799999999996</v>
      </c>
      <c r="NZ33" s="14">
        <v>4.2200600000000001</v>
      </c>
      <c r="OA33" s="14">
        <v>0.17993999999999999</v>
      </c>
      <c r="OB33" s="14">
        <v>20</v>
      </c>
      <c r="OC33" s="14">
        <v>19.436350000000001</v>
      </c>
      <c r="OD33" s="14">
        <v>17.492709999999999</v>
      </c>
      <c r="OE33" s="14">
        <v>2.5072899999999998</v>
      </c>
      <c r="OF33" s="14">
        <v>0.4</v>
      </c>
      <c r="OG33" s="14">
        <v>0.77</v>
      </c>
      <c r="OH33" s="14">
        <v>0.77400000000000002</v>
      </c>
      <c r="OI33" s="14">
        <v>-0.374</v>
      </c>
      <c r="OJ33" s="14">
        <v>60.9</v>
      </c>
      <c r="OK33" s="14">
        <v>32.049999999999997</v>
      </c>
      <c r="OL33" s="14">
        <v>49.609000000000002</v>
      </c>
      <c r="OM33" s="14">
        <v>11.291</v>
      </c>
      <c r="ON33" s="14">
        <v>79.5</v>
      </c>
      <c r="OO33" s="14">
        <v>21.4</v>
      </c>
      <c r="OP33" s="14">
        <v>49.857999999999997</v>
      </c>
      <c r="OQ33" s="14">
        <v>29.641999999999999</v>
      </c>
      <c r="OR33" s="14">
        <v>7.1</v>
      </c>
      <c r="OS33" s="14"/>
      <c r="OT33" s="14">
        <v>8</v>
      </c>
      <c r="OU33" s="14">
        <v>-0.9</v>
      </c>
      <c r="OV33" s="14">
        <v>0.2</v>
      </c>
      <c r="OW33" s="14"/>
      <c r="OX33" s="14">
        <v>0.4</v>
      </c>
      <c r="OY33" s="14">
        <v>-0.2</v>
      </c>
      <c r="OZ33" s="14">
        <v>20.5</v>
      </c>
      <c r="PA33" s="14"/>
      <c r="PB33" s="14">
        <v>19.436350000000001</v>
      </c>
      <c r="PC33" s="14">
        <v>1.06365</v>
      </c>
      <c r="PD33" s="14">
        <v>10</v>
      </c>
      <c r="PE33" s="14">
        <v>9.9830000000000005</v>
      </c>
      <c r="PF33" s="14">
        <v>9.9830000000000005</v>
      </c>
      <c r="PG33" s="14">
        <v>1.7000000000000001E-2</v>
      </c>
      <c r="PH33" s="14">
        <v>5.4</v>
      </c>
      <c r="PI33" s="14">
        <v>5.67</v>
      </c>
      <c r="PJ33" s="14">
        <v>5.67</v>
      </c>
      <c r="PK33" s="14">
        <v>-0.27</v>
      </c>
      <c r="PL33" s="14">
        <v>132.80000000000001</v>
      </c>
      <c r="PM33" s="14">
        <v>43.9</v>
      </c>
      <c r="PN33" s="14">
        <v>95.789000000000001</v>
      </c>
      <c r="PO33" s="14">
        <v>37.011000000000003</v>
      </c>
      <c r="PP33" s="14"/>
      <c r="PQ33" s="14"/>
      <c r="PR33" s="14"/>
      <c r="PS33" s="14">
        <v>0</v>
      </c>
      <c r="PT33" s="14">
        <v>1.9</v>
      </c>
      <c r="PU33" s="14">
        <v>2</v>
      </c>
      <c r="PV33" s="14">
        <v>2</v>
      </c>
      <c r="PW33" s="14">
        <v>-0.1</v>
      </c>
      <c r="PX33" s="14">
        <v>1.9</v>
      </c>
      <c r="PY33" s="14">
        <v>1.78</v>
      </c>
      <c r="PZ33" s="14">
        <v>1.78</v>
      </c>
      <c r="QA33" s="14">
        <v>0.12</v>
      </c>
      <c r="QB33" s="14">
        <v>4.8</v>
      </c>
      <c r="QC33" s="14">
        <v>5</v>
      </c>
      <c r="QD33" s="14">
        <v>5</v>
      </c>
      <c r="QE33" s="14">
        <v>-0.2</v>
      </c>
      <c r="QF33" s="14">
        <v>20.7</v>
      </c>
      <c r="QG33" s="14"/>
      <c r="QH33" s="14">
        <v>20.274049999999999</v>
      </c>
      <c r="QI33" s="14">
        <v>0.42595</v>
      </c>
      <c r="QJ33" s="14">
        <v>0</v>
      </c>
      <c r="QK33" s="14">
        <v>18.35763</v>
      </c>
      <c r="QL33" s="14">
        <v>19.436350000000001</v>
      </c>
      <c r="QM33" s="14">
        <v>-19.436350000000001</v>
      </c>
      <c r="QN33" s="14">
        <v>18.5</v>
      </c>
      <c r="QO33" s="14">
        <v>16.520890000000001</v>
      </c>
      <c r="QP33" s="14">
        <v>17.492709999999999</v>
      </c>
      <c r="QQ33" s="14">
        <v>1.00729</v>
      </c>
      <c r="QR33" s="14">
        <v>3.4</v>
      </c>
      <c r="QS33" s="14">
        <v>2.7</v>
      </c>
      <c r="QT33" s="14">
        <v>2.7</v>
      </c>
      <c r="QU33" s="14">
        <v>0.7</v>
      </c>
      <c r="QV33" s="14">
        <v>18.399999999999999</v>
      </c>
      <c r="QW33" s="14">
        <v>16.938780000000001</v>
      </c>
      <c r="QX33" s="14">
        <v>17.930029999999999</v>
      </c>
      <c r="QY33" s="14">
        <v>0.46997</v>
      </c>
      <c r="QZ33" s="14">
        <v>14.8</v>
      </c>
      <c r="RA33" s="14">
        <v>11.85</v>
      </c>
      <c r="RB33" s="14">
        <v>10.726000000000001</v>
      </c>
      <c r="RC33" s="14">
        <v>4.0739999999999998</v>
      </c>
      <c r="RD33" s="14">
        <v>19.100000000000001</v>
      </c>
      <c r="RE33" s="14">
        <v>16.850000000000001</v>
      </c>
      <c r="RF33" s="14">
        <v>14.536</v>
      </c>
      <c r="RG33" s="14">
        <v>4.5640000000000001</v>
      </c>
      <c r="RH33" s="14">
        <v>11.7</v>
      </c>
      <c r="RI33" s="14">
        <v>6.59</v>
      </c>
      <c r="RJ33" s="14">
        <v>9.0139999999999993</v>
      </c>
      <c r="RK33" s="14">
        <v>2.6859999999999999</v>
      </c>
      <c r="RL33" s="14">
        <v>47.2</v>
      </c>
      <c r="RM33" s="14">
        <v>23.8</v>
      </c>
      <c r="RN33" s="14">
        <v>29.477</v>
      </c>
      <c r="RO33" s="14">
        <v>17.722999999999999</v>
      </c>
      <c r="RP33" s="14">
        <v>18.7</v>
      </c>
      <c r="RQ33" s="14"/>
      <c r="RR33" s="14">
        <v>17.745999999999999</v>
      </c>
      <c r="RS33" s="14">
        <v>0.95399999999999996</v>
      </c>
      <c r="RT33" s="14">
        <v>3.6</v>
      </c>
      <c r="RU33" s="14">
        <v>3.51</v>
      </c>
      <c r="RV33" s="14">
        <v>3.5009999999999999</v>
      </c>
      <c r="RW33" s="14">
        <v>9.9000000000000005E-2</v>
      </c>
      <c r="RX33" s="14">
        <v>7.4</v>
      </c>
      <c r="RY33" s="14">
        <v>14.55003</v>
      </c>
      <c r="RZ33" s="14">
        <v>4.5247900000000003</v>
      </c>
      <c r="SA33" s="14">
        <v>2.87521</v>
      </c>
      <c r="SB33" s="14">
        <v>2.5</v>
      </c>
      <c r="SC33" s="14">
        <v>2</v>
      </c>
      <c r="SD33" s="14">
        <v>2</v>
      </c>
      <c r="SE33" s="14">
        <v>0.5</v>
      </c>
      <c r="SF33" s="14">
        <v>0.4</v>
      </c>
      <c r="SG33" s="14">
        <v>0.4</v>
      </c>
      <c r="SH33" s="14">
        <v>0.4</v>
      </c>
      <c r="SI33" s="14">
        <v>0</v>
      </c>
      <c r="SJ33" s="14">
        <v>0.3</v>
      </c>
      <c r="SK33" s="14">
        <v>0.30499999999999999</v>
      </c>
      <c r="SL33" s="14">
        <v>0.30499999999999999</v>
      </c>
      <c r="SM33" s="14">
        <v>-5.0000000000000001E-3</v>
      </c>
      <c r="SN33" s="14">
        <v>19.8</v>
      </c>
      <c r="SO33" s="14">
        <v>18.11467</v>
      </c>
      <c r="SP33" s="14">
        <v>19.1448</v>
      </c>
      <c r="SQ33" s="14">
        <v>0.6552</v>
      </c>
      <c r="SR33" s="14">
        <v>7.1</v>
      </c>
      <c r="SS33" s="14">
        <v>8</v>
      </c>
      <c r="ST33" s="14">
        <v>11.078720000000001</v>
      </c>
      <c r="SU33" s="14">
        <v>-3.97872</v>
      </c>
      <c r="SV33" s="14">
        <v>20.3</v>
      </c>
      <c r="SW33" s="14">
        <v>18.367349999999998</v>
      </c>
      <c r="SX33" s="14">
        <v>19.436350000000001</v>
      </c>
      <c r="SY33" s="14">
        <v>0.86365000000000003</v>
      </c>
      <c r="SZ33" s="14">
        <v>20.3</v>
      </c>
      <c r="TA33" s="14">
        <v>18.367349999999998</v>
      </c>
      <c r="TB33" s="14">
        <v>19.436350000000001</v>
      </c>
      <c r="TC33" s="14">
        <v>0.86365000000000003</v>
      </c>
      <c r="TD33" s="14">
        <v>10.1</v>
      </c>
      <c r="TE33" s="14">
        <v>11.83</v>
      </c>
      <c r="TF33" s="14">
        <v>8.2569999999999997</v>
      </c>
      <c r="TG33" s="14">
        <v>1.843</v>
      </c>
      <c r="TH33" s="14">
        <v>17.3</v>
      </c>
      <c r="TI33" s="14">
        <v>19.510000000000002</v>
      </c>
      <c r="TJ33" s="14">
        <v>24.937000000000001</v>
      </c>
      <c r="TK33" s="14">
        <v>-7.6369999999999996</v>
      </c>
      <c r="TL33" s="14">
        <v>14.3</v>
      </c>
      <c r="TM33" s="14">
        <v>19.84</v>
      </c>
      <c r="TN33" s="14">
        <v>10.119999999999999</v>
      </c>
      <c r="TO33" s="14">
        <v>4.18</v>
      </c>
      <c r="TP33" s="14">
        <v>49.5</v>
      </c>
      <c r="TQ33" s="14">
        <v>41.22</v>
      </c>
      <c r="TR33" s="14">
        <v>42.606999999999999</v>
      </c>
      <c r="TS33" s="14">
        <v>6.8929999999999998</v>
      </c>
      <c r="TT33" s="14">
        <v>71.400000000000006</v>
      </c>
      <c r="TU33" s="14">
        <v>62.86</v>
      </c>
      <c r="TV33" s="14">
        <v>49.537999999999997</v>
      </c>
      <c r="TW33" s="14">
        <v>21.861999999999998</v>
      </c>
      <c r="TX33" s="14">
        <v>9.6</v>
      </c>
      <c r="TY33" s="14">
        <v>6.2</v>
      </c>
      <c r="TZ33" s="14">
        <v>2.597</v>
      </c>
      <c r="UA33" s="14">
        <v>7.0030000000000001</v>
      </c>
      <c r="UB33" s="14">
        <v>5.3</v>
      </c>
      <c r="UC33" s="14">
        <v>3.52</v>
      </c>
      <c r="UD33" s="14">
        <v>3.5249999999999999</v>
      </c>
      <c r="UE33" s="14">
        <v>1.7749999999999999</v>
      </c>
      <c r="UF33" s="14">
        <v>22.9</v>
      </c>
      <c r="UG33" s="14">
        <v>12.852399999999999</v>
      </c>
      <c r="UH33" s="14">
        <v>12.852399999999999</v>
      </c>
      <c r="UI33" s="14">
        <v>10.047599999999999</v>
      </c>
      <c r="UJ33" s="14">
        <v>20.9</v>
      </c>
      <c r="UK33" s="14">
        <v>18.367349999999998</v>
      </c>
      <c r="UL33" s="14">
        <v>19.436350000000001</v>
      </c>
      <c r="UM33" s="14">
        <v>1.4636499999999999</v>
      </c>
      <c r="UN33" s="14">
        <v>8</v>
      </c>
      <c r="UO33" s="14">
        <v>8</v>
      </c>
      <c r="UP33" s="14">
        <v>8</v>
      </c>
      <c r="UQ33" s="14">
        <v>0</v>
      </c>
      <c r="UR33" s="14">
        <v>7.5</v>
      </c>
      <c r="US33" s="14"/>
      <c r="UT33" s="14"/>
      <c r="UU33" s="14">
        <v>7.5</v>
      </c>
      <c r="UV33" s="14">
        <v>20.399999999999999</v>
      </c>
      <c r="UW33" s="14">
        <v>18.35763</v>
      </c>
      <c r="UX33" s="14">
        <v>19.436350000000001</v>
      </c>
      <c r="UY33" s="14">
        <v>0.96365000000000001</v>
      </c>
      <c r="UZ33" s="14">
        <v>20.399999999999999</v>
      </c>
      <c r="VA33" s="14">
        <v>18.35763</v>
      </c>
      <c r="VB33" s="14">
        <v>19.436350000000001</v>
      </c>
      <c r="VC33" s="14">
        <v>0.96365000000000001</v>
      </c>
      <c r="VD33" s="14">
        <v>20</v>
      </c>
      <c r="VE33" s="14">
        <v>18.35763</v>
      </c>
      <c r="VF33" s="14">
        <v>19.436350000000001</v>
      </c>
      <c r="VG33" s="14">
        <v>0.56364999999999998</v>
      </c>
      <c r="VH33" s="14">
        <v>12.6</v>
      </c>
      <c r="VI33" s="14">
        <v>5.07</v>
      </c>
      <c r="VJ33" s="14">
        <v>5.3</v>
      </c>
      <c r="VK33" s="14">
        <v>7.3</v>
      </c>
      <c r="VL33" s="14">
        <v>184.2</v>
      </c>
      <c r="VM33" s="14">
        <v>66.8</v>
      </c>
      <c r="VN33" s="14">
        <v>121.941</v>
      </c>
      <c r="VO33" s="14">
        <v>62.259</v>
      </c>
      <c r="VP33" s="14">
        <v>16.2</v>
      </c>
      <c r="VQ33" s="14">
        <v>18.84</v>
      </c>
      <c r="VR33" s="14">
        <v>16.172999999999998</v>
      </c>
      <c r="VS33" s="14">
        <v>2.7E-2</v>
      </c>
      <c r="VT33" s="14">
        <v>127.5</v>
      </c>
      <c r="VU33" s="14">
        <v>48.6</v>
      </c>
      <c r="VV33" s="14">
        <v>58.445999999999998</v>
      </c>
      <c r="VW33" s="14">
        <v>69.054000000000002</v>
      </c>
      <c r="VX33" s="14">
        <v>0.6</v>
      </c>
      <c r="VY33" s="14">
        <v>0.6</v>
      </c>
      <c r="VZ33" s="14">
        <v>0.6</v>
      </c>
      <c r="WA33" s="14">
        <v>0</v>
      </c>
      <c r="WB33" s="14">
        <v>1.4</v>
      </c>
      <c r="WC33" s="14">
        <v>65.680000000000007</v>
      </c>
      <c r="WD33" s="14">
        <v>70.956999999999994</v>
      </c>
      <c r="WE33" s="14">
        <v>-69.557000000000002</v>
      </c>
      <c r="WF33" s="14">
        <v>3.9</v>
      </c>
      <c r="WG33" s="14">
        <v>57.7</v>
      </c>
      <c r="WH33" s="14">
        <v>82.72</v>
      </c>
      <c r="WI33" s="14">
        <v>-78.819999999999993</v>
      </c>
      <c r="WJ33" s="14">
        <v>92.8</v>
      </c>
      <c r="WK33" s="14">
        <v>47.6</v>
      </c>
      <c r="WL33" s="14">
        <v>55.319000000000003</v>
      </c>
      <c r="WM33" s="14">
        <v>37.481000000000002</v>
      </c>
      <c r="WN33" s="14">
        <v>3.7</v>
      </c>
      <c r="WO33" s="14">
        <v>4.2</v>
      </c>
      <c r="WP33" s="14">
        <v>4.2</v>
      </c>
      <c r="WQ33" s="14">
        <v>-0.5</v>
      </c>
      <c r="WR33" s="14">
        <v>2.2999999999999998</v>
      </c>
      <c r="WS33" s="14">
        <v>2.4</v>
      </c>
      <c r="WT33" s="14">
        <v>2.4</v>
      </c>
      <c r="WU33" s="14">
        <v>-0.1</v>
      </c>
      <c r="WV33" s="14">
        <v>2.4</v>
      </c>
      <c r="WW33" s="14">
        <v>1.2</v>
      </c>
      <c r="WX33" s="14">
        <v>1.2</v>
      </c>
      <c r="WY33" s="14">
        <v>1.2</v>
      </c>
      <c r="WZ33" s="14">
        <v>0.8</v>
      </c>
      <c r="XA33" s="14">
        <v>1.4</v>
      </c>
      <c r="XB33" s="14">
        <v>1.4</v>
      </c>
      <c r="XC33" s="14">
        <v>-0.6</v>
      </c>
      <c r="XD33" s="14">
        <v>12.5</v>
      </c>
      <c r="XE33" s="14">
        <v>0.53</v>
      </c>
      <c r="XF33" s="14">
        <v>7.6669999999999998</v>
      </c>
      <c r="XG33" s="14">
        <v>4.8330000000000002</v>
      </c>
      <c r="XH33" s="14">
        <v>8</v>
      </c>
      <c r="XI33" s="14">
        <v>8</v>
      </c>
      <c r="XJ33" s="14">
        <v>8</v>
      </c>
      <c r="XK33" s="14">
        <v>0</v>
      </c>
      <c r="XL33" s="14">
        <v>20</v>
      </c>
      <c r="XM33" s="14">
        <v>18.172979999999999</v>
      </c>
      <c r="XN33" s="14">
        <v>19.241980000000002</v>
      </c>
      <c r="XO33" s="14">
        <v>0.75802000000000003</v>
      </c>
      <c r="XP33" s="14">
        <v>20</v>
      </c>
      <c r="XQ33" s="14">
        <v>18.172979999999999</v>
      </c>
      <c r="XR33" s="14">
        <v>19.241980000000002</v>
      </c>
      <c r="XS33" s="14">
        <v>0.75802000000000003</v>
      </c>
      <c r="XT33" s="14">
        <v>5.3</v>
      </c>
      <c r="XU33" s="14">
        <v>10.7</v>
      </c>
      <c r="XV33" s="14">
        <v>10.7</v>
      </c>
      <c r="XW33" s="14">
        <v>-5.4</v>
      </c>
      <c r="XX33" s="14">
        <v>27.4</v>
      </c>
      <c r="XY33" s="14">
        <v>29.5</v>
      </c>
      <c r="XZ33" s="14">
        <v>29.5</v>
      </c>
      <c r="YA33" s="14">
        <v>-2.1</v>
      </c>
      <c r="YB33" s="14">
        <v>34.299999999999997</v>
      </c>
      <c r="YC33" s="14">
        <v>29.5</v>
      </c>
      <c r="YD33" s="14">
        <v>29.5</v>
      </c>
      <c r="YE33" s="14">
        <v>4.8</v>
      </c>
      <c r="YF33" s="14">
        <v>16.600000000000001</v>
      </c>
      <c r="YG33" s="14">
        <v>14</v>
      </c>
      <c r="YH33" s="14">
        <v>14</v>
      </c>
      <c r="YI33" s="14">
        <v>2.6</v>
      </c>
      <c r="YJ33" s="14">
        <v>13.5</v>
      </c>
      <c r="YK33" s="14">
        <v>14</v>
      </c>
      <c r="YL33" s="14">
        <v>18.635000000000002</v>
      </c>
      <c r="YM33" s="14">
        <v>-5.1349999999999998</v>
      </c>
      <c r="YN33" s="14">
        <v>8.8000000000000007</v>
      </c>
      <c r="YO33" s="14">
        <v>7.73</v>
      </c>
      <c r="YP33" s="14">
        <v>7.73</v>
      </c>
      <c r="YQ33" s="14">
        <v>1.07</v>
      </c>
      <c r="YR33" s="14">
        <v>10</v>
      </c>
      <c r="YS33" s="14">
        <v>11</v>
      </c>
      <c r="YT33" s="14">
        <v>11</v>
      </c>
      <c r="YU33" s="14">
        <v>-1</v>
      </c>
      <c r="YV33" s="14">
        <v>11.4</v>
      </c>
      <c r="YW33" s="14">
        <v>22</v>
      </c>
      <c r="YX33" s="14">
        <v>22</v>
      </c>
      <c r="YY33" s="14">
        <v>-10.6</v>
      </c>
    </row>
    <row r="34" spans="1:675" ht="24" customHeight="1" x14ac:dyDescent="0.3">
      <c r="A34" s="1"/>
      <c r="B34" s="16" t="s">
        <v>61</v>
      </c>
      <c r="C34" s="16" t="s">
        <v>802</v>
      </c>
      <c r="D34" s="17">
        <v>199.4</v>
      </c>
      <c r="E34" s="17">
        <v>203.40136000000001</v>
      </c>
      <c r="F34" s="17">
        <v>203.40136000000001</v>
      </c>
      <c r="G34" s="17">
        <v>-4.00136</v>
      </c>
      <c r="H34" s="17">
        <v>635.70000000000005</v>
      </c>
      <c r="I34" s="17">
        <v>627.79395999999997</v>
      </c>
      <c r="J34" s="17">
        <v>627.79395999999997</v>
      </c>
      <c r="K34" s="17">
        <v>7.90604</v>
      </c>
      <c r="L34" s="17">
        <v>216.2</v>
      </c>
      <c r="M34" s="17">
        <v>204.43100999999999</v>
      </c>
      <c r="N34" s="17">
        <v>204.43100999999999</v>
      </c>
      <c r="O34" s="17">
        <v>11.768990000000001</v>
      </c>
      <c r="P34" s="17"/>
      <c r="Q34" s="17"/>
      <c r="R34" s="17"/>
      <c r="S34" s="17">
        <v>0</v>
      </c>
      <c r="T34" s="17"/>
      <c r="U34" s="17"/>
      <c r="V34" s="17"/>
      <c r="W34" s="17">
        <v>0</v>
      </c>
      <c r="X34" s="17">
        <v>90.2</v>
      </c>
      <c r="Y34" s="17">
        <v>91.867829999999998</v>
      </c>
      <c r="Z34" s="17">
        <v>91.867829999999998</v>
      </c>
      <c r="AA34" s="17">
        <v>-1.6678299999999999</v>
      </c>
      <c r="AB34" s="17">
        <v>243</v>
      </c>
      <c r="AC34" s="17">
        <v>242</v>
      </c>
      <c r="AD34" s="17">
        <v>242</v>
      </c>
      <c r="AE34" s="17">
        <v>1</v>
      </c>
      <c r="AF34" s="17"/>
      <c r="AG34" s="17"/>
      <c r="AH34" s="17"/>
      <c r="AI34" s="17">
        <v>0</v>
      </c>
      <c r="AJ34" s="17">
        <v>0</v>
      </c>
      <c r="AK34" s="17"/>
      <c r="AL34" s="17"/>
      <c r="AM34" s="17">
        <v>0</v>
      </c>
      <c r="AN34" s="17">
        <v>136.30000000000001</v>
      </c>
      <c r="AO34" s="17">
        <v>166.92406</v>
      </c>
      <c r="AP34" s="17">
        <v>168.36216999999999</v>
      </c>
      <c r="AQ34" s="17">
        <v>-32.062170000000002</v>
      </c>
      <c r="AR34" s="17">
        <v>136.9</v>
      </c>
      <c r="AS34" s="17">
        <v>166.92406</v>
      </c>
      <c r="AT34" s="17">
        <v>168.36216999999999</v>
      </c>
      <c r="AU34" s="17">
        <v>-31.46217</v>
      </c>
      <c r="AV34" s="17">
        <v>136.30000000000001</v>
      </c>
      <c r="AW34" s="17">
        <v>166.92406</v>
      </c>
      <c r="AX34" s="17">
        <v>168.36216999999999</v>
      </c>
      <c r="AY34" s="17">
        <v>-32.062170000000002</v>
      </c>
      <c r="AZ34" s="17">
        <v>244.5</v>
      </c>
      <c r="BA34" s="17">
        <v>251.13800000000001</v>
      </c>
      <c r="BB34" s="17">
        <v>253.30165</v>
      </c>
      <c r="BC34" s="17">
        <v>-8.8016500000000004</v>
      </c>
      <c r="BD34" s="17">
        <v>200.3</v>
      </c>
      <c r="BE34" s="17">
        <v>207.24285</v>
      </c>
      <c r="BF34" s="17">
        <v>207.24285</v>
      </c>
      <c r="BG34" s="17">
        <v>-6.94285</v>
      </c>
      <c r="BH34" s="17">
        <v>107.2</v>
      </c>
      <c r="BI34" s="17">
        <v>103.93259999999999</v>
      </c>
      <c r="BJ34" s="17">
        <v>103.93259999999999</v>
      </c>
      <c r="BK34" s="17">
        <v>3.2673999999999999</v>
      </c>
      <c r="BL34" s="17">
        <v>550.70000000000005</v>
      </c>
      <c r="BM34" s="17">
        <v>566.08941000000004</v>
      </c>
      <c r="BN34" s="17">
        <v>566.08941000000004</v>
      </c>
      <c r="BO34" s="17">
        <v>-15.38941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168.3</v>
      </c>
      <c r="CK34" s="17">
        <v>164.06706</v>
      </c>
      <c r="CL34" s="17">
        <v>164.06706</v>
      </c>
      <c r="CM34" s="17">
        <v>4.2329400000000001</v>
      </c>
      <c r="CN34" s="17">
        <v>8.3000000000000007</v>
      </c>
      <c r="CO34" s="17">
        <v>7.38903</v>
      </c>
      <c r="CP34" s="17">
        <v>7.38903</v>
      </c>
      <c r="CQ34" s="17">
        <v>0.91096999999999995</v>
      </c>
      <c r="CR34" s="17">
        <v>5.4</v>
      </c>
      <c r="CS34" s="17">
        <v>4.05593</v>
      </c>
      <c r="CT34" s="17">
        <v>4.05593</v>
      </c>
      <c r="CU34" s="17">
        <v>1.3440700000000001</v>
      </c>
      <c r="CV34" s="17">
        <v>0</v>
      </c>
      <c r="CW34" s="17"/>
      <c r="CX34" s="17">
        <v>22.410769999999999</v>
      </c>
      <c r="CY34" s="17">
        <v>-22.410769999999999</v>
      </c>
      <c r="CZ34" s="17">
        <v>6.7</v>
      </c>
      <c r="DA34" s="17">
        <v>6.8787000000000003</v>
      </c>
      <c r="DB34" s="17">
        <v>6.8787000000000003</v>
      </c>
      <c r="DC34" s="17">
        <v>-0.1787</v>
      </c>
      <c r="DD34" s="17"/>
      <c r="DE34" s="17"/>
      <c r="DF34" s="17"/>
      <c r="DG34" s="17">
        <v>0</v>
      </c>
      <c r="DH34" s="17">
        <v>142.5</v>
      </c>
      <c r="DI34" s="17">
        <v>142.44412</v>
      </c>
      <c r="DJ34" s="17">
        <v>142.44412</v>
      </c>
      <c r="DK34" s="17">
        <v>5.5879999999999999E-2</v>
      </c>
      <c r="DL34" s="17"/>
      <c r="DM34" s="17"/>
      <c r="DN34" s="17"/>
      <c r="DO34" s="17">
        <v>0</v>
      </c>
      <c r="DP34" s="17"/>
      <c r="DQ34" s="17"/>
      <c r="DR34" s="17"/>
      <c r="DS34" s="17">
        <v>0</v>
      </c>
      <c r="DT34" s="17"/>
      <c r="DU34" s="17"/>
      <c r="DV34" s="17"/>
      <c r="DW34" s="17">
        <v>0</v>
      </c>
      <c r="DX34" s="17"/>
      <c r="DY34" s="17"/>
      <c r="DZ34" s="17"/>
      <c r="EA34" s="17">
        <v>0</v>
      </c>
      <c r="EB34" s="17">
        <v>110.4</v>
      </c>
      <c r="EC34" s="17">
        <v>112.46647</v>
      </c>
      <c r="ED34" s="17">
        <v>112.46647</v>
      </c>
      <c r="EE34" s="17">
        <v>-2.0664699999999998</v>
      </c>
      <c r="EF34" s="17">
        <v>210.3</v>
      </c>
      <c r="EG34" s="17">
        <v>220.69499999999999</v>
      </c>
      <c r="EH34" s="17">
        <v>220.69499999999999</v>
      </c>
      <c r="EI34" s="17">
        <v>-10.395</v>
      </c>
      <c r="EJ34" s="17"/>
      <c r="EK34" s="17"/>
      <c r="EL34" s="17"/>
      <c r="EM34" s="17">
        <v>0</v>
      </c>
      <c r="EN34" s="17"/>
      <c r="EO34" s="17"/>
      <c r="EP34" s="17"/>
      <c r="EQ34" s="17">
        <v>0</v>
      </c>
      <c r="ER34" s="17"/>
      <c r="ES34" s="17"/>
      <c r="ET34" s="17"/>
      <c r="EU34" s="17">
        <v>0</v>
      </c>
      <c r="EV34" s="17">
        <v>6.5</v>
      </c>
      <c r="EW34" s="17">
        <v>6.39</v>
      </c>
      <c r="EX34" s="17">
        <v>6.39</v>
      </c>
      <c r="EY34" s="17">
        <v>0.11</v>
      </c>
      <c r="EZ34" s="17">
        <v>456.4</v>
      </c>
      <c r="FA34" s="17">
        <v>457.09426999999999</v>
      </c>
      <c r="FB34" s="17">
        <v>457.09426999999999</v>
      </c>
      <c r="FC34" s="17">
        <v>-0.69427000000000005</v>
      </c>
      <c r="FD34" s="17">
        <v>40.9</v>
      </c>
      <c r="FE34" s="17">
        <v>39.843589999999999</v>
      </c>
      <c r="FF34" s="17">
        <v>81.635570000000001</v>
      </c>
      <c r="FG34" s="17">
        <v>-40.735570000000003</v>
      </c>
      <c r="FH34" s="17">
        <v>151.4</v>
      </c>
      <c r="FI34" s="17">
        <v>151.36251999999999</v>
      </c>
      <c r="FJ34" s="17">
        <v>151.36251999999999</v>
      </c>
      <c r="FK34" s="17">
        <v>3.7479999999999999E-2</v>
      </c>
      <c r="FL34" s="17">
        <v>0</v>
      </c>
      <c r="FM34" s="17"/>
      <c r="FN34" s="17"/>
      <c r="FO34" s="17">
        <v>0</v>
      </c>
      <c r="FP34" s="17">
        <v>18.3</v>
      </c>
      <c r="FQ34" s="17">
        <v>19.21088</v>
      </c>
      <c r="FR34" s="17">
        <v>19.21088</v>
      </c>
      <c r="FS34" s="17">
        <v>-0.91088000000000002</v>
      </c>
      <c r="FT34" s="17">
        <v>18.899999999999999</v>
      </c>
      <c r="FU34" s="17">
        <v>16.938780000000001</v>
      </c>
      <c r="FV34" s="17">
        <v>18.46453</v>
      </c>
      <c r="FW34" s="17">
        <v>0.43547000000000002</v>
      </c>
      <c r="FX34" s="17">
        <v>91.4</v>
      </c>
      <c r="FY34" s="17">
        <v>87.773570000000007</v>
      </c>
      <c r="FZ34" s="17">
        <v>87.773570000000007</v>
      </c>
      <c r="GA34" s="17">
        <v>3.62643</v>
      </c>
      <c r="GB34" s="17"/>
      <c r="GC34" s="17"/>
      <c r="GD34" s="17"/>
      <c r="GE34" s="17">
        <v>0</v>
      </c>
      <c r="GF34" s="17"/>
      <c r="GG34" s="17"/>
      <c r="GH34" s="17"/>
      <c r="GI34" s="17">
        <v>0</v>
      </c>
      <c r="GJ34" s="17"/>
      <c r="GK34" s="17"/>
      <c r="GL34" s="17"/>
      <c r="GM34" s="17">
        <v>0</v>
      </c>
      <c r="GN34" s="17">
        <v>84.8</v>
      </c>
      <c r="GO34" s="17">
        <v>87.32499</v>
      </c>
      <c r="GP34" s="17">
        <v>87.32499</v>
      </c>
      <c r="GQ34" s="17">
        <v>-2.5249899999999998</v>
      </c>
      <c r="GR34" s="17">
        <v>40.9</v>
      </c>
      <c r="GS34" s="17">
        <v>47.082599999999999</v>
      </c>
      <c r="GT34" s="17">
        <v>18</v>
      </c>
      <c r="GU34" s="17">
        <v>22.9</v>
      </c>
      <c r="GV34" s="17">
        <v>45.1</v>
      </c>
      <c r="GW34" s="17">
        <v>44.103009999999998</v>
      </c>
      <c r="GX34" s="17">
        <v>44.103009999999998</v>
      </c>
      <c r="GY34" s="17">
        <v>0.99699000000000004</v>
      </c>
      <c r="GZ34" s="17">
        <v>4</v>
      </c>
      <c r="HA34" s="17"/>
      <c r="HB34" s="17"/>
      <c r="HC34" s="17">
        <v>4</v>
      </c>
      <c r="HD34" s="17">
        <v>35.200000000000003</v>
      </c>
      <c r="HE34" s="17">
        <v>32.826309999999999</v>
      </c>
      <c r="HF34" s="17">
        <v>32.826309999999999</v>
      </c>
      <c r="HG34" s="17">
        <v>2.3736899999999999</v>
      </c>
      <c r="HH34" s="17">
        <v>146.6</v>
      </c>
      <c r="HI34" s="17">
        <v>150.52603999999999</v>
      </c>
      <c r="HJ34" s="17">
        <v>174.55948000000001</v>
      </c>
      <c r="HK34" s="17">
        <v>-27.959479999999999</v>
      </c>
      <c r="HL34" s="17"/>
      <c r="HM34" s="17"/>
      <c r="HN34" s="17"/>
      <c r="HO34" s="17">
        <v>0</v>
      </c>
      <c r="HP34" s="17"/>
      <c r="HQ34" s="17"/>
      <c r="HR34" s="17"/>
      <c r="HS34" s="17">
        <v>0</v>
      </c>
      <c r="HT34" s="17">
        <v>15.2</v>
      </c>
      <c r="HU34" s="17"/>
      <c r="HV34" s="17">
        <v>59.187010000000001</v>
      </c>
      <c r="HW34" s="17">
        <v>-43.987009999999998</v>
      </c>
      <c r="HX34" s="17"/>
      <c r="HY34" s="17"/>
      <c r="HZ34" s="17"/>
      <c r="IA34" s="17">
        <v>0</v>
      </c>
      <c r="IB34" s="17"/>
      <c r="IC34" s="17"/>
      <c r="ID34" s="17"/>
      <c r="IE34" s="17">
        <v>0</v>
      </c>
      <c r="IF34" s="17">
        <v>44.2</v>
      </c>
      <c r="IG34" s="17">
        <v>45.265309999999999</v>
      </c>
      <c r="IH34" s="17">
        <v>45.265309999999999</v>
      </c>
      <c r="II34" s="17">
        <v>-1.06531</v>
      </c>
      <c r="IJ34" s="17">
        <v>0</v>
      </c>
      <c r="IK34" s="17"/>
      <c r="IL34" s="17"/>
      <c r="IM34" s="17">
        <v>0</v>
      </c>
      <c r="IN34" s="17"/>
      <c r="IO34" s="17"/>
      <c r="IP34" s="17"/>
      <c r="IQ34" s="17">
        <v>0</v>
      </c>
      <c r="IR34" s="17"/>
      <c r="IS34" s="17"/>
      <c r="IT34" s="17"/>
      <c r="IU34" s="17">
        <v>0</v>
      </c>
      <c r="IV34" s="17">
        <v>84.7</v>
      </c>
      <c r="IW34" s="17">
        <v>84.073400000000007</v>
      </c>
      <c r="IX34" s="17">
        <v>132.83837</v>
      </c>
      <c r="IY34" s="17">
        <v>-48.138370000000002</v>
      </c>
      <c r="IZ34" s="17">
        <v>62.2</v>
      </c>
      <c r="JA34" s="17"/>
      <c r="JB34" s="17">
        <v>171.57499999999999</v>
      </c>
      <c r="JC34" s="17">
        <v>-109.375</v>
      </c>
      <c r="JD34" s="17">
        <v>64.099999999999994</v>
      </c>
      <c r="JE34" s="17">
        <v>64.373000000000005</v>
      </c>
      <c r="JF34" s="17"/>
      <c r="JG34" s="17">
        <v>64.099999999999994</v>
      </c>
      <c r="JH34" s="17">
        <v>140.69999999999999</v>
      </c>
      <c r="JI34" s="17">
        <v>82.757140000000007</v>
      </c>
      <c r="JJ34" s="17">
        <v>202.72200000000001</v>
      </c>
      <c r="JK34" s="17">
        <v>-62.021999999999998</v>
      </c>
      <c r="JL34" s="17"/>
      <c r="JM34" s="17"/>
      <c r="JN34" s="17"/>
      <c r="JO34" s="17">
        <v>0</v>
      </c>
      <c r="JP34" s="17">
        <v>70.7</v>
      </c>
      <c r="JQ34" s="17">
        <v>73.590999999999994</v>
      </c>
      <c r="JR34" s="17">
        <v>73.590999999999994</v>
      </c>
      <c r="JS34" s="17">
        <v>-2.891</v>
      </c>
      <c r="JT34" s="17">
        <v>34.200000000000003</v>
      </c>
      <c r="JU34" s="17">
        <v>36.905999999999999</v>
      </c>
      <c r="JV34" s="17">
        <v>36.905999999999999</v>
      </c>
      <c r="JW34" s="17">
        <v>-2.706</v>
      </c>
      <c r="JX34" s="17"/>
      <c r="JY34" s="17"/>
      <c r="JZ34" s="17"/>
      <c r="KA34" s="17">
        <v>0</v>
      </c>
      <c r="KB34" s="17"/>
      <c r="KC34" s="17"/>
      <c r="KD34" s="17"/>
      <c r="KE34" s="17">
        <v>0</v>
      </c>
      <c r="KF34" s="17"/>
      <c r="KG34" s="17"/>
      <c r="KH34" s="17"/>
      <c r="KI34" s="17">
        <v>0</v>
      </c>
      <c r="KJ34" s="17"/>
      <c r="KK34" s="17"/>
      <c r="KL34" s="17">
        <v>36</v>
      </c>
      <c r="KM34" s="17">
        <v>-36</v>
      </c>
      <c r="KN34" s="17"/>
      <c r="KO34" s="17"/>
      <c r="KP34" s="17"/>
      <c r="KQ34" s="17">
        <v>0</v>
      </c>
      <c r="KR34" s="17"/>
      <c r="KS34" s="17"/>
      <c r="KT34" s="17"/>
      <c r="KU34" s="17">
        <v>0</v>
      </c>
      <c r="KV34" s="17">
        <v>2.4</v>
      </c>
      <c r="KW34" s="17">
        <v>4.7853599999999998</v>
      </c>
      <c r="KX34" s="17">
        <v>4.7853599999999998</v>
      </c>
      <c r="KY34" s="17">
        <v>-2.3853599999999999</v>
      </c>
      <c r="KZ34" s="17">
        <v>69.400000000000006</v>
      </c>
      <c r="LA34" s="17">
        <v>20.865120000000001</v>
      </c>
      <c r="LB34" s="17">
        <v>158.05636999999999</v>
      </c>
      <c r="LC34" s="17">
        <v>-88.656369999999995</v>
      </c>
      <c r="LD34" s="17">
        <v>116.4</v>
      </c>
      <c r="LE34" s="17">
        <v>133.16031000000001</v>
      </c>
      <c r="LF34" s="17">
        <v>133.16031000000001</v>
      </c>
      <c r="LG34" s="17">
        <v>-16.76031</v>
      </c>
      <c r="LH34" s="17">
        <v>61.2</v>
      </c>
      <c r="LI34" s="17">
        <v>67.199219999999997</v>
      </c>
      <c r="LJ34" s="17">
        <v>67.199219999999997</v>
      </c>
      <c r="LK34" s="17">
        <v>-5.9992200000000002</v>
      </c>
      <c r="LL34" s="17">
        <v>75.7</v>
      </c>
      <c r="LM34" s="17">
        <v>78.567999999999998</v>
      </c>
      <c r="LN34" s="17">
        <v>78.567999999999998</v>
      </c>
      <c r="LO34" s="17">
        <v>-2.8679999999999999</v>
      </c>
      <c r="LP34" s="17">
        <v>30.3</v>
      </c>
      <c r="LQ34" s="17">
        <v>29.980560000000001</v>
      </c>
      <c r="LR34" s="17">
        <v>29.980560000000001</v>
      </c>
      <c r="LS34" s="17">
        <v>0.31944</v>
      </c>
      <c r="LT34" s="17"/>
      <c r="LU34" s="17"/>
      <c r="LV34" s="17"/>
      <c r="LW34" s="17">
        <v>0</v>
      </c>
      <c r="LX34" s="17"/>
      <c r="LY34" s="17"/>
      <c r="LZ34" s="17"/>
      <c r="MA34" s="17">
        <v>0</v>
      </c>
      <c r="MB34" s="17"/>
      <c r="MC34" s="17"/>
      <c r="MD34" s="17"/>
      <c r="ME34" s="17">
        <v>0</v>
      </c>
      <c r="MF34" s="17">
        <v>139.6</v>
      </c>
      <c r="MG34" s="17">
        <v>152.30087</v>
      </c>
      <c r="MH34" s="17">
        <v>152.30087</v>
      </c>
      <c r="MI34" s="17">
        <v>-12.70087</v>
      </c>
      <c r="MJ34" s="17">
        <v>140.1</v>
      </c>
      <c r="MK34" s="17">
        <v>152.30087</v>
      </c>
      <c r="ML34" s="17">
        <v>152.30087</v>
      </c>
      <c r="MM34" s="17">
        <v>-12.20087</v>
      </c>
      <c r="MN34" s="17">
        <v>146.30000000000001</v>
      </c>
      <c r="MO34" s="17">
        <v>152.75823</v>
      </c>
      <c r="MP34" s="17">
        <v>152.75823</v>
      </c>
      <c r="MQ34" s="17">
        <v>-6.4582300000000004</v>
      </c>
      <c r="MR34" s="17">
        <v>103.4</v>
      </c>
      <c r="MS34" s="17"/>
      <c r="MT34" s="17"/>
      <c r="MU34" s="17">
        <v>103.4</v>
      </c>
      <c r="MV34" s="17"/>
      <c r="MW34" s="17"/>
      <c r="MX34" s="17"/>
      <c r="MY34" s="17">
        <v>0</v>
      </c>
      <c r="MZ34" s="17"/>
      <c r="NA34" s="17"/>
      <c r="NB34" s="17"/>
      <c r="NC34" s="17">
        <v>0</v>
      </c>
      <c r="ND34" s="17"/>
      <c r="NE34" s="17"/>
      <c r="NF34" s="17"/>
      <c r="NG34" s="17">
        <v>0</v>
      </c>
      <c r="NH34" s="17"/>
      <c r="NI34" s="17"/>
      <c r="NJ34" s="17"/>
      <c r="NK34" s="17">
        <v>0</v>
      </c>
      <c r="NL34" s="17">
        <v>137.1</v>
      </c>
      <c r="NM34" s="17">
        <v>146.52000000000001</v>
      </c>
      <c r="NN34" s="17">
        <v>146.52000000000001</v>
      </c>
      <c r="NO34" s="17">
        <v>-9.42</v>
      </c>
      <c r="NP34" s="17">
        <v>77</v>
      </c>
      <c r="NQ34" s="17">
        <v>73.48</v>
      </c>
      <c r="NR34" s="17">
        <v>73.48</v>
      </c>
      <c r="NS34" s="17">
        <v>3.52</v>
      </c>
      <c r="NT34" s="17">
        <v>7</v>
      </c>
      <c r="NU34" s="17">
        <v>7.2163700000000004</v>
      </c>
      <c r="NV34" s="17">
        <v>4.0225799999999996</v>
      </c>
      <c r="NW34" s="17">
        <v>2.97742</v>
      </c>
      <c r="NX34" s="17">
        <v>4.4000000000000004</v>
      </c>
      <c r="NY34" s="17">
        <v>4.0686799999999996</v>
      </c>
      <c r="NZ34" s="17">
        <v>4.2200600000000001</v>
      </c>
      <c r="OA34" s="17">
        <v>0.17993999999999999</v>
      </c>
      <c r="OB34" s="17">
        <v>20</v>
      </c>
      <c r="OC34" s="17">
        <v>18.892130000000002</v>
      </c>
      <c r="OD34" s="17">
        <v>17.492709999999999</v>
      </c>
      <c r="OE34" s="17">
        <v>2.5072899999999998</v>
      </c>
      <c r="OF34" s="17">
        <v>0.2</v>
      </c>
      <c r="OG34" s="17">
        <v>0.77</v>
      </c>
      <c r="OH34" s="17">
        <v>0.77100000000000002</v>
      </c>
      <c r="OI34" s="17">
        <v>-0.57099999999999995</v>
      </c>
      <c r="OJ34" s="17">
        <v>64.5</v>
      </c>
      <c r="OK34" s="17">
        <v>33.89</v>
      </c>
      <c r="OL34" s="17">
        <v>50.87</v>
      </c>
      <c r="OM34" s="17">
        <v>13.63</v>
      </c>
      <c r="ON34" s="17">
        <v>80.900000000000006</v>
      </c>
      <c r="OO34" s="17">
        <v>67.5</v>
      </c>
      <c r="OP34" s="17">
        <v>44.661999999999999</v>
      </c>
      <c r="OQ34" s="17">
        <v>36.238</v>
      </c>
      <c r="OR34" s="17">
        <v>7</v>
      </c>
      <c r="OS34" s="17"/>
      <c r="OT34" s="17">
        <v>8</v>
      </c>
      <c r="OU34" s="17">
        <v>-1</v>
      </c>
      <c r="OV34" s="17">
        <v>0.3</v>
      </c>
      <c r="OW34" s="17"/>
      <c r="OX34" s="17">
        <v>0.4</v>
      </c>
      <c r="OY34" s="17">
        <v>-0.1</v>
      </c>
      <c r="OZ34" s="17">
        <v>20.3</v>
      </c>
      <c r="PA34" s="17"/>
      <c r="PB34" s="17">
        <v>19.436350000000001</v>
      </c>
      <c r="PC34" s="17">
        <v>0.86365000000000003</v>
      </c>
      <c r="PD34" s="17">
        <v>9.9</v>
      </c>
      <c r="PE34" s="17">
        <v>9.9830000000000005</v>
      </c>
      <c r="PF34" s="17">
        <v>9.9830000000000005</v>
      </c>
      <c r="PG34" s="17">
        <v>-8.3000000000000004E-2</v>
      </c>
      <c r="PH34" s="17">
        <v>5.4</v>
      </c>
      <c r="PI34" s="17">
        <v>5.67</v>
      </c>
      <c r="PJ34" s="17">
        <v>5.67</v>
      </c>
      <c r="PK34" s="17">
        <v>-0.27</v>
      </c>
      <c r="PL34" s="17">
        <v>156.19999999999999</v>
      </c>
      <c r="PM34" s="17">
        <v>178.2</v>
      </c>
      <c r="PN34" s="17">
        <v>75.956000000000003</v>
      </c>
      <c r="PO34" s="17">
        <v>80.244</v>
      </c>
      <c r="PP34" s="17"/>
      <c r="PQ34" s="17"/>
      <c r="PR34" s="17"/>
      <c r="PS34" s="17">
        <v>0</v>
      </c>
      <c r="PT34" s="17">
        <v>1.9</v>
      </c>
      <c r="PU34" s="17">
        <v>2</v>
      </c>
      <c r="PV34" s="17">
        <v>2</v>
      </c>
      <c r="PW34" s="17">
        <v>-0.1</v>
      </c>
      <c r="PX34" s="17">
        <v>1.9</v>
      </c>
      <c r="PY34" s="17">
        <v>1.78</v>
      </c>
      <c r="PZ34" s="17">
        <v>1.78</v>
      </c>
      <c r="QA34" s="17">
        <v>0.12</v>
      </c>
      <c r="QB34" s="17">
        <v>4.8</v>
      </c>
      <c r="QC34" s="17">
        <v>5</v>
      </c>
      <c r="QD34" s="17">
        <v>5</v>
      </c>
      <c r="QE34" s="17">
        <v>-0.2</v>
      </c>
      <c r="QF34" s="17">
        <v>20.5</v>
      </c>
      <c r="QG34" s="17"/>
      <c r="QH34" s="17">
        <v>20.274049999999999</v>
      </c>
      <c r="QI34" s="17">
        <v>0.22595000000000001</v>
      </c>
      <c r="QJ34" s="17">
        <v>0</v>
      </c>
      <c r="QK34" s="17">
        <v>17.842569999999998</v>
      </c>
      <c r="QL34" s="17">
        <v>19.436350000000001</v>
      </c>
      <c r="QM34" s="17">
        <v>-19.436350000000001</v>
      </c>
      <c r="QN34" s="17">
        <v>18.5</v>
      </c>
      <c r="QO34" s="17">
        <v>16.05442</v>
      </c>
      <c r="QP34" s="17">
        <v>17.492709999999999</v>
      </c>
      <c r="QQ34" s="17">
        <v>1.00729</v>
      </c>
      <c r="QR34" s="17">
        <v>3.4</v>
      </c>
      <c r="QS34" s="17">
        <v>2.7</v>
      </c>
      <c r="QT34" s="17">
        <v>2.7</v>
      </c>
      <c r="QU34" s="17">
        <v>0.7</v>
      </c>
      <c r="QV34" s="17">
        <v>18.399999999999999</v>
      </c>
      <c r="QW34" s="17">
        <v>16.462589999999999</v>
      </c>
      <c r="QX34" s="17">
        <v>17.930029999999999</v>
      </c>
      <c r="QY34" s="17">
        <v>0.46997</v>
      </c>
      <c r="QZ34" s="17">
        <v>15.5</v>
      </c>
      <c r="RA34" s="17">
        <v>11.58</v>
      </c>
      <c r="RB34" s="17">
        <v>10.319000000000001</v>
      </c>
      <c r="RC34" s="17">
        <v>5.181</v>
      </c>
      <c r="RD34" s="17">
        <v>18.7</v>
      </c>
      <c r="RE34" s="17">
        <v>16.010000000000002</v>
      </c>
      <c r="RF34" s="17">
        <v>13.914</v>
      </c>
      <c r="RG34" s="17">
        <v>4.7859999999999996</v>
      </c>
      <c r="RH34" s="17">
        <v>9.5</v>
      </c>
      <c r="RI34" s="17">
        <v>6.91</v>
      </c>
      <c r="RJ34" s="17">
        <v>9.2129999999999992</v>
      </c>
      <c r="RK34" s="17">
        <v>0.28699999999999998</v>
      </c>
      <c r="RL34" s="17">
        <v>43.6</v>
      </c>
      <c r="RM34" s="17">
        <v>27.27</v>
      </c>
      <c r="RN34" s="17">
        <v>32.651000000000003</v>
      </c>
      <c r="RO34" s="17">
        <v>10.949</v>
      </c>
      <c r="RP34" s="17">
        <v>18.2</v>
      </c>
      <c r="RQ34" s="17"/>
      <c r="RR34" s="17">
        <v>16.34</v>
      </c>
      <c r="RS34" s="17">
        <v>1.86</v>
      </c>
      <c r="RT34" s="17">
        <v>3.5</v>
      </c>
      <c r="RU34" s="17">
        <v>3.51</v>
      </c>
      <c r="RV34" s="17">
        <v>3.5009999999999999</v>
      </c>
      <c r="RW34" s="17">
        <v>-1E-3</v>
      </c>
      <c r="RX34" s="17">
        <v>7.3</v>
      </c>
      <c r="RY34" s="17"/>
      <c r="RZ34" s="17">
        <v>18.22851</v>
      </c>
      <c r="SA34" s="17">
        <v>-10.928509999999999</v>
      </c>
      <c r="SB34" s="17">
        <v>2.5</v>
      </c>
      <c r="SC34" s="17">
        <v>2</v>
      </c>
      <c r="SD34" s="17">
        <v>2</v>
      </c>
      <c r="SE34" s="17">
        <v>0.5</v>
      </c>
      <c r="SF34" s="17">
        <v>0.4</v>
      </c>
      <c r="SG34" s="17">
        <v>0.4</v>
      </c>
      <c r="SH34" s="17">
        <v>0.4</v>
      </c>
      <c r="SI34" s="17">
        <v>0</v>
      </c>
      <c r="SJ34" s="17">
        <v>0.3</v>
      </c>
      <c r="SK34" s="17">
        <v>0.29199999999999998</v>
      </c>
      <c r="SL34" s="17">
        <v>0.29199999999999998</v>
      </c>
      <c r="SM34" s="17">
        <v>8.0000000000000002E-3</v>
      </c>
      <c r="SN34" s="17">
        <v>19.8</v>
      </c>
      <c r="SO34" s="17">
        <v>17.60933</v>
      </c>
      <c r="SP34" s="17">
        <v>19.1448</v>
      </c>
      <c r="SQ34" s="17">
        <v>0.6552</v>
      </c>
      <c r="SR34" s="17">
        <v>7.1</v>
      </c>
      <c r="SS34" s="17">
        <v>8</v>
      </c>
      <c r="ST34" s="17">
        <v>11.078720000000001</v>
      </c>
      <c r="SU34" s="17">
        <v>-3.97872</v>
      </c>
      <c r="SV34" s="17">
        <v>19.899999999999999</v>
      </c>
      <c r="SW34" s="17">
        <v>17.842569999999998</v>
      </c>
      <c r="SX34" s="17">
        <v>19.436350000000001</v>
      </c>
      <c r="SY34" s="17">
        <v>0.46365000000000001</v>
      </c>
      <c r="SZ34" s="17">
        <v>20.2</v>
      </c>
      <c r="TA34" s="17">
        <v>17.842569999999998</v>
      </c>
      <c r="TB34" s="17">
        <v>19.436350000000001</v>
      </c>
      <c r="TC34" s="17">
        <v>0.76365000000000005</v>
      </c>
      <c r="TD34" s="17">
        <v>11.7</v>
      </c>
      <c r="TE34" s="17">
        <v>13.59</v>
      </c>
      <c r="TF34" s="17">
        <v>10.208</v>
      </c>
      <c r="TG34" s="17">
        <v>1.492</v>
      </c>
      <c r="TH34" s="17">
        <v>25.5</v>
      </c>
      <c r="TI34" s="17">
        <v>23.03</v>
      </c>
      <c r="TJ34" s="17">
        <v>28.177</v>
      </c>
      <c r="TK34" s="17">
        <v>-2.677</v>
      </c>
      <c r="TL34" s="17">
        <v>24.5</v>
      </c>
      <c r="TM34" s="17">
        <v>23.41</v>
      </c>
      <c r="TN34" s="17">
        <v>11.84</v>
      </c>
      <c r="TO34" s="17">
        <v>12.66</v>
      </c>
      <c r="TP34" s="17">
        <v>43.2</v>
      </c>
      <c r="TQ34" s="17">
        <v>48.55</v>
      </c>
      <c r="TR34" s="17">
        <v>45.494</v>
      </c>
      <c r="TS34" s="17">
        <v>-2.294</v>
      </c>
      <c r="TT34" s="17">
        <v>75.099999999999994</v>
      </c>
      <c r="TU34" s="17">
        <v>55.87</v>
      </c>
      <c r="TV34" s="17">
        <v>52.720999999999997</v>
      </c>
      <c r="TW34" s="17">
        <v>22.379000000000001</v>
      </c>
      <c r="TX34" s="17">
        <v>7.7</v>
      </c>
      <c r="TY34" s="17">
        <v>7.3</v>
      </c>
      <c r="TZ34" s="17">
        <v>3.1560000000000001</v>
      </c>
      <c r="UA34" s="17">
        <v>4.5439999999999996</v>
      </c>
      <c r="UB34" s="17">
        <v>5.3</v>
      </c>
      <c r="UC34" s="17">
        <v>4.3600000000000003</v>
      </c>
      <c r="UD34" s="17">
        <v>4.3600000000000003</v>
      </c>
      <c r="UE34" s="17">
        <v>0.94</v>
      </c>
      <c r="UF34" s="17">
        <v>19.3</v>
      </c>
      <c r="UG34" s="17">
        <v>15.036799999999999</v>
      </c>
      <c r="UH34" s="17">
        <v>15.036799999999999</v>
      </c>
      <c r="UI34" s="17">
        <v>4.2632000000000003</v>
      </c>
      <c r="UJ34" s="17">
        <v>20.9</v>
      </c>
      <c r="UK34" s="17">
        <v>17.842569999999998</v>
      </c>
      <c r="UL34" s="17">
        <v>19.436350000000001</v>
      </c>
      <c r="UM34" s="17">
        <v>1.4636499999999999</v>
      </c>
      <c r="UN34" s="17">
        <v>8</v>
      </c>
      <c r="UO34" s="17">
        <v>8</v>
      </c>
      <c r="UP34" s="17">
        <v>8</v>
      </c>
      <c r="UQ34" s="17">
        <v>0</v>
      </c>
      <c r="UR34" s="17">
        <v>7.2</v>
      </c>
      <c r="US34" s="17"/>
      <c r="UT34" s="17"/>
      <c r="UU34" s="17">
        <v>7.2</v>
      </c>
      <c r="UV34" s="17">
        <v>20.399999999999999</v>
      </c>
      <c r="UW34" s="17">
        <v>17.842569999999998</v>
      </c>
      <c r="UX34" s="17">
        <v>19.436350000000001</v>
      </c>
      <c r="UY34" s="17">
        <v>0.96365000000000001</v>
      </c>
      <c r="UZ34" s="17">
        <v>20.399999999999999</v>
      </c>
      <c r="VA34" s="17">
        <v>17.842569999999998</v>
      </c>
      <c r="VB34" s="17">
        <v>19.436350000000001</v>
      </c>
      <c r="VC34" s="17">
        <v>0.96365000000000001</v>
      </c>
      <c r="VD34" s="17">
        <v>20</v>
      </c>
      <c r="VE34" s="17">
        <v>17.842569999999998</v>
      </c>
      <c r="VF34" s="17">
        <v>19.436350000000001</v>
      </c>
      <c r="VG34" s="17">
        <v>0.56364999999999998</v>
      </c>
      <c r="VH34" s="17">
        <v>12.8</v>
      </c>
      <c r="VI34" s="17">
        <v>5.58</v>
      </c>
      <c r="VJ34" s="17">
        <v>5.3</v>
      </c>
      <c r="VK34" s="17">
        <v>7.5</v>
      </c>
      <c r="VL34" s="17">
        <v>230.2</v>
      </c>
      <c r="VM34" s="17">
        <v>201.6</v>
      </c>
      <c r="VN34" s="17">
        <v>104.20699999999999</v>
      </c>
      <c r="VO34" s="17">
        <v>125.99299999999999</v>
      </c>
      <c r="VP34" s="17">
        <v>14.3</v>
      </c>
      <c r="VQ34" s="17">
        <v>4.58</v>
      </c>
      <c r="VR34" s="17">
        <v>15.551</v>
      </c>
      <c r="VS34" s="17">
        <v>-1.2509999999999999</v>
      </c>
      <c r="VT34" s="17">
        <v>148.69999999999999</v>
      </c>
      <c r="VU34" s="17">
        <v>114.2</v>
      </c>
      <c r="VV34" s="17">
        <v>49.274999999999999</v>
      </c>
      <c r="VW34" s="17">
        <v>99.424999999999997</v>
      </c>
      <c r="VX34" s="17">
        <v>0.6</v>
      </c>
      <c r="VY34" s="17">
        <v>0.6</v>
      </c>
      <c r="VZ34" s="17">
        <v>0.6</v>
      </c>
      <c r="WA34" s="17">
        <v>0</v>
      </c>
      <c r="WB34" s="17">
        <v>2.2000000000000002</v>
      </c>
      <c r="WC34" s="17">
        <v>65.5</v>
      </c>
      <c r="WD34" s="17">
        <v>87.367999999999995</v>
      </c>
      <c r="WE34" s="17">
        <v>-85.168000000000006</v>
      </c>
      <c r="WF34" s="17">
        <v>9.5</v>
      </c>
      <c r="WG34" s="17">
        <v>77.53</v>
      </c>
      <c r="WH34" s="17">
        <v>91.817999999999998</v>
      </c>
      <c r="WI34" s="17">
        <v>-82.317999999999998</v>
      </c>
      <c r="WJ34" s="17">
        <v>104.2</v>
      </c>
      <c r="WK34" s="17">
        <v>88.6</v>
      </c>
      <c r="WL34" s="17">
        <v>46.588000000000001</v>
      </c>
      <c r="WM34" s="17">
        <v>57.612000000000002</v>
      </c>
      <c r="WN34" s="17">
        <v>3.7</v>
      </c>
      <c r="WO34" s="17">
        <v>4.2</v>
      </c>
      <c r="WP34" s="17">
        <v>4.2</v>
      </c>
      <c r="WQ34" s="17">
        <v>-0.5</v>
      </c>
      <c r="WR34" s="17">
        <v>2.2999999999999998</v>
      </c>
      <c r="WS34" s="17">
        <v>2.4</v>
      </c>
      <c r="WT34" s="17">
        <v>2.4</v>
      </c>
      <c r="WU34" s="17">
        <v>-0.1</v>
      </c>
      <c r="WV34" s="17">
        <v>2.4</v>
      </c>
      <c r="WW34" s="17">
        <v>1.2</v>
      </c>
      <c r="WX34" s="17">
        <v>1.2</v>
      </c>
      <c r="WY34" s="17">
        <v>1.2</v>
      </c>
      <c r="WZ34" s="17">
        <v>0.8</v>
      </c>
      <c r="XA34" s="17">
        <v>1.4</v>
      </c>
      <c r="XB34" s="17">
        <v>1.4</v>
      </c>
      <c r="XC34" s="17">
        <v>-0.6</v>
      </c>
      <c r="XD34" s="17">
        <v>9.3000000000000007</v>
      </c>
      <c r="XE34" s="17">
        <v>7.64</v>
      </c>
      <c r="XF34" s="17">
        <v>6.2119999999999997</v>
      </c>
      <c r="XG34" s="17">
        <v>3.0880000000000001</v>
      </c>
      <c r="XH34" s="17">
        <v>8</v>
      </c>
      <c r="XI34" s="17">
        <v>8</v>
      </c>
      <c r="XJ34" s="17">
        <v>8</v>
      </c>
      <c r="XK34" s="17">
        <v>0</v>
      </c>
      <c r="XL34" s="17">
        <v>20</v>
      </c>
      <c r="XM34" s="17">
        <v>17.667639999999999</v>
      </c>
      <c r="XN34" s="17">
        <v>19.241980000000002</v>
      </c>
      <c r="XO34" s="17">
        <v>0.75802000000000003</v>
      </c>
      <c r="XP34" s="17">
        <v>20</v>
      </c>
      <c r="XQ34" s="17">
        <v>17.667639999999999</v>
      </c>
      <c r="XR34" s="17">
        <v>19.241980000000002</v>
      </c>
      <c r="XS34" s="17">
        <v>0.75802000000000003</v>
      </c>
      <c r="XT34" s="17">
        <v>5.2</v>
      </c>
      <c r="XU34" s="17">
        <v>10.7</v>
      </c>
      <c r="XV34" s="17">
        <v>10.7</v>
      </c>
      <c r="XW34" s="17">
        <v>-5.5</v>
      </c>
      <c r="XX34" s="17">
        <v>27.4</v>
      </c>
      <c r="XY34" s="17">
        <v>29.5</v>
      </c>
      <c r="XZ34" s="17">
        <v>29.5</v>
      </c>
      <c r="YA34" s="17">
        <v>-2.1</v>
      </c>
      <c r="YB34" s="17">
        <v>34.299999999999997</v>
      </c>
      <c r="YC34" s="17">
        <v>29.5</v>
      </c>
      <c r="YD34" s="17">
        <v>29.5</v>
      </c>
      <c r="YE34" s="17">
        <v>4.8</v>
      </c>
      <c r="YF34" s="17">
        <v>16.5</v>
      </c>
      <c r="YG34" s="17">
        <v>14</v>
      </c>
      <c r="YH34" s="17">
        <v>14</v>
      </c>
      <c r="YI34" s="17">
        <v>2.5</v>
      </c>
      <c r="YJ34" s="17">
        <v>13.5</v>
      </c>
      <c r="YK34" s="17">
        <v>14</v>
      </c>
      <c r="YL34" s="17">
        <v>18.635000000000002</v>
      </c>
      <c r="YM34" s="17">
        <v>-5.1349999999999998</v>
      </c>
      <c r="YN34" s="17">
        <v>8.9</v>
      </c>
      <c r="YO34" s="17">
        <v>7.73</v>
      </c>
      <c r="YP34" s="17">
        <v>7.73</v>
      </c>
      <c r="YQ34" s="17">
        <v>1.17</v>
      </c>
      <c r="YR34" s="17">
        <v>10.5</v>
      </c>
      <c r="YS34" s="17">
        <v>11</v>
      </c>
      <c r="YT34" s="17">
        <v>11</v>
      </c>
      <c r="YU34" s="17">
        <v>-0.5</v>
      </c>
      <c r="YV34" s="17">
        <v>11.2</v>
      </c>
      <c r="YW34" s="17">
        <v>22</v>
      </c>
      <c r="YX34" s="17">
        <v>22</v>
      </c>
      <c r="YY34" s="17">
        <v>-10.8</v>
      </c>
    </row>
    <row r="35" spans="1:675" ht="24" customHeight="1" x14ac:dyDescent="0.3">
      <c r="A35" s="1"/>
      <c r="B35" s="16" t="s">
        <v>61</v>
      </c>
      <c r="C35" s="16" t="s">
        <v>803</v>
      </c>
      <c r="D35" s="17">
        <v>199.8</v>
      </c>
      <c r="E35" s="17">
        <v>203.40136000000001</v>
      </c>
      <c r="F35" s="17">
        <v>203.40136000000001</v>
      </c>
      <c r="G35" s="17">
        <v>-3.6013600000000001</v>
      </c>
      <c r="H35" s="17">
        <v>640.1</v>
      </c>
      <c r="I35" s="17">
        <v>627.79395999999997</v>
      </c>
      <c r="J35" s="17">
        <v>627.79395999999997</v>
      </c>
      <c r="K35" s="17">
        <v>12.306039999999999</v>
      </c>
      <c r="L35" s="17">
        <v>216.9</v>
      </c>
      <c r="M35" s="17">
        <v>204.43100999999999</v>
      </c>
      <c r="N35" s="17">
        <v>204.43100999999999</v>
      </c>
      <c r="O35" s="17">
        <v>12.46899</v>
      </c>
      <c r="P35" s="17"/>
      <c r="Q35" s="17"/>
      <c r="R35" s="17"/>
      <c r="S35" s="17">
        <v>0</v>
      </c>
      <c r="T35" s="17"/>
      <c r="U35" s="17"/>
      <c r="V35" s="17"/>
      <c r="W35" s="17">
        <v>0</v>
      </c>
      <c r="X35" s="17">
        <v>89.3</v>
      </c>
      <c r="Y35" s="17">
        <v>91.867829999999998</v>
      </c>
      <c r="Z35" s="17">
        <v>91.867829999999998</v>
      </c>
      <c r="AA35" s="17">
        <v>-2.5678299999999998</v>
      </c>
      <c r="AB35" s="17">
        <v>241.2</v>
      </c>
      <c r="AC35" s="17">
        <v>242</v>
      </c>
      <c r="AD35" s="17">
        <v>242</v>
      </c>
      <c r="AE35" s="17">
        <v>-0.8</v>
      </c>
      <c r="AF35" s="17"/>
      <c r="AG35" s="17"/>
      <c r="AH35" s="17"/>
      <c r="AI35" s="17">
        <v>0</v>
      </c>
      <c r="AJ35" s="17">
        <v>0</v>
      </c>
      <c r="AK35" s="17"/>
      <c r="AL35" s="17"/>
      <c r="AM35" s="17">
        <v>0</v>
      </c>
      <c r="AN35" s="17">
        <v>155.69999999999999</v>
      </c>
      <c r="AO35" s="17">
        <v>166.92406</v>
      </c>
      <c r="AP35" s="17">
        <v>168.36216999999999</v>
      </c>
      <c r="AQ35" s="17">
        <v>-12.66217</v>
      </c>
      <c r="AR35" s="17">
        <v>155.30000000000001</v>
      </c>
      <c r="AS35" s="17">
        <v>166.92406</v>
      </c>
      <c r="AT35" s="17">
        <v>168.36216999999999</v>
      </c>
      <c r="AU35" s="17">
        <v>-13.06217</v>
      </c>
      <c r="AV35" s="17">
        <v>155</v>
      </c>
      <c r="AW35" s="17">
        <v>166.92406</v>
      </c>
      <c r="AX35" s="17">
        <v>168.36216999999999</v>
      </c>
      <c r="AY35" s="17">
        <v>-13.362170000000001</v>
      </c>
      <c r="AZ35" s="17">
        <v>237.3</v>
      </c>
      <c r="BA35" s="17">
        <v>251.13800000000001</v>
      </c>
      <c r="BB35" s="17">
        <v>253.30165</v>
      </c>
      <c r="BC35" s="17">
        <v>-16.001650000000001</v>
      </c>
      <c r="BD35" s="17">
        <v>200.1</v>
      </c>
      <c r="BE35" s="17">
        <v>207.24285</v>
      </c>
      <c r="BF35" s="17">
        <v>207.24285</v>
      </c>
      <c r="BG35" s="17">
        <v>-7.1428500000000001</v>
      </c>
      <c r="BH35" s="17">
        <v>107.2</v>
      </c>
      <c r="BI35" s="17">
        <v>103.93259999999999</v>
      </c>
      <c r="BJ35" s="17">
        <v>103.93259999999999</v>
      </c>
      <c r="BK35" s="17">
        <v>3.2673999999999999</v>
      </c>
      <c r="BL35" s="17">
        <v>565.4</v>
      </c>
      <c r="BM35" s="17">
        <v>566.08941000000004</v>
      </c>
      <c r="BN35" s="17">
        <v>566.08941000000004</v>
      </c>
      <c r="BO35" s="17">
        <v>-0.68940999999999997</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163.69999999999999</v>
      </c>
      <c r="CK35" s="17">
        <v>164.06706</v>
      </c>
      <c r="CL35" s="17">
        <v>164.06706</v>
      </c>
      <c r="CM35" s="17">
        <v>-0.36706</v>
      </c>
      <c r="CN35" s="17">
        <v>8.6</v>
      </c>
      <c r="CO35" s="17">
        <v>7.38903</v>
      </c>
      <c r="CP35" s="17">
        <v>7.38903</v>
      </c>
      <c r="CQ35" s="17">
        <v>1.2109700000000001</v>
      </c>
      <c r="CR35" s="17">
        <v>5.4</v>
      </c>
      <c r="CS35" s="17">
        <v>4.05593</v>
      </c>
      <c r="CT35" s="17">
        <v>4.05593</v>
      </c>
      <c r="CU35" s="17">
        <v>1.3440700000000001</v>
      </c>
      <c r="CV35" s="17">
        <v>0</v>
      </c>
      <c r="CW35" s="17"/>
      <c r="CX35" s="17">
        <v>22.410769999999999</v>
      </c>
      <c r="CY35" s="17">
        <v>-22.410769999999999</v>
      </c>
      <c r="CZ35" s="17">
        <v>6.7</v>
      </c>
      <c r="DA35" s="17">
        <v>6.8787000000000003</v>
      </c>
      <c r="DB35" s="17">
        <v>6.8787000000000003</v>
      </c>
      <c r="DC35" s="17">
        <v>-0.1787</v>
      </c>
      <c r="DD35" s="17"/>
      <c r="DE35" s="17"/>
      <c r="DF35" s="17"/>
      <c r="DG35" s="17">
        <v>0</v>
      </c>
      <c r="DH35" s="17">
        <v>142.19999999999999</v>
      </c>
      <c r="DI35" s="17">
        <v>142.44412</v>
      </c>
      <c r="DJ35" s="17">
        <v>142.44412</v>
      </c>
      <c r="DK35" s="17">
        <v>-0.24412</v>
      </c>
      <c r="DL35" s="17"/>
      <c r="DM35" s="17"/>
      <c r="DN35" s="17"/>
      <c r="DO35" s="17">
        <v>0</v>
      </c>
      <c r="DP35" s="17"/>
      <c r="DQ35" s="17"/>
      <c r="DR35" s="17"/>
      <c r="DS35" s="17">
        <v>0</v>
      </c>
      <c r="DT35" s="17"/>
      <c r="DU35" s="17"/>
      <c r="DV35" s="17"/>
      <c r="DW35" s="17">
        <v>0</v>
      </c>
      <c r="DX35" s="17"/>
      <c r="DY35" s="17"/>
      <c r="DZ35" s="17"/>
      <c r="EA35" s="17">
        <v>0</v>
      </c>
      <c r="EB35" s="17">
        <v>110.5</v>
      </c>
      <c r="EC35" s="17">
        <v>112.46647</v>
      </c>
      <c r="ED35" s="17">
        <v>112.46647</v>
      </c>
      <c r="EE35" s="17">
        <v>-1.9664699999999999</v>
      </c>
      <c r="EF35" s="17">
        <v>185.6</v>
      </c>
      <c r="EG35" s="17">
        <v>220.69499999999999</v>
      </c>
      <c r="EH35" s="17">
        <v>220.69499999999999</v>
      </c>
      <c r="EI35" s="17">
        <v>-35.094999999999999</v>
      </c>
      <c r="EJ35" s="17"/>
      <c r="EK35" s="17"/>
      <c r="EL35" s="17"/>
      <c r="EM35" s="17">
        <v>0</v>
      </c>
      <c r="EN35" s="17"/>
      <c r="EO35" s="17"/>
      <c r="EP35" s="17"/>
      <c r="EQ35" s="17">
        <v>0</v>
      </c>
      <c r="ER35" s="17"/>
      <c r="ES35" s="17"/>
      <c r="ET35" s="17"/>
      <c r="EU35" s="17">
        <v>0</v>
      </c>
      <c r="EV35" s="17">
        <v>6.5</v>
      </c>
      <c r="EW35" s="17">
        <v>6.39</v>
      </c>
      <c r="EX35" s="17">
        <v>6.39</v>
      </c>
      <c r="EY35" s="17">
        <v>0.11</v>
      </c>
      <c r="EZ35" s="17">
        <v>457</v>
      </c>
      <c r="FA35" s="17">
        <v>457.09426999999999</v>
      </c>
      <c r="FB35" s="17">
        <v>457.09426999999999</v>
      </c>
      <c r="FC35" s="17">
        <v>-9.4270000000000007E-2</v>
      </c>
      <c r="FD35" s="17">
        <v>39.1</v>
      </c>
      <c r="FE35" s="17">
        <v>39.843589999999999</v>
      </c>
      <c r="FF35" s="17">
        <v>81.635570000000001</v>
      </c>
      <c r="FG35" s="17">
        <v>-42.53557</v>
      </c>
      <c r="FH35" s="17">
        <v>151.30000000000001</v>
      </c>
      <c r="FI35" s="17">
        <v>151.36251999999999</v>
      </c>
      <c r="FJ35" s="17">
        <v>151.36251999999999</v>
      </c>
      <c r="FK35" s="17">
        <v>-6.2520000000000006E-2</v>
      </c>
      <c r="FL35" s="17">
        <v>0</v>
      </c>
      <c r="FM35" s="17"/>
      <c r="FN35" s="17"/>
      <c r="FO35" s="17">
        <v>0</v>
      </c>
      <c r="FP35" s="17">
        <v>18.600000000000001</v>
      </c>
      <c r="FQ35" s="17">
        <v>19.21088</v>
      </c>
      <c r="FR35" s="17">
        <v>19.21088</v>
      </c>
      <c r="FS35" s="17">
        <v>-0.61087999999999998</v>
      </c>
      <c r="FT35" s="17">
        <v>18.899999999999999</v>
      </c>
      <c r="FU35" s="17">
        <v>16.938780000000001</v>
      </c>
      <c r="FV35" s="17">
        <v>18.46453</v>
      </c>
      <c r="FW35" s="17">
        <v>0.43547000000000002</v>
      </c>
      <c r="FX35" s="17">
        <v>90.3</v>
      </c>
      <c r="FY35" s="17">
        <v>87.773570000000007</v>
      </c>
      <c r="FZ35" s="17">
        <v>87.773570000000007</v>
      </c>
      <c r="GA35" s="17">
        <v>2.52643</v>
      </c>
      <c r="GB35" s="17"/>
      <c r="GC35" s="17"/>
      <c r="GD35" s="17"/>
      <c r="GE35" s="17">
        <v>0</v>
      </c>
      <c r="GF35" s="17"/>
      <c r="GG35" s="17"/>
      <c r="GH35" s="17"/>
      <c r="GI35" s="17">
        <v>0</v>
      </c>
      <c r="GJ35" s="17"/>
      <c r="GK35" s="17"/>
      <c r="GL35" s="17"/>
      <c r="GM35" s="17">
        <v>0</v>
      </c>
      <c r="GN35" s="17">
        <v>84.9</v>
      </c>
      <c r="GO35" s="17">
        <v>87.32499</v>
      </c>
      <c r="GP35" s="17">
        <v>87.32499</v>
      </c>
      <c r="GQ35" s="17">
        <v>-2.4249900000000002</v>
      </c>
      <c r="GR35" s="17">
        <v>40.200000000000003</v>
      </c>
      <c r="GS35" s="17">
        <v>47.082599999999999</v>
      </c>
      <c r="GT35" s="17">
        <v>18</v>
      </c>
      <c r="GU35" s="17">
        <v>22.2</v>
      </c>
      <c r="GV35" s="17">
        <v>45.6</v>
      </c>
      <c r="GW35" s="17">
        <v>44.103009999999998</v>
      </c>
      <c r="GX35" s="17">
        <v>44.103009999999998</v>
      </c>
      <c r="GY35" s="17">
        <v>1.49699</v>
      </c>
      <c r="GZ35" s="17">
        <v>4</v>
      </c>
      <c r="HA35" s="17"/>
      <c r="HB35" s="17"/>
      <c r="HC35" s="17">
        <v>4</v>
      </c>
      <c r="HD35" s="17">
        <v>35</v>
      </c>
      <c r="HE35" s="17">
        <v>32.826309999999999</v>
      </c>
      <c r="HF35" s="17">
        <v>32.826309999999999</v>
      </c>
      <c r="HG35" s="17">
        <v>2.1736900000000001</v>
      </c>
      <c r="HH35" s="17">
        <v>147</v>
      </c>
      <c r="HI35" s="17">
        <v>150.52603999999999</v>
      </c>
      <c r="HJ35" s="17">
        <v>174.55948000000001</v>
      </c>
      <c r="HK35" s="17">
        <v>-27.559480000000001</v>
      </c>
      <c r="HL35" s="17"/>
      <c r="HM35" s="17"/>
      <c r="HN35" s="17"/>
      <c r="HO35" s="17">
        <v>0</v>
      </c>
      <c r="HP35" s="17"/>
      <c r="HQ35" s="17"/>
      <c r="HR35" s="17"/>
      <c r="HS35" s="17">
        <v>0</v>
      </c>
      <c r="HT35" s="17">
        <v>15.4</v>
      </c>
      <c r="HU35" s="17"/>
      <c r="HV35" s="17">
        <v>40.616909999999997</v>
      </c>
      <c r="HW35" s="17">
        <v>-25.216909999999999</v>
      </c>
      <c r="HX35" s="17"/>
      <c r="HY35" s="17"/>
      <c r="HZ35" s="17"/>
      <c r="IA35" s="17">
        <v>0</v>
      </c>
      <c r="IB35" s="17"/>
      <c r="IC35" s="17"/>
      <c r="ID35" s="17"/>
      <c r="IE35" s="17">
        <v>0</v>
      </c>
      <c r="IF35" s="17">
        <v>43.9</v>
      </c>
      <c r="IG35" s="17">
        <v>45.265309999999999</v>
      </c>
      <c r="IH35" s="17">
        <v>45.265309999999999</v>
      </c>
      <c r="II35" s="17">
        <v>-1.36531</v>
      </c>
      <c r="IJ35" s="17">
        <v>0</v>
      </c>
      <c r="IK35" s="17"/>
      <c r="IL35" s="17"/>
      <c r="IM35" s="17">
        <v>0</v>
      </c>
      <c r="IN35" s="17"/>
      <c r="IO35" s="17"/>
      <c r="IP35" s="17"/>
      <c r="IQ35" s="17">
        <v>0</v>
      </c>
      <c r="IR35" s="17"/>
      <c r="IS35" s="17"/>
      <c r="IT35" s="17"/>
      <c r="IU35" s="17">
        <v>0</v>
      </c>
      <c r="IV35" s="17">
        <v>84.6</v>
      </c>
      <c r="IW35" s="17">
        <v>84.073400000000007</v>
      </c>
      <c r="IX35" s="17">
        <v>132.83837</v>
      </c>
      <c r="IY35" s="17">
        <v>-48.238370000000003</v>
      </c>
      <c r="IZ35" s="17">
        <v>63</v>
      </c>
      <c r="JA35" s="17"/>
      <c r="JB35" s="17">
        <v>171.57499999999999</v>
      </c>
      <c r="JC35" s="17">
        <v>-108.575</v>
      </c>
      <c r="JD35" s="17">
        <v>65.099999999999994</v>
      </c>
      <c r="JE35" s="17">
        <v>64.373000000000005</v>
      </c>
      <c r="JF35" s="17"/>
      <c r="JG35" s="17">
        <v>65.099999999999994</v>
      </c>
      <c r="JH35" s="17">
        <v>90.5</v>
      </c>
      <c r="JI35" s="17">
        <v>131.27741</v>
      </c>
      <c r="JJ35" s="17">
        <v>202.72200000000001</v>
      </c>
      <c r="JK35" s="17">
        <v>-112.22199999999999</v>
      </c>
      <c r="JL35" s="17"/>
      <c r="JM35" s="17"/>
      <c r="JN35" s="17"/>
      <c r="JO35" s="17">
        <v>0</v>
      </c>
      <c r="JP35" s="17">
        <v>70.599999999999994</v>
      </c>
      <c r="JQ35" s="17">
        <v>73.590999999999994</v>
      </c>
      <c r="JR35" s="17">
        <v>73.590999999999994</v>
      </c>
      <c r="JS35" s="17">
        <v>-2.9910000000000001</v>
      </c>
      <c r="JT35" s="17">
        <v>34.1</v>
      </c>
      <c r="JU35" s="17">
        <v>36.905999999999999</v>
      </c>
      <c r="JV35" s="17">
        <v>36.905999999999999</v>
      </c>
      <c r="JW35" s="17">
        <v>-2.806</v>
      </c>
      <c r="JX35" s="17"/>
      <c r="JY35" s="17"/>
      <c r="JZ35" s="17"/>
      <c r="KA35" s="17">
        <v>0</v>
      </c>
      <c r="KB35" s="17"/>
      <c r="KC35" s="17"/>
      <c r="KD35" s="17"/>
      <c r="KE35" s="17">
        <v>0</v>
      </c>
      <c r="KF35" s="17"/>
      <c r="KG35" s="17"/>
      <c r="KH35" s="17"/>
      <c r="KI35" s="17">
        <v>0</v>
      </c>
      <c r="KJ35" s="17"/>
      <c r="KK35" s="17"/>
      <c r="KL35" s="17">
        <v>36</v>
      </c>
      <c r="KM35" s="17">
        <v>-36</v>
      </c>
      <c r="KN35" s="17"/>
      <c r="KO35" s="17"/>
      <c r="KP35" s="17"/>
      <c r="KQ35" s="17">
        <v>0</v>
      </c>
      <c r="KR35" s="17"/>
      <c r="KS35" s="17"/>
      <c r="KT35" s="17"/>
      <c r="KU35" s="17">
        <v>0</v>
      </c>
      <c r="KV35" s="17">
        <v>2.4</v>
      </c>
      <c r="KW35" s="17">
        <v>4.7853599999999998</v>
      </c>
      <c r="KX35" s="17">
        <v>4.7853599999999998</v>
      </c>
      <c r="KY35" s="17">
        <v>-2.3853599999999999</v>
      </c>
      <c r="KZ35" s="17">
        <v>67.900000000000006</v>
      </c>
      <c r="LA35" s="17">
        <v>20.865120000000001</v>
      </c>
      <c r="LB35" s="17">
        <v>134.01242999999999</v>
      </c>
      <c r="LC35" s="17">
        <v>-66.112430000000003</v>
      </c>
      <c r="LD35" s="17">
        <v>119.2</v>
      </c>
      <c r="LE35" s="17">
        <v>133.16031000000001</v>
      </c>
      <c r="LF35" s="17">
        <v>133.16031000000001</v>
      </c>
      <c r="LG35" s="17">
        <v>-13.96031</v>
      </c>
      <c r="LH35" s="17">
        <v>61.3</v>
      </c>
      <c r="LI35" s="17">
        <v>67.199219999999997</v>
      </c>
      <c r="LJ35" s="17">
        <v>67.199219999999997</v>
      </c>
      <c r="LK35" s="17">
        <v>-5.8992199999999997</v>
      </c>
      <c r="LL35" s="17">
        <v>75.599999999999994</v>
      </c>
      <c r="LM35" s="17">
        <v>78.567999999999998</v>
      </c>
      <c r="LN35" s="17">
        <v>78.567999999999998</v>
      </c>
      <c r="LO35" s="17">
        <v>-2.968</v>
      </c>
      <c r="LP35" s="17">
        <v>30.2</v>
      </c>
      <c r="LQ35" s="17">
        <v>29.980560000000001</v>
      </c>
      <c r="LR35" s="17">
        <v>29.980560000000001</v>
      </c>
      <c r="LS35" s="17">
        <v>0.21944</v>
      </c>
      <c r="LT35" s="17"/>
      <c r="LU35" s="17"/>
      <c r="LV35" s="17"/>
      <c r="LW35" s="17">
        <v>0</v>
      </c>
      <c r="LX35" s="17"/>
      <c r="LY35" s="17"/>
      <c r="LZ35" s="17"/>
      <c r="MA35" s="17">
        <v>0</v>
      </c>
      <c r="MB35" s="17"/>
      <c r="MC35" s="17"/>
      <c r="MD35" s="17"/>
      <c r="ME35" s="17">
        <v>0</v>
      </c>
      <c r="MF35" s="17">
        <v>139.4</v>
      </c>
      <c r="MG35" s="17">
        <v>152.14207999999999</v>
      </c>
      <c r="MH35" s="17">
        <v>152.14207999999999</v>
      </c>
      <c r="MI35" s="17">
        <v>-12.74208</v>
      </c>
      <c r="MJ35" s="17">
        <v>139.6</v>
      </c>
      <c r="MK35" s="17">
        <v>152.14207999999999</v>
      </c>
      <c r="ML35" s="17">
        <v>152.14207999999999</v>
      </c>
      <c r="MM35" s="17">
        <v>-12.54208</v>
      </c>
      <c r="MN35" s="17">
        <v>146.5</v>
      </c>
      <c r="MO35" s="17">
        <v>152.59897000000001</v>
      </c>
      <c r="MP35" s="17">
        <v>152.59897000000001</v>
      </c>
      <c r="MQ35" s="17">
        <v>-6.0989699999999996</v>
      </c>
      <c r="MR35" s="17">
        <v>103.9</v>
      </c>
      <c r="MS35" s="17"/>
      <c r="MT35" s="17"/>
      <c r="MU35" s="17">
        <v>103.9</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76.7</v>
      </c>
      <c r="NQ35" s="17">
        <v>73.48</v>
      </c>
      <c r="NR35" s="17">
        <v>73.48</v>
      </c>
      <c r="NS35" s="17">
        <v>3.22</v>
      </c>
      <c r="NT35" s="17">
        <v>7</v>
      </c>
      <c r="NU35" s="17">
        <v>7.2163700000000004</v>
      </c>
      <c r="NV35" s="17">
        <v>4.0225799999999996</v>
      </c>
      <c r="NW35" s="17">
        <v>2.97742</v>
      </c>
      <c r="NX35" s="17">
        <v>4.3</v>
      </c>
      <c r="NY35" s="17">
        <v>4.0686799999999996</v>
      </c>
      <c r="NZ35" s="17">
        <v>4.2200600000000001</v>
      </c>
      <c r="OA35" s="17">
        <v>7.9939999999999997E-2</v>
      </c>
      <c r="OB35" s="17">
        <v>20</v>
      </c>
      <c r="OC35" s="17">
        <v>18.892130000000002</v>
      </c>
      <c r="OD35" s="17">
        <v>17.492709999999999</v>
      </c>
      <c r="OE35" s="17">
        <v>2.5072899999999998</v>
      </c>
      <c r="OF35" s="17">
        <v>0.2</v>
      </c>
      <c r="OG35" s="17">
        <v>0.77</v>
      </c>
      <c r="OH35" s="17">
        <v>0.77200000000000002</v>
      </c>
      <c r="OI35" s="17">
        <v>-0.57199999999999995</v>
      </c>
      <c r="OJ35" s="17">
        <v>64.5</v>
      </c>
      <c r="OK35" s="17">
        <v>37.54</v>
      </c>
      <c r="OL35" s="17">
        <v>51.136000000000003</v>
      </c>
      <c r="OM35" s="17">
        <v>13.364000000000001</v>
      </c>
      <c r="ON35" s="17">
        <v>65</v>
      </c>
      <c r="OO35" s="17">
        <v>64</v>
      </c>
      <c r="OP35" s="17">
        <v>44.92</v>
      </c>
      <c r="OQ35" s="17">
        <v>20.079999999999998</v>
      </c>
      <c r="OR35" s="17">
        <v>3.1</v>
      </c>
      <c r="OS35" s="17"/>
      <c r="OT35" s="17">
        <v>8</v>
      </c>
      <c r="OU35" s="17">
        <v>-4.9000000000000004</v>
      </c>
      <c r="OV35" s="17">
        <v>0.3</v>
      </c>
      <c r="OW35" s="17"/>
      <c r="OX35" s="17">
        <v>0.3</v>
      </c>
      <c r="OY35" s="17">
        <v>0</v>
      </c>
      <c r="OZ35" s="17">
        <v>20.399999999999999</v>
      </c>
      <c r="PA35" s="17"/>
      <c r="PB35" s="17">
        <v>19.436350000000001</v>
      </c>
      <c r="PC35" s="17">
        <v>0.96365000000000001</v>
      </c>
      <c r="PD35" s="17">
        <v>9.9</v>
      </c>
      <c r="PE35" s="17">
        <v>9.9830000000000005</v>
      </c>
      <c r="PF35" s="17">
        <v>9.9830000000000005</v>
      </c>
      <c r="PG35" s="17">
        <v>-8.3000000000000004E-2</v>
      </c>
      <c r="PH35" s="17">
        <v>5.5</v>
      </c>
      <c r="PI35" s="17">
        <v>5.67</v>
      </c>
      <c r="PJ35" s="17">
        <v>5.67</v>
      </c>
      <c r="PK35" s="17">
        <v>-0.17</v>
      </c>
      <c r="PL35" s="17">
        <v>168.6</v>
      </c>
      <c r="PM35" s="17">
        <v>169.4</v>
      </c>
      <c r="PN35" s="17">
        <v>63.215000000000003</v>
      </c>
      <c r="PO35" s="17">
        <v>105.38500000000001</v>
      </c>
      <c r="PP35" s="17"/>
      <c r="PQ35" s="17"/>
      <c r="PR35" s="17"/>
      <c r="PS35" s="17">
        <v>0</v>
      </c>
      <c r="PT35" s="17">
        <v>1.9</v>
      </c>
      <c r="PU35" s="17">
        <v>2</v>
      </c>
      <c r="PV35" s="17">
        <v>2</v>
      </c>
      <c r="PW35" s="17">
        <v>-0.1</v>
      </c>
      <c r="PX35" s="17">
        <v>1.9</v>
      </c>
      <c r="PY35" s="17">
        <v>1.78</v>
      </c>
      <c r="PZ35" s="17">
        <v>1.78</v>
      </c>
      <c r="QA35" s="17">
        <v>0.12</v>
      </c>
      <c r="QB35" s="17">
        <v>4.7</v>
      </c>
      <c r="QC35" s="17">
        <v>5</v>
      </c>
      <c r="QD35" s="17">
        <v>5</v>
      </c>
      <c r="QE35" s="17">
        <v>-0.3</v>
      </c>
      <c r="QF35" s="17">
        <v>20.5</v>
      </c>
      <c r="QG35" s="17"/>
      <c r="QH35" s="17">
        <v>20.274049999999999</v>
      </c>
      <c r="QI35" s="17">
        <v>0.22595000000000001</v>
      </c>
      <c r="QJ35" s="17">
        <v>0</v>
      </c>
      <c r="QK35" s="17">
        <v>17.842569999999998</v>
      </c>
      <c r="QL35" s="17">
        <v>19.436350000000001</v>
      </c>
      <c r="QM35" s="17">
        <v>-19.436350000000001</v>
      </c>
      <c r="QN35" s="17">
        <v>18.5</v>
      </c>
      <c r="QO35" s="17">
        <v>16.05442</v>
      </c>
      <c r="QP35" s="17">
        <v>17.492709999999999</v>
      </c>
      <c r="QQ35" s="17">
        <v>1.00729</v>
      </c>
      <c r="QR35" s="17">
        <v>3.4</v>
      </c>
      <c r="QS35" s="17">
        <v>2.7</v>
      </c>
      <c r="QT35" s="17">
        <v>2.7</v>
      </c>
      <c r="QU35" s="17">
        <v>0.7</v>
      </c>
      <c r="QV35" s="17">
        <v>18.399999999999999</v>
      </c>
      <c r="QW35" s="17">
        <v>16.462589999999999</v>
      </c>
      <c r="QX35" s="17">
        <v>17.930029999999999</v>
      </c>
      <c r="QY35" s="17">
        <v>0.46997</v>
      </c>
      <c r="QZ35" s="17">
        <v>15.1</v>
      </c>
      <c r="RA35" s="17">
        <v>10.78</v>
      </c>
      <c r="RB35" s="17">
        <v>9.6620000000000008</v>
      </c>
      <c r="RC35" s="17">
        <v>5.4379999999999997</v>
      </c>
      <c r="RD35" s="17">
        <v>18</v>
      </c>
      <c r="RE35" s="17">
        <v>15.21</v>
      </c>
      <c r="RF35" s="17">
        <v>13.321999999999999</v>
      </c>
      <c r="RG35" s="17">
        <v>4.6779999999999999</v>
      </c>
      <c r="RH35" s="17">
        <v>6.3</v>
      </c>
      <c r="RI35" s="17">
        <v>7.1</v>
      </c>
      <c r="RJ35" s="17">
        <v>9.2710000000000008</v>
      </c>
      <c r="RK35" s="17">
        <v>-2.9710000000000001</v>
      </c>
      <c r="RL35" s="17">
        <v>31.8</v>
      </c>
      <c r="RM35" s="17">
        <v>29.94</v>
      </c>
      <c r="RN35" s="17">
        <v>35.020000000000003</v>
      </c>
      <c r="RO35" s="17">
        <v>-3.22</v>
      </c>
      <c r="RP35" s="17">
        <v>14.5</v>
      </c>
      <c r="RQ35" s="17"/>
      <c r="RR35" s="17">
        <v>16.318999999999999</v>
      </c>
      <c r="RS35" s="17">
        <v>-1.819</v>
      </c>
      <c r="RT35" s="17">
        <v>3.6</v>
      </c>
      <c r="RU35" s="17">
        <v>3.51</v>
      </c>
      <c r="RV35" s="17">
        <v>3.5009999999999999</v>
      </c>
      <c r="RW35" s="17">
        <v>9.9000000000000005E-2</v>
      </c>
      <c r="RX35" s="17">
        <v>7.1</v>
      </c>
      <c r="RY35" s="17"/>
      <c r="RZ35" s="17">
        <v>13.92892</v>
      </c>
      <c r="SA35" s="17">
        <v>-6.8289200000000001</v>
      </c>
      <c r="SB35" s="17">
        <v>2.5</v>
      </c>
      <c r="SC35" s="17">
        <v>2</v>
      </c>
      <c r="SD35" s="17">
        <v>2</v>
      </c>
      <c r="SE35" s="17">
        <v>0.5</v>
      </c>
      <c r="SF35" s="17">
        <v>0.4</v>
      </c>
      <c r="SG35" s="17">
        <v>0.4</v>
      </c>
      <c r="SH35" s="17">
        <v>0.4</v>
      </c>
      <c r="SI35" s="17">
        <v>0</v>
      </c>
      <c r="SJ35" s="17">
        <v>0.2</v>
      </c>
      <c r="SK35" s="17">
        <v>0.27900000000000003</v>
      </c>
      <c r="SL35" s="17">
        <v>0.27900000000000003</v>
      </c>
      <c r="SM35" s="17">
        <v>-7.9000000000000001E-2</v>
      </c>
      <c r="SN35" s="17">
        <v>19.8</v>
      </c>
      <c r="SO35" s="17">
        <v>17.60933</v>
      </c>
      <c r="SP35" s="17">
        <v>19.1448</v>
      </c>
      <c r="SQ35" s="17">
        <v>0.6552</v>
      </c>
      <c r="SR35" s="17">
        <v>7.1</v>
      </c>
      <c r="SS35" s="17">
        <v>8</v>
      </c>
      <c r="ST35" s="17">
        <v>11.078720000000001</v>
      </c>
      <c r="SU35" s="17">
        <v>-3.97872</v>
      </c>
      <c r="SV35" s="17">
        <v>20.100000000000001</v>
      </c>
      <c r="SW35" s="17">
        <v>17.842569999999998</v>
      </c>
      <c r="SX35" s="17">
        <v>19.436350000000001</v>
      </c>
      <c r="SY35" s="17">
        <v>0.66364999999999996</v>
      </c>
      <c r="SZ35" s="17">
        <v>20.2</v>
      </c>
      <c r="TA35" s="17">
        <v>17.842569999999998</v>
      </c>
      <c r="TB35" s="17">
        <v>19.436350000000001</v>
      </c>
      <c r="TC35" s="17">
        <v>0.76365000000000005</v>
      </c>
      <c r="TD35" s="17">
        <v>14.6</v>
      </c>
      <c r="TE35" s="17">
        <v>15.06</v>
      </c>
      <c r="TF35" s="17">
        <v>11.864000000000001</v>
      </c>
      <c r="TG35" s="17">
        <v>2.7360000000000002</v>
      </c>
      <c r="TH35" s="17">
        <v>34.1</v>
      </c>
      <c r="TI35" s="17">
        <v>26.05</v>
      </c>
      <c r="TJ35" s="17">
        <v>30.908000000000001</v>
      </c>
      <c r="TK35" s="17">
        <v>3.1920000000000002</v>
      </c>
      <c r="TL35" s="17">
        <v>9.9</v>
      </c>
      <c r="TM35" s="17">
        <v>15.32</v>
      </c>
      <c r="TN35" s="17">
        <v>4.93</v>
      </c>
      <c r="TO35" s="17">
        <v>4.97</v>
      </c>
      <c r="TP35" s="17">
        <v>49.9</v>
      </c>
      <c r="TQ35" s="17">
        <v>50.68</v>
      </c>
      <c r="TR35" s="17">
        <v>47.771000000000001</v>
      </c>
      <c r="TS35" s="17">
        <v>2.129</v>
      </c>
      <c r="TT35" s="17">
        <v>81.900000000000006</v>
      </c>
      <c r="TU35" s="17">
        <v>57.97</v>
      </c>
      <c r="TV35" s="17">
        <v>55.003999999999998</v>
      </c>
      <c r="TW35" s="17">
        <v>26.896000000000001</v>
      </c>
      <c r="TX35" s="17">
        <v>8.4</v>
      </c>
      <c r="TY35" s="17">
        <v>7.9</v>
      </c>
      <c r="TZ35" s="17">
        <v>3.5720000000000001</v>
      </c>
      <c r="UA35" s="17">
        <v>4.8280000000000003</v>
      </c>
      <c r="UB35" s="17">
        <v>7</v>
      </c>
      <c r="UC35" s="17">
        <v>4.96</v>
      </c>
      <c r="UD35" s="17">
        <v>4.9580000000000002</v>
      </c>
      <c r="UE35" s="17">
        <v>2.0419999999999998</v>
      </c>
      <c r="UF35" s="17">
        <v>35.700000000000003</v>
      </c>
      <c r="UG35" s="17">
        <v>6.2610999999999999</v>
      </c>
      <c r="UH35" s="17">
        <v>6.2610999999999999</v>
      </c>
      <c r="UI35" s="17">
        <v>29.4389</v>
      </c>
      <c r="UJ35" s="17">
        <v>20.9</v>
      </c>
      <c r="UK35" s="17">
        <v>17.842569999999998</v>
      </c>
      <c r="UL35" s="17">
        <v>19.436350000000001</v>
      </c>
      <c r="UM35" s="17">
        <v>1.4636499999999999</v>
      </c>
      <c r="UN35" s="17">
        <v>7.7</v>
      </c>
      <c r="UO35" s="17">
        <v>8</v>
      </c>
      <c r="UP35" s="17">
        <v>8</v>
      </c>
      <c r="UQ35" s="17">
        <v>-0.3</v>
      </c>
      <c r="UR35" s="17">
        <v>7.3</v>
      </c>
      <c r="US35" s="17"/>
      <c r="UT35" s="17"/>
      <c r="UU35" s="17">
        <v>7.3</v>
      </c>
      <c r="UV35" s="17">
        <v>20.399999999999999</v>
      </c>
      <c r="UW35" s="17">
        <v>17.842569999999998</v>
      </c>
      <c r="UX35" s="17">
        <v>19.436350000000001</v>
      </c>
      <c r="UY35" s="17">
        <v>0.96365000000000001</v>
      </c>
      <c r="UZ35" s="17">
        <v>20.399999999999999</v>
      </c>
      <c r="VA35" s="17">
        <v>17.842569999999998</v>
      </c>
      <c r="VB35" s="17">
        <v>19.436350000000001</v>
      </c>
      <c r="VC35" s="17">
        <v>0.96365000000000001</v>
      </c>
      <c r="VD35" s="17">
        <v>20</v>
      </c>
      <c r="VE35" s="17">
        <v>17.842569999999998</v>
      </c>
      <c r="VF35" s="17">
        <v>19.436350000000001</v>
      </c>
      <c r="VG35" s="17">
        <v>0.56364999999999998</v>
      </c>
      <c r="VH35" s="17">
        <v>11.3</v>
      </c>
      <c r="VI35" s="17">
        <v>5.6</v>
      </c>
      <c r="VJ35" s="17">
        <v>5.3</v>
      </c>
      <c r="VK35" s="17">
        <v>6</v>
      </c>
      <c r="VL35" s="17">
        <v>234.9</v>
      </c>
      <c r="VM35" s="17">
        <v>191</v>
      </c>
      <c r="VN35" s="17">
        <v>92.600999999999999</v>
      </c>
      <c r="VO35" s="17">
        <v>142.29900000000001</v>
      </c>
      <c r="VP35" s="17">
        <v>18.8</v>
      </c>
      <c r="VQ35" s="17">
        <v>3.69</v>
      </c>
      <c r="VR35" s="17">
        <v>13.597</v>
      </c>
      <c r="VS35" s="17">
        <v>5.2030000000000003</v>
      </c>
      <c r="VT35" s="17">
        <v>144.5</v>
      </c>
      <c r="VU35" s="17">
        <v>96.2</v>
      </c>
      <c r="VV35" s="17">
        <v>37.899000000000001</v>
      </c>
      <c r="VW35" s="17">
        <v>106.601</v>
      </c>
      <c r="VX35" s="17">
        <v>0.6</v>
      </c>
      <c r="VY35" s="17">
        <v>0.6</v>
      </c>
      <c r="VZ35" s="17">
        <v>0.6</v>
      </c>
      <c r="WA35" s="17">
        <v>0</v>
      </c>
      <c r="WB35" s="17">
        <v>15.2</v>
      </c>
      <c r="WC35" s="17">
        <v>100.61</v>
      </c>
      <c r="WD35" s="17">
        <v>100.61199999999999</v>
      </c>
      <c r="WE35" s="17">
        <v>-85.412000000000006</v>
      </c>
      <c r="WF35" s="17">
        <v>20.3</v>
      </c>
      <c r="WG35" s="17">
        <v>101.83</v>
      </c>
      <c r="WH35" s="17">
        <v>99.905000000000001</v>
      </c>
      <c r="WI35" s="17">
        <v>-79.605000000000004</v>
      </c>
      <c r="WJ35" s="17">
        <v>96.8</v>
      </c>
      <c r="WK35" s="17">
        <v>78.5</v>
      </c>
      <c r="WL35" s="17">
        <v>36.587000000000003</v>
      </c>
      <c r="WM35" s="17">
        <v>60.213000000000001</v>
      </c>
      <c r="WN35" s="17">
        <v>3.7</v>
      </c>
      <c r="WO35" s="17">
        <v>4.2</v>
      </c>
      <c r="WP35" s="17">
        <v>4.2</v>
      </c>
      <c r="WQ35" s="17">
        <v>-0.5</v>
      </c>
      <c r="WR35" s="17">
        <v>2.2999999999999998</v>
      </c>
      <c r="WS35" s="17">
        <v>2.4</v>
      </c>
      <c r="WT35" s="17">
        <v>2.4</v>
      </c>
      <c r="WU35" s="17">
        <v>-0.1</v>
      </c>
      <c r="WV35" s="17">
        <v>2.4</v>
      </c>
      <c r="WW35" s="17">
        <v>1.2</v>
      </c>
      <c r="WX35" s="17">
        <v>1.2</v>
      </c>
      <c r="WY35" s="17">
        <v>1.2</v>
      </c>
      <c r="WZ35" s="17">
        <v>0.8</v>
      </c>
      <c r="XA35" s="17">
        <v>1.4</v>
      </c>
      <c r="XB35" s="17">
        <v>1.4</v>
      </c>
      <c r="XC35" s="17">
        <v>-0.6</v>
      </c>
      <c r="XD35" s="17">
        <v>9.6999999999999993</v>
      </c>
      <c r="XE35" s="17">
        <v>6.9</v>
      </c>
      <c r="XF35" s="17">
        <v>5.6859999999999999</v>
      </c>
      <c r="XG35" s="17">
        <v>4.0140000000000002</v>
      </c>
      <c r="XH35" s="17">
        <v>8</v>
      </c>
      <c r="XI35" s="17">
        <v>8</v>
      </c>
      <c r="XJ35" s="17">
        <v>8</v>
      </c>
      <c r="XK35" s="17">
        <v>0</v>
      </c>
      <c r="XL35" s="17">
        <v>20.2</v>
      </c>
      <c r="XM35" s="17">
        <v>17.667639999999999</v>
      </c>
      <c r="XN35" s="17">
        <v>19.241980000000002</v>
      </c>
      <c r="XO35" s="17">
        <v>0.95801999999999998</v>
      </c>
      <c r="XP35" s="17">
        <v>20</v>
      </c>
      <c r="XQ35" s="17">
        <v>17.667639999999999</v>
      </c>
      <c r="XR35" s="17">
        <v>19.241980000000002</v>
      </c>
      <c r="XS35" s="17">
        <v>0.75802000000000003</v>
      </c>
      <c r="XT35" s="17">
        <v>5.5</v>
      </c>
      <c r="XU35" s="17">
        <v>10.7</v>
      </c>
      <c r="XV35" s="17">
        <v>10.7</v>
      </c>
      <c r="XW35" s="17">
        <v>-5.2</v>
      </c>
      <c r="XX35" s="17">
        <v>27.5</v>
      </c>
      <c r="XY35" s="17">
        <v>29.5</v>
      </c>
      <c r="XZ35" s="17">
        <v>29.5</v>
      </c>
      <c r="YA35" s="17">
        <v>-2</v>
      </c>
      <c r="YB35" s="17">
        <v>34.4</v>
      </c>
      <c r="YC35" s="17">
        <v>29.5</v>
      </c>
      <c r="YD35" s="17">
        <v>29.5</v>
      </c>
      <c r="YE35" s="17">
        <v>4.9000000000000004</v>
      </c>
      <c r="YF35" s="17">
        <v>17.2</v>
      </c>
      <c r="YG35" s="17">
        <v>14</v>
      </c>
      <c r="YH35" s="17">
        <v>14</v>
      </c>
      <c r="YI35" s="17">
        <v>3.2</v>
      </c>
      <c r="YJ35" s="17">
        <v>13.5</v>
      </c>
      <c r="YK35" s="17">
        <v>14</v>
      </c>
      <c r="YL35" s="17">
        <v>18.635000000000002</v>
      </c>
      <c r="YM35" s="17">
        <v>-5.1349999999999998</v>
      </c>
      <c r="YN35" s="17">
        <v>8.6</v>
      </c>
      <c r="YO35" s="17">
        <v>7.73</v>
      </c>
      <c r="YP35" s="17">
        <v>7.73</v>
      </c>
      <c r="YQ35" s="17">
        <v>0.87</v>
      </c>
      <c r="YR35" s="17">
        <v>6.5</v>
      </c>
      <c r="YS35" s="17">
        <v>11</v>
      </c>
      <c r="YT35" s="17">
        <v>11</v>
      </c>
      <c r="YU35" s="17">
        <v>-4.5</v>
      </c>
      <c r="YV35" s="17">
        <v>11.3</v>
      </c>
      <c r="YW35" s="17">
        <v>22</v>
      </c>
      <c r="YX35" s="17">
        <v>22</v>
      </c>
      <c r="YY35" s="17">
        <v>-10.7</v>
      </c>
    </row>
    <row r="36" spans="1:675" ht="24" customHeight="1" x14ac:dyDescent="0.3">
      <c r="A36" s="1"/>
      <c r="B36" s="16" t="s">
        <v>61</v>
      </c>
      <c r="C36" s="16" t="s">
        <v>804</v>
      </c>
      <c r="D36" s="17">
        <v>202</v>
      </c>
      <c r="E36" s="17">
        <v>203.40136000000001</v>
      </c>
      <c r="F36" s="17">
        <v>203.40136000000001</v>
      </c>
      <c r="G36" s="17">
        <v>-1.4013599999999999</v>
      </c>
      <c r="H36" s="17">
        <v>638.5</v>
      </c>
      <c r="I36" s="17">
        <v>627.79395999999997</v>
      </c>
      <c r="J36" s="17">
        <v>627.79395999999997</v>
      </c>
      <c r="K36" s="17">
        <v>10.70604</v>
      </c>
      <c r="L36" s="17">
        <v>216.9</v>
      </c>
      <c r="M36" s="17">
        <v>204.43100999999999</v>
      </c>
      <c r="N36" s="17">
        <v>204.43100999999999</v>
      </c>
      <c r="O36" s="17">
        <v>12.46899</v>
      </c>
      <c r="P36" s="17"/>
      <c r="Q36" s="17"/>
      <c r="R36" s="17"/>
      <c r="S36" s="17">
        <v>0</v>
      </c>
      <c r="T36" s="17"/>
      <c r="U36" s="17"/>
      <c r="V36" s="17"/>
      <c r="W36" s="17">
        <v>0</v>
      </c>
      <c r="X36" s="17">
        <v>90.1</v>
      </c>
      <c r="Y36" s="17">
        <v>91.867829999999998</v>
      </c>
      <c r="Z36" s="17">
        <v>91.867829999999998</v>
      </c>
      <c r="AA36" s="17">
        <v>-1.76783</v>
      </c>
      <c r="AB36" s="17">
        <v>241.9</v>
      </c>
      <c r="AC36" s="17">
        <v>242</v>
      </c>
      <c r="AD36" s="17">
        <v>242</v>
      </c>
      <c r="AE36" s="17">
        <v>-0.1</v>
      </c>
      <c r="AF36" s="17"/>
      <c r="AG36" s="17"/>
      <c r="AH36" s="17"/>
      <c r="AI36" s="17">
        <v>0</v>
      </c>
      <c r="AJ36" s="17">
        <v>0</v>
      </c>
      <c r="AK36" s="17"/>
      <c r="AL36" s="17"/>
      <c r="AM36" s="17">
        <v>0</v>
      </c>
      <c r="AN36" s="17">
        <v>162.30000000000001</v>
      </c>
      <c r="AO36" s="17">
        <v>166.92406</v>
      </c>
      <c r="AP36" s="17">
        <v>162.48406</v>
      </c>
      <c r="AQ36" s="17">
        <v>-0.18406</v>
      </c>
      <c r="AR36" s="17">
        <v>161.9</v>
      </c>
      <c r="AS36" s="17">
        <v>166.92406</v>
      </c>
      <c r="AT36" s="17">
        <v>162.48406</v>
      </c>
      <c r="AU36" s="17">
        <v>-0.58406000000000002</v>
      </c>
      <c r="AV36" s="17">
        <v>161.69999999999999</v>
      </c>
      <c r="AW36" s="17">
        <v>166.92406</v>
      </c>
      <c r="AX36" s="17">
        <v>162.48406</v>
      </c>
      <c r="AY36" s="17">
        <v>-0.78405999999999998</v>
      </c>
      <c r="AZ36" s="17">
        <v>252.4</v>
      </c>
      <c r="BA36" s="17">
        <v>251.13800000000001</v>
      </c>
      <c r="BB36" s="17">
        <v>244.458</v>
      </c>
      <c r="BC36" s="17">
        <v>7.9420000000000002</v>
      </c>
      <c r="BD36" s="17">
        <v>200.5</v>
      </c>
      <c r="BE36" s="17">
        <v>207.24285</v>
      </c>
      <c r="BF36" s="17">
        <v>207.24285</v>
      </c>
      <c r="BG36" s="17">
        <v>-6.7428499999999998</v>
      </c>
      <c r="BH36" s="17">
        <v>106.9</v>
      </c>
      <c r="BI36" s="17">
        <v>103.93259999999999</v>
      </c>
      <c r="BJ36" s="17">
        <v>103.93259999999999</v>
      </c>
      <c r="BK36" s="17">
        <v>2.9674</v>
      </c>
      <c r="BL36" s="17">
        <v>566.70000000000005</v>
      </c>
      <c r="BM36" s="17">
        <v>566.08941000000004</v>
      </c>
      <c r="BN36" s="17">
        <v>566.08941000000004</v>
      </c>
      <c r="BO36" s="17">
        <v>0.61058999999999997</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162.80000000000001</v>
      </c>
      <c r="CK36" s="17">
        <v>164.06706</v>
      </c>
      <c r="CL36" s="17">
        <v>164.06706</v>
      </c>
      <c r="CM36" s="17">
        <v>-1.2670600000000001</v>
      </c>
      <c r="CN36" s="17">
        <v>8.6</v>
      </c>
      <c r="CO36" s="17">
        <v>7.38903</v>
      </c>
      <c r="CP36" s="17">
        <v>7.38903</v>
      </c>
      <c r="CQ36" s="17">
        <v>1.2109700000000001</v>
      </c>
      <c r="CR36" s="17">
        <v>5.5</v>
      </c>
      <c r="CS36" s="17">
        <v>4.05593</v>
      </c>
      <c r="CT36" s="17">
        <v>4.05593</v>
      </c>
      <c r="CU36" s="17">
        <v>1.44407</v>
      </c>
      <c r="CV36" s="17">
        <v>0</v>
      </c>
      <c r="CW36" s="17"/>
      <c r="CX36" s="17">
        <v>22.410769999999999</v>
      </c>
      <c r="CY36" s="17">
        <v>-22.410769999999999</v>
      </c>
      <c r="CZ36" s="17">
        <v>6.7</v>
      </c>
      <c r="DA36" s="17">
        <v>6.8787000000000003</v>
      </c>
      <c r="DB36" s="17">
        <v>6.8787000000000003</v>
      </c>
      <c r="DC36" s="17">
        <v>-0.1787</v>
      </c>
      <c r="DD36" s="17"/>
      <c r="DE36" s="17"/>
      <c r="DF36" s="17"/>
      <c r="DG36" s="17">
        <v>0</v>
      </c>
      <c r="DH36" s="17">
        <v>143.4</v>
      </c>
      <c r="DI36" s="17">
        <v>142.44412</v>
      </c>
      <c r="DJ36" s="17">
        <v>142.44412</v>
      </c>
      <c r="DK36" s="17">
        <v>0.95587999999999995</v>
      </c>
      <c r="DL36" s="17"/>
      <c r="DM36" s="17"/>
      <c r="DN36" s="17"/>
      <c r="DO36" s="17">
        <v>0</v>
      </c>
      <c r="DP36" s="17"/>
      <c r="DQ36" s="17"/>
      <c r="DR36" s="17"/>
      <c r="DS36" s="17">
        <v>0</v>
      </c>
      <c r="DT36" s="17"/>
      <c r="DU36" s="17"/>
      <c r="DV36" s="17"/>
      <c r="DW36" s="17">
        <v>0</v>
      </c>
      <c r="DX36" s="17"/>
      <c r="DY36" s="17"/>
      <c r="DZ36" s="17"/>
      <c r="EA36" s="17">
        <v>0</v>
      </c>
      <c r="EB36" s="17">
        <v>110.4</v>
      </c>
      <c r="EC36" s="17">
        <v>112.46647</v>
      </c>
      <c r="ED36" s="17">
        <v>112.46647</v>
      </c>
      <c r="EE36" s="17">
        <v>-2.0664699999999998</v>
      </c>
      <c r="EF36" s="17">
        <v>210.9</v>
      </c>
      <c r="EG36" s="17">
        <v>220.69499999999999</v>
      </c>
      <c r="EH36" s="17">
        <v>220.69499999999999</v>
      </c>
      <c r="EI36" s="17">
        <v>-9.7949999999999999</v>
      </c>
      <c r="EJ36" s="17"/>
      <c r="EK36" s="17"/>
      <c r="EL36" s="17"/>
      <c r="EM36" s="17">
        <v>0</v>
      </c>
      <c r="EN36" s="17"/>
      <c r="EO36" s="17"/>
      <c r="EP36" s="17"/>
      <c r="EQ36" s="17">
        <v>0</v>
      </c>
      <c r="ER36" s="17"/>
      <c r="ES36" s="17"/>
      <c r="ET36" s="17"/>
      <c r="EU36" s="17">
        <v>0</v>
      </c>
      <c r="EV36" s="17">
        <v>6.5</v>
      </c>
      <c r="EW36" s="17">
        <v>6.39</v>
      </c>
      <c r="EX36" s="17">
        <v>6.39</v>
      </c>
      <c r="EY36" s="17">
        <v>0.11</v>
      </c>
      <c r="EZ36" s="17">
        <v>458.5</v>
      </c>
      <c r="FA36" s="17">
        <v>457.09426999999999</v>
      </c>
      <c r="FB36" s="17">
        <v>457.09426999999999</v>
      </c>
      <c r="FC36" s="17">
        <v>1.4057299999999999</v>
      </c>
      <c r="FD36" s="17">
        <v>42</v>
      </c>
      <c r="FE36" s="17">
        <v>39.843589999999999</v>
      </c>
      <c r="FF36" s="17">
        <v>81.635570000000001</v>
      </c>
      <c r="FG36" s="17">
        <v>-39.635570000000001</v>
      </c>
      <c r="FH36" s="17">
        <v>151.4</v>
      </c>
      <c r="FI36" s="17">
        <v>151.36251999999999</v>
      </c>
      <c r="FJ36" s="17">
        <v>151.36251999999999</v>
      </c>
      <c r="FK36" s="17">
        <v>3.7479999999999999E-2</v>
      </c>
      <c r="FL36" s="17">
        <v>0</v>
      </c>
      <c r="FM36" s="17"/>
      <c r="FN36" s="17"/>
      <c r="FO36" s="17">
        <v>0</v>
      </c>
      <c r="FP36" s="17">
        <v>18.600000000000001</v>
      </c>
      <c r="FQ36" s="17">
        <v>19.21088</v>
      </c>
      <c r="FR36" s="17">
        <v>19.21088</v>
      </c>
      <c r="FS36" s="17">
        <v>-0.61087999999999998</v>
      </c>
      <c r="FT36" s="17">
        <v>18.899999999999999</v>
      </c>
      <c r="FU36" s="17">
        <v>16.938780000000001</v>
      </c>
      <c r="FV36" s="17">
        <v>18.46453</v>
      </c>
      <c r="FW36" s="17">
        <v>0.43547000000000002</v>
      </c>
      <c r="FX36" s="17">
        <v>89.7</v>
      </c>
      <c r="FY36" s="17">
        <v>87.773570000000007</v>
      </c>
      <c r="FZ36" s="17">
        <v>87.773570000000007</v>
      </c>
      <c r="GA36" s="17">
        <v>1.9264300000000001</v>
      </c>
      <c r="GB36" s="17"/>
      <c r="GC36" s="17"/>
      <c r="GD36" s="17"/>
      <c r="GE36" s="17">
        <v>0</v>
      </c>
      <c r="GF36" s="17"/>
      <c r="GG36" s="17"/>
      <c r="GH36" s="17"/>
      <c r="GI36" s="17">
        <v>0</v>
      </c>
      <c r="GJ36" s="17"/>
      <c r="GK36" s="17"/>
      <c r="GL36" s="17"/>
      <c r="GM36" s="17">
        <v>0</v>
      </c>
      <c r="GN36" s="17">
        <v>84.6</v>
      </c>
      <c r="GO36" s="17">
        <v>87.32499</v>
      </c>
      <c r="GP36" s="17">
        <v>87.32499</v>
      </c>
      <c r="GQ36" s="17">
        <v>-2.72499</v>
      </c>
      <c r="GR36" s="17">
        <v>40.9</v>
      </c>
      <c r="GS36" s="17">
        <v>47.082599999999999</v>
      </c>
      <c r="GT36" s="17">
        <v>47.082599999999999</v>
      </c>
      <c r="GU36" s="17">
        <v>-6.1825999999999999</v>
      </c>
      <c r="GV36" s="17">
        <v>45.6</v>
      </c>
      <c r="GW36" s="17">
        <v>44.103009999999998</v>
      </c>
      <c r="GX36" s="17">
        <v>44.103009999999998</v>
      </c>
      <c r="GY36" s="17">
        <v>1.49699</v>
      </c>
      <c r="GZ36" s="17">
        <v>4</v>
      </c>
      <c r="HA36" s="17"/>
      <c r="HB36" s="17"/>
      <c r="HC36" s="17">
        <v>4</v>
      </c>
      <c r="HD36" s="17">
        <v>35</v>
      </c>
      <c r="HE36" s="17">
        <v>32.826309999999999</v>
      </c>
      <c r="HF36" s="17">
        <v>32.826309999999999</v>
      </c>
      <c r="HG36" s="17">
        <v>2.1736900000000001</v>
      </c>
      <c r="HH36" s="17">
        <v>147</v>
      </c>
      <c r="HI36" s="17">
        <v>150.52603999999999</v>
      </c>
      <c r="HJ36" s="17">
        <v>174.55948000000001</v>
      </c>
      <c r="HK36" s="17">
        <v>-27.559480000000001</v>
      </c>
      <c r="HL36" s="17"/>
      <c r="HM36" s="17"/>
      <c r="HN36" s="17"/>
      <c r="HO36" s="17">
        <v>0</v>
      </c>
      <c r="HP36" s="17"/>
      <c r="HQ36" s="17"/>
      <c r="HR36" s="17"/>
      <c r="HS36" s="17">
        <v>0</v>
      </c>
      <c r="HT36" s="17">
        <v>15.6</v>
      </c>
      <c r="HU36" s="17"/>
      <c r="HV36" s="17">
        <v>80.532219999999995</v>
      </c>
      <c r="HW36" s="17">
        <v>-64.932220000000001</v>
      </c>
      <c r="HX36" s="17"/>
      <c r="HY36" s="17"/>
      <c r="HZ36" s="17"/>
      <c r="IA36" s="17">
        <v>0</v>
      </c>
      <c r="IB36" s="17"/>
      <c r="IC36" s="17"/>
      <c r="ID36" s="17"/>
      <c r="IE36" s="17">
        <v>0</v>
      </c>
      <c r="IF36" s="17">
        <v>43.6</v>
      </c>
      <c r="IG36" s="17">
        <v>45.265309999999999</v>
      </c>
      <c r="IH36" s="17">
        <v>45.265309999999999</v>
      </c>
      <c r="II36" s="17">
        <v>-1.6653100000000001</v>
      </c>
      <c r="IJ36" s="17">
        <v>0</v>
      </c>
      <c r="IK36" s="17"/>
      <c r="IL36" s="17"/>
      <c r="IM36" s="17">
        <v>0</v>
      </c>
      <c r="IN36" s="17"/>
      <c r="IO36" s="17"/>
      <c r="IP36" s="17"/>
      <c r="IQ36" s="17">
        <v>0</v>
      </c>
      <c r="IR36" s="17"/>
      <c r="IS36" s="17"/>
      <c r="IT36" s="17"/>
      <c r="IU36" s="17">
        <v>0</v>
      </c>
      <c r="IV36" s="17">
        <v>84.6</v>
      </c>
      <c r="IW36" s="17">
        <v>84.073400000000007</v>
      </c>
      <c r="IX36" s="17">
        <v>132.83837</v>
      </c>
      <c r="IY36" s="17">
        <v>-48.238370000000003</v>
      </c>
      <c r="IZ36" s="17">
        <v>0</v>
      </c>
      <c r="JA36" s="17"/>
      <c r="JB36" s="17">
        <v>171.57499999999999</v>
      </c>
      <c r="JC36" s="17">
        <v>-171.57499999999999</v>
      </c>
      <c r="JD36" s="17">
        <v>64.900000000000006</v>
      </c>
      <c r="JE36" s="17">
        <v>64.373000000000005</v>
      </c>
      <c r="JF36" s="17"/>
      <c r="JG36" s="17">
        <v>64.900000000000006</v>
      </c>
      <c r="JH36" s="17">
        <v>69</v>
      </c>
      <c r="JI36" s="17">
        <v>202.72200000000001</v>
      </c>
      <c r="JJ36" s="17">
        <v>202.72200000000001</v>
      </c>
      <c r="JK36" s="17">
        <v>-133.72200000000001</v>
      </c>
      <c r="JL36" s="17"/>
      <c r="JM36" s="17"/>
      <c r="JN36" s="17"/>
      <c r="JO36" s="17">
        <v>0</v>
      </c>
      <c r="JP36" s="17">
        <v>70.599999999999994</v>
      </c>
      <c r="JQ36" s="17">
        <v>73.590999999999994</v>
      </c>
      <c r="JR36" s="17">
        <v>73.590999999999994</v>
      </c>
      <c r="JS36" s="17">
        <v>-2.9910000000000001</v>
      </c>
      <c r="JT36" s="17">
        <v>33.9</v>
      </c>
      <c r="JU36" s="17">
        <v>36.905999999999999</v>
      </c>
      <c r="JV36" s="17">
        <v>36.905999999999999</v>
      </c>
      <c r="JW36" s="17">
        <v>-3.0059999999999998</v>
      </c>
      <c r="JX36" s="17"/>
      <c r="JY36" s="17"/>
      <c r="JZ36" s="17"/>
      <c r="KA36" s="17">
        <v>0</v>
      </c>
      <c r="KB36" s="17"/>
      <c r="KC36" s="17"/>
      <c r="KD36" s="17"/>
      <c r="KE36" s="17">
        <v>0</v>
      </c>
      <c r="KF36" s="17"/>
      <c r="KG36" s="17"/>
      <c r="KH36" s="17"/>
      <c r="KI36" s="17">
        <v>0</v>
      </c>
      <c r="KJ36" s="17"/>
      <c r="KK36" s="17"/>
      <c r="KL36" s="17">
        <v>36</v>
      </c>
      <c r="KM36" s="17">
        <v>-36</v>
      </c>
      <c r="KN36" s="17"/>
      <c r="KO36" s="17"/>
      <c r="KP36" s="17"/>
      <c r="KQ36" s="17">
        <v>0</v>
      </c>
      <c r="KR36" s="17"/>
      <c r="KS36" s="17"/>
      <c r="KT36" s="17"/>
      <c r="KU36" s="17">
        <v>0</v>
      </c>
      <c r="KV36" s="17">
        <v>2.4</v>
      </c>
      <c r="KW36" s="17">
        <v>4.7853599999999998</v>
      </c>
      <c r="KX36" s="17">
        <v>4.7853599999999998</v>
      </c>
      <c r="KY36" s="17">
        <v>-2.3853599999999999</v>
      </c>
      <c r="KZ36" s="17">
        <v>120.6</v>
      </c>
      <c r="LA36" s="17">
        <v>115.08991</v>
      </c>
      <c r="LB36" s="17">
        <v>158.05636999999999</v>
      </c>
      <c r="LC36" s="17">
        <v>-37.45637</v>
      </c>
      <c r="LD36" s="17">
        <v>120.9</v>
      </c>
      <c r="LE36" s="17">
        <v>133.16031000000001</v>
      </c>
      <c r="LF36" s="17">
        <v>133.16031000000001</v>
      </c>
      <c r="LG36" s="17">
        <v>-12.26031</v>
      </c>
      <c r="LH36" s="17">
        <v>61.2</v>
      </c>
      <c r="LI36" s="17">
        <v>67.199219999999997</v>
      </c>
      <c r="LJ36" s="17">
        <v>67.199219999999997</v>
      </c>
      <c r="LK36" s="17">
        <v>-5.9992200000000002</v>
      </c>
      <c r="LL36" s="17">
        <v>75.5</v>
      </c>
      <c r="LM36" s="17">
        <v>78.567999999999998</v>
      </c>
      <c r="LN36" s="17">
        <v>78.567999999999998</v>
      </c>
      <c r="LO36" s="17">
        <v>-3.0680000000000001</v>
      </c>
      <c r="LP36" s="17">
        <v>30.4</v>
      </c>
      <c r="LQ36" s="17">
        <v>29.980560000000001</v>
      </c>
      <c r="LR36" s="17">
        <v>29.980560000000001</v>
      </c>
      <c r="LS36" s="17">
        <v>0.41943999999999998</v>
      </c>
      <c r="LT36" s="17"/>
      <c r="LU36" s="17"/>
      <c r="LV36" s="17"/>
      <c r="LW36" s="17">
        <v>0</v>
      </c>
      <c r="LX36" s="17"/>
      <c r="LY36" s="17"/>
      <c r="LZ36" s="17"/>
      <c r="MA36" s="17">
        <v>0</v>
      </c>
      <c r="MB36" s="17"/>
      <c r="MC36" s="17"/>
      <c r="MD36" s="17"/>
      <c r="ME36" s="17">
        <v>0</v>
      </c>
      <c r="MF36" s="17">
        <v>139</v>
      </c>
      <c r="MG36" s="17">
        <v>152.03357</v>
      </c>
      <c r="MH36" s="17">
        <v>152.03357</v>
      </c>
      <c r="MI36" s="17">
        <v>-13.033569999999999</v>
      </c>
      <c r="MJ36" s="17">
        <v>139.19999999999999</v>
      </c>
      <c r="MK36" s="17">
        <v>152.03357</v>
      </c>
      <c r="ML36" s="17">
        <v>152.03357</v>
      </c>
      <c r="MM36" s="17">
        <v>-12.83357</v>
      </c>
      <c r="MN36" s="17">
        <v>145.80000000000001</v>
      </c>
      <c r="MO36" s="17">
        <v>152.49012999999999</v>
      </c>
      <c r="MP36" s="17">
        <v>152.49012999999999</v>
      </c>
      <c r="MQ36" s="17">
        <v>-6.6901299999999999</v>
      </c>
      <c r="MR36" s="17">
        <v>103.6</v>
      </c>
      <c r="MS36" s="17"/>
      <c r="MT36" s="17"/>
      <c r="MU36" s="17">
        <v>103.6</v>
      </c>
      <c r="MV36" s="17"/>
      <c r="MW36" s="17"/>
      <c r="MX36" s="17"/>
      <c r="MY36" s="17">
        <v>0</v>
      </c>
      <c r="MZ36" s="17"/>
      <c r="NA36" s="17"/>
      <c r="NB36" s="17"/>
      <c r="NC36" s="17">
        <v>0</v>
      </c>
      <c r="ND36" s="17"/>
      <c r="NE36" s="17"/>
      <c r="NF36" s="17"/>
      <c r="NG36" s="17">
        <v>0</v>
      </c>
      <c r="NH36" s="17"/>
      <c r="NI36" s="17"/>
      <c r="NJ36" s="17"/>
      <c r="NK36" s="17">
        <v>0</v>
      </c>
      <c r="NL36" s="17">
        <v>137.1</v>
      </c>
      <c r="NM36" s="17">
        <v>146.52000000000001</v>
      </c>
      <c r="NN36" s="17">
        <v>146.52000000000001</v>
      </c>
      <c r="NO36" s="17">
        <v>-9.42</v>
      </c>
      <c r="NP36" s="17">
        <v>76.5</v>
      </c>
      <c r="NQ36" s="17">
        <v>73.48</v>
      </c>
      <c r="NR36" s="17">
        <v>73.48</v>
      </c>
      <c r="NS36" s="17">
        <v>3.02</v>
      </c>
      <c r="NT36" s="17">
        <v>7</v>
      </c>
      <c r="NU36" s="17">
        <v>7.2163700000000004</v>
      </c>
      <c r="NV36" s="17">
        <v>4.0225799999999996</v>
      </c>
      <c r="NW36" s="17">
        <v>2.97742</v>
      </c>
      <c r="NX36" s="17">
        <v>4.4000000000000004</v>
      </c>
      <c r="NY36" s="17">
        <v>4.0686799999999996</v>
      </c>
      <c r="NZ36" s="17">
        <v>4.2200600000000001</v>
      </c>
      <c r="OA36" s="17">
        <v>0.17993999999999999</v>
      </c>
      <c r="OB36" s="17">
        <v>20</v>
      </c>
      <c r="OC36" s="17">
        <v>18.892130000000002</v>
      </c>
      <c r="OD36" s="17">
        <v>17.492709999999999</v>
      </c>
      <c r="OE36" s="17">
        <v>2.5072899999999998</v>
      </c>
      <c r="OF36" s="17">
        <v>0.2</v>
      </c>
      <c r="OG36" s="17">
        <v>0.65</v>
      </c>
      <c r="OH36" s="17">
        <v>0.65200000000000002</v>
      </c>
      <c r="OI36" s="17">
        <v>-0.45200000000000001</v>
      </c>
      <c r="OJ36" s="17">
        <v>65.400000000000006</v>
      </c>
      <c r="OK36" s="17">
        <v>40.58</v>
      </c>
      <c r="OL36" s="17">
        <v>48.418999999999997</v>
      </c>
      <c r="OM36" s="17">
        <v>16.981000000000002</v>
      </c>
      <c r="ON36" s="17">
        <v>80.900000000000006</v>
      </c>
      <c r="OO36" s="17">
        <v>64.5</v>
      </c>
      <c r="OP36" s="17">
        <v>44.146999999999998</v>
      </c>
      <c r="OQ36" s="17">
        <v>36.753</v>
      </c>
      <c r="OR36" s="17">
        <v>3.6</v>
      </c>
      <c r="OS36" s="17"/>
      <c r="OT36" s="17">
        <v>5.27</v>
      </c>
      <c r="OU36" s="17">
        <v>-1.67</v>
      </c>
      <c r="OV36" s="17">
        <v>0.5</v>
      </c>
      <c r="OW36" s="17"/>
      <c r="OX36" s="17">
        <v>0.2</v>
      </c>
      <c r="OY36" s="17">
        <v>0.3</v>
      </c>
      <c r="OZ36" s="17">
        <v>20.3</v>
      </c>
      <c r="PA36" s="17"/>
      <c r="PB36" s="17">
        <v>19.436350000000001</v>
      </c>
      <c r="PC36" s="17">
        <v>0.86365000000000003</v>
      </c>
      <c r="PD36" s="17">
        <v>10</v>
      </c>
      <c r="PE36" s="17">
        <v>9.9830000000000005</v>
      </c>
      <c r="PF36" s="17">
        <v>9.9830000000000005</v>
      </c>
      <c r="PG36" s="17">
        <v>1.7000000000000001E-2</v>
      </c>
      <c r="PH36" s="17">
        <v>5.5</v>
      </c>
      <c r="PI36" s="17">
        <v>5.67</v>
      </c>
      <c r="PJ36" s="17">
        <v>5.67</v>
      </c>
      <c r="PK36" s="17">
        <v>-0.17</v>
      </c>
      <c r="PL36" s="17">
        <v>156.5</v>
      </c>
      <c r="PM36" s="17">
        <v>155.30000000000001</v>
      </c>
      <c r="PN36" s="17">
        <v>55.232999999999997</v>
      </c>
      <c r="PO36" s="17">
        <v>101.267</v>
      </c>
      <c r="PP36" s="17"/>
      <c r="PQ36" s="17"/>
      <c r="PR36" s="17"/>
      <c r="PS36" s="17">
        <v>0</v>
      </c>
      <c r="PT36" s="17">
        <v>1.9</v>
      </c>
      <c r="PU36" s="17">
        <v>2</v>
      </c>
      <c r="PV36" s="17">
        <v>2</v>
      </c>
      <c r="PW36" s="17">
        <v>-0.1</v>
      </c>
      <c r="PX36" s="17">
        <v>1.9</v>
      </c>
      <c r="PY36" s="17">
        <v>1.78</v>
      </c>
      <c r="PZ36" s="17">
        <v>1.78</v>
      </c>
      <c r="QA36" s="17">
        <v>0.12</v>
      </c>
      <c r="QB36" s="17">
        <v>4.7</v>
      </c>
      <c r="QC36" s="17">
        <v>5</v>
      </c>
      <c r="QD36" s="17">
        <v>5</v>
      </c>
      <c r="QE36" s="17">
        <v>-0.3</v>
      </c>
      <c r="QF36" s="17">
        <v>20.399999999999999</v>
      </c>
      <c r="QG36" s="17"/>
      <c r="QH36" s="17">
        <v>20.274049999999999</v>
      </c>
      <c r="QI36" s="17">
        <v>0.12595000000000001</v>
      </c>
      <c r="QJ36" s="17">
        <v>0</v>
      </c>
      <c r="QK36" s="17">
        <v>17.842569999999998</v>
      </c>
      <c r="QL36" s="17">
        <v>19.436350000000001</v>
      </c>
      <c r="QM36" s="17">
        <v>-19.436350000000001</v>
      </c>
      <c r="QN36" s="17">
        <v>18.5</v>
      </c>
      <c r="QO36" s="17">
        <v>16.05442</v>
      </c>
      <c r="QP36" s="17">
        <v>17.492709999999999</v>
      </c>
      <c r="QQ36" s="17">
        <v>1.00729</v>
      </c>
      <c r="QR36" s="17">
        <v>3.4</v>
      </c>
      <c r="QS36" s="17">
        <v>2.7</v>
      </c>
      <c r="QT36" s="17">
        <v>2.7</v>
      </c>
      <c r="QU36" s="17">
        <v>0.7</v>
      </c>
      <c r="QV36" s="17">
        <v>18.399999999999999</v>
      </c>
      <c r="QW36" s="17">
        <v>16.462589999999999</v>
      </c>
      <c r="QX36" s="17">
        <v>17.930029999999999</v>
      </c>
      <c r="QY36" s="17">
        <v>0.46997</v>
      </c>
      <c r="QZ36" s="17">
        <v>14.8</v>
      </c>
      <c r="RA36" s="17">
        <v>9.75</v>
      </c>
      <c r="RB36" s="17">
        <v>8.7560000000000002</v>
      </c>
      <c r="RC36" s="17">
        <v>6.0439999999999996</v>
      </c>
      <c r="RD36" s="17">
        <v>17.8</v>
      </c>
      <c r="RE36" s="17">
        <v>14.22</v>
      </c>
      <c r="RF36" s="17">
        <v>12.555</v>
      </c>
      <c r="RG36" s="17">
        <v>5.2450000000000001</v>
      </c>
      <c r="RH36" s="17">
        <v>5</v>
      </c>
      <c r="RI36" s="17">
        <v>6.87</v>
      </c>
      <c r="RJ36" s="17">
        <v>8.91</v>
      </c>
      <c r="RK36" s="17">
        <v>-3.91</v>
      </c>
      <c r="RL36" s="17">
        <v>29.9</v>
      </c>
      <c r="RM36" s="17">
        <v>30.19</v>
      </c>
      <c r="RN36" s="17">
        <v>34.973999999999997</v>
      </c>
      <c r="RO36" s="17">
        <v>-5.0739999999999998</v>
      </c>
      <c r="RP36" s="17">
        <v>9.5</v>
      </c>
      <c r="RQ36" s="17"/>
      <c r="RR36" s="17">
        <v>16.565000000000001</v>
      </c>
      <c r="RS36" s="17">
        <v>-7.0650000000000004</v>
      </c>
      <c r="RT36" s="17">
        <v>3.5</v>
      </c>
      <c r="RU36" s="17">
        <v>3.51</v>
      </c>
      <c r="RV36" s="17">
        <v>3.5009999999999999</v>
      </c>
      <c r="RW36" s="17">
        <v>-1E-3</v>
      </c>
      <c r="RX36" s="17">
        <v>7.1</v>
      </c>
      <c r="RY36" s="17"/>
      <c r="RZ36" s="17">
        <v>19.792000000000002</v>
      </c>
      <c r="SA36" s="17">
        <v>-12.692</v>
      </c>
      <c r="SB36" s="17">
        <v>2.5</v>
      </c>
      <c r="SC36" s="17">
        <v>2</v>
      </c>
      <c r="SD36" s="17">
        <v>2</v>
      </c>
      <c r="SE36" s="17">
        <v>0.5</v>
      </c>
      <c r="SF36" s="17">
        <v>0.4</v>
      </c>
      <c r="SG36" s="17">
        <v>0.4</v>
      </c>
      <c r="SH36" s="17">
        <v>0.4</v>
      </c>
      <c r="SI36" s="17">
        <v>0</v>
      </c>
      <c r="SJ36" s="17">
        <v>0.1</v>
      </c>
      <c r="SK36" s="17">
        <v>0.25</v>
      </c>
      <c r="SL36" s="17">
        <v>0.25</v>
      </c>
      <c r="SM36" s="17">
        <v>-0.15</v>
      </c>
      <c r="SN36" s="17">
        <v>19.8</v>
      </c>
      <c r="SO36" s="17">
        <v>17.60933</v>
      </c>
      <c r="SP36" s="17">
        <v>19.1448</v>
      </c>
      <c r="SQ36" s="17">
        <v>0.6552</v>
      </c>
      <c r="SR36" s="17">
        <v>7.1</v>
      </c>
      <c r="SS36" s="17">
        <v>8</v>
      </c>
      <c r="ST36" s="17">
        <v>11.078720000000001</v>
      </c>
      <c r="SU36" s="17">
        <v>-3.97872</v>
      </c>
      <c r="SV36" s="17">
        <v>20</v>
      </c>
      <c r="SW36" s="17">
        <v>17.842569999999998</v>
      </c>
      <c r="SX36" s="17">
        <v>19.436350000000001</v>
      </c>
      <c r="SY36" s="17">
        <v>0.56364999999999998</v>
      </c>
      <c r="SZ36" s="17">
        <v>20.2</v>
      </c>
      <c r="TA36" s="17">
        <v>17.842569999999998</v>
      </c>
      <c r="TB36" s="17">
        <v>19.436350000000001</v>
      </c>
      <c r="TC36" s="17">
        <v>0.76365000000000005</v>
      </c>
      <c r="TD36" s="17">
        <v>14.6</v>
      </c>
      <c r="TE36" s="17">
        <v>15.64</v>
      </c>
      <c r="TF36" s="17">
        <v>12.63</v>
      </c>
      <c r="TG36" s="17">
        <v>1.97</v>
      </c>
      <c r="TH36" s="17">
        <v>41.1</v>
      </c>
      <c r="TI36" s="17">
        <v>27.53</v>
      </c>
      <c r="TJ36" s="17">
        <v>32.110999999999997</v>
      </c>
      <c r="TK36" s="17">
        <v>8.9890000000000008</v>
      </c>
      <c r="TL36" s="17">
        <v>7.7</v>
      </c>
      <c r="TM36" s="17">
        <v>16.600000000000001</v>
      </c>
      <c r="TN36" s="17">
        <v>7.3949999999999996</v>
      </c>
      <c r="TO36" s="17">
        <v>0.30499999999999999</v>
      </c>
      <c r="TP36" s="17">
        <v>58.1</v>
      </c>
      <c r="TQ36" s="17">
        <v>52.31</v>
      </c>
      <c r="TR36" s="17">
        <v>48.219000000000001</v>
      </c>
      <c r="TS36" s="17">
        <v>9.8810000000000002</v>
      </c>
      <c r="TT36" s="17">
        <v>84</v>
      </c>
      <c r="TU36" s="17">
        <v>57.39</v>
      </c>
      <c r="TV36" s="17">
        <v>54.588999999999999</v>
      </c>
      <c r="TW36" s="17">
        <v>29.411000000000001</v>
      </c>
      <c r="TX36" s="17">
        <v>8.1999999999999993</v>
      </c>
      <c r="TY36" s="17">
        <v>8.1</v>
      </c>
      <c r="TZ36" s="17">
        <v>3.56</v>
      </c>
      <c r="UA36" s="17">
        <v>4.6399999999999997</v>
      </c>
      <c r="UB36" s="17">
        <v>8.5</v>
      </c>
      <c r="UC36" s="17">
        <v>4.84</v>
      </c>
      <c r="UD36" s="17">
        <v>4.8440000000000003</v>
      </c>
      <c r="UE36" s="17">
        <v>3.6560000000000001</v>
      </c>
      <c r="UF36" s="17">
        <v>12.5</v>
      </c>
      <c r="UG36" s="17">
        <v>9.3916500000000003</v>
      </c>
      <c r="UH36" s="17">
        <v>9.3916500000000003</v>
      </c>
      <c r="UI36" s="17">
        <v>3.1083500000000002</v>
      </c>
      <c r="UJ36" s="17">
        <v>20.9</v>
      </c>
      <c r="UK36" s="17">
        <v>17.842569999999998</v>
      </c>
      <c r="UL36" s="17">
        <v>19.436350000000001</v>
      </c>
      <c r="UM36" s="17">
        <v>1.4636499999999999</v>
      </c>
      <c r="UN36" s="17">
        <v>7.1</v>
      </c>
      <c r="UO36" s="17">
        <v>8</v>
      </c>
      <c r="UP36" s="17">
        <v>8</v>
      </c>
      <c r="UQ36" s="17">
        <v>-0.9</v>
      </c>
      <c r="UR36" s="17">
        <v>7.2</v>
      </c>
      <c r="US36" s="17"/>
      <c r="UT36" s="17"/>
      <c r="UU36" s="17">
        <v>7.2</v>
      </c>
      <c r="UV36" s="17">
        <v>20.399999999999999</v>
      </c>
      <c r="UW36" s="17">
        <v>17.842569999999998</v>
      </c>
      <c r="UX36" s="17">
        <v>19.436350000000001</v>
      </c>
      <c r="UY36" s="17">
        <v>0.96365000000000001</v>
      </c>
      <c r="UZ36" s="17">
        <v>20.399999999999999</v>
      </c>
      <c r="VA36" s="17">
        <v>17.842569999999998</v>
      </c>
      <c r="VB36" s="17">
        <v>19.436350000000001</v>
      </c>
      <c r="VC36" s="17">
        <v>0.96365000000000001</v>
      </c>
      <c r="VD36" s="17">
        <v>20</v>
      </c>
      <c r="VE36" s="17">
        <v>17.842569999999998</v>
      </c>
      <c r="VF36" s="17">
        <v>19.436350000000001</v>
      </c>
      <c r="VG36" s="17">
        <v>0.56364999999999998</v>
      </c>
      <c r="VH36" s="17">
        <v>7.5</v>
      </c>
      <c r="VI36" s="17">
        <v>5.41</v>
      </c>
      <c r="VJ36" s="17">
        <v>3.2</v>
      </c>
      <c r="VK36" s="17">
        <v>4.3</v>
      </c>
      <c r="VL36" s="17">
        <v>213.3</v>
      </c>
      <c r="VM36" s="17">
        <v>169.5</v>
      </c>
      <c r="VN36" s="17">
        <v>74.977999999999994</v>
      </c>
      <c r="VO36" s="17">
        <v>138.322</v>
      </c>
      <c r="VP36" s="17">
        <v>10.8</v>
      </c>
      <c r="VQ36" s="17">
        <v>3.08</v>
      </c>
      <c r="VR36" s="17">
        <v>11.944000000000001</v>
      </c>
      <c r="VS36" s="17">
        <v>-1.1439999999999999</v>
      </c>
      <c r="VT36" s="17">
        <v>148.4</v>
      </c>
      <c r="VU36" s="17">
        <v>77.900000000000006</v>
      </c>
      <c r="VV36" s="17">
        <v>31.09</v>
      </c>
      <c r="VW36" s="17">
        <v>117.31</v>
      </c>
      <c r="VX36" s="17">
        <v>0.6</v>
      </c>
      <c r="VY36" s="17">
        <v>0.6</v>
      </c>
      <c r="VZ36" s="17">
        <v>0.6</v>
      </c>
      <c r="WA36" s="17">
        <v>0</v>
      </c>
      <c r="WB36" s="17">
        <v>27.2</v>
      </c>
      <c r="WC36" s="17">
        <v>104.36</v>
      </c>
      <c r="WD36" s="17">
        <v>104.355</v>
      </c>
      <c r="WE36" s="17">
        <v>-77.155000000000001</v>
      </c>
      <c r="WF36" s="17">
        <v>29</v>
      </c>
      <c r="WG36" s="17">
        <v>106.78</v>
      </c>
      <c r="WH36" s="17">
        <v>104.96599999999999</v>
      </c>
      <c r="WI36" s="17">
        <v>-75.965999999999994</v>
      </c>
      <c r="WJ36" s="17">
        <v>111.8</v>
      </c>
      <c r="WK36" s="17">
        <v>55.3</v>
      </c>
      <c r="WL36" s="17">
        <v>27.765999999999998</v>
      </c>
      <c r="WM36" s="17">
        <v>84.034000000000006</v>
      </c>
      <c r="WN36" s="17">
        <v>3.8</v>
      </c>
      <c r="WO36" s="17">
        <v>4.2</v>
      </c>
      <c r="WP36" s="17">
        <v>4.2</v>
      </c>
      <c r="WQ36" s="17">
        <v>-0.4</v>
      </c>
      <c r="WR36" s="17">
        <v>2.2999999999999998</v>
      </c>
      <c r="WS36" s="17">
        <v>2.4</v>
      </c>
      <c r="WT36" s="17">
        <v>2.4</v>
      </c>
      <c r="WU36" s="17">
        <v>-0.1</v>
      </c>
      <c r="WV36" s="17">
        <v>2.4</v>
      </c>
      <c r="WW36" s="17">
        <v>1.2</v>
      </c>
      <c r="WX36" s="17">
        <v>1.2</v>
      </c>
      <c r="WY36" s="17">
        <v>1.2</v>
      </c>
      <c r="WZ36" s="17">
        <v>0.8</v>
      </c>
      <c r="XA36" s="17">
        <v>1.4</v>
      </c>
      <c r="XB36" s="17">
        <v>1.4</v>
      </c>
      <c r="XC36" s="17">
        <v>-0.6</v>
      </c>
      <c r="XD36" s="17">
        <v>5</v>
      </c>
      <c r="XE36" s="17">
        <v>6.15</v>
      </c>
      <c r="XF36" s="17">
        <v>4.8529999999999998</v>
      </c>
      <c r="XG36" s="17">
        <v>0.14699999999999999</v>
      </c>
      <c r="XH36" s="17">
        <v>8</v>
      </c>
      <c r="XI36" s="17">
        <v>8</v>
      </c>
      <c r="XJ36" s="17">
        <v>8</v>
      </c>
      <c r="XK36" s="17">
        <v>0</v>
      </c>
      <c r="XL36" s="17">
        <v>20.100000000000001</v>
      </c>
      <c r="XM36" s="17">
        <v>17.667639999999999</v>
      </c>
      <c r="XN36" s="17">
        <v>19.241980000000002</v>
      </c>
      <c r="XO36" s="17">
        <v>0.85802</v>
      </c>
      <c r="XP36" s="17">
        <v>20</v>
      </c>
      <c r="XQ36" s="17">
        <v>17.667639999999999</v>
      </c>
      <c r="XR36" s="17">
        <v>19.241980000000002</v>
      </c>
      <c r="XS36" s="17">
        <v>0.75802000000000003</v>
      </c>
      <c r="XT36" s="17">
        <v>8.6999999999999993</v>
      </c>
      <c r="XU36" s="17">
        <v>10.7</v>
      </c>
      <c r="XV36" s="17">
        <v>10.7</v>
      </c>
      <c r="XW36" s="17">
        <v>-2</v>
      </c>
      <c r="XX36" s="17">
        <v>27.7</v>
      </c>
      <c r="XY36" s="17">
        <v>29.5</v>
      </c>
      <c r="XZ36" s="17">
        <v>29.5</v>
      </c>
      <c r="YA36" s="17">
        <v>-1.8</v>
      </c>
      <c r="YB36" s="17">
        <v>34.5</v>
      </c>
      <c r="YC36" s="17">
        <v>29.5</v>
      </c>
      <c r="YD36" s="17">
        <v>29.5</v>
      </c>
      <c r="YE36" s="17">
        <v>5</v>
      </c>
      <c r="YF36" s="17">
        <v>17</v>
      </c>
      <c r="YG36" s="17">
        <v>14</v>
      </c>
      <c r="YH36" s="17">
        <v>14</v>
      </c>
      <c r="YI36" s="17">
        <v>3</v>
      </c>
      <c r="YJ36" s="17">
        <v>13.5</v>
      </c>
      <c r="YK36" s="17">
        <v>14</v>
      </c>
      <c r="YL36" s="17">
        <v>18.635000000000002</v>
      </c>
      <c r="YM36" s="17">
        <v>-5.1349999999999998</v>
      </c>
      <c r="YN36" s="17">
        <v>9.4</v>
      </c>
      <c r="YO36" s="17">
        <v>7.73</v>
      </c>
      <c r="YP36" s="17">
        <v>7.73</v>
      </c>
      <c r="YQ36" s="17">
        <v>1.67</v>
      </c>
      <c r="YR36" s="17">
        <v>8.4</v>
      </c>
      <c r="YS36" s="17">
        <v>11</v>
      </c>
      <c r="YT36" s="17">
        <v>11</v>
      </c>
      <c r="YU36" s="17">
        <v>-2.6</v>
      </c>
      <c r="YV36" s="17">
        <v>10</v>
      </c>
      <c r="YW36" s="17">
        <v>22</v>
      </c>
      <c r="YX36" s="17">
        <v>22</v>
      </c>
      <c r="YY36" s="17">
        <v>-12</v>
      </c>
    </row>
    <row r="37" spans="1:675" ht="24" customHeight="1" x14ac:dyDescent="0.3">
      <c r="A37" s="1"/>
      <c r="B37" s="16" t="s">
        <v>61</v>
      </c>
      <c r="C37" s="16" t="s">
        <v>805</v>
      </c>
      <c r="D37" s="17">
        <v>200.7</v>
      </c>
      <c r="E37" s="17">
        <v>203.40136000000001</v>
      </c>
      <c r="F37" s="17">
        <v>203.40136000000001</v>
      </c>
      <c r="G37" s="17">
        <v>-2.7013600000000002</v>
      </c>
      <c r="H37" s="17">
        <v>633.5</v>
      </c>
      <c r="I37" s="17">
        <v>627.79395999999997</v>
      </c>
      <c r="J37" s="17">
        <v>627.79395999999997</v>
      </c>
      <c r="K37" s="17">
        <v>5.7060399999999998</v>
      </c>
      <c r="L37" s="17">
        <v>215.7</v>
      </c>
      <c r="M37" s="17">
        <v>204.43100999999999</v>
      </c>
      <c r="N37" s="17">
        <v>204.43100999999999</v>
      </c>
      <c r="O37" s="17">
        <v>11.268990000000001</v>
      </c>
      <c r="P37" s="17"/>
      <c r="Q37" s="17"/>
      <c r="R37" s="17"/>
      <c r="S37" s="17">
        <v>0</v>
      </c>
      <c r="T37" s="17"/>
      <c r="U37" s="17"/>
      <c r="V37" s="17"/>
      <c r="W37" s="17">
        <v>0</v>
      </c>
      <c r="X37" s="17">
        <v>89.6</v>
      </c>
      <c r="Y37" s="17">
        <v>91.867829999999998</v>
      </c>
      <c r="Z37" s="17">
        <v>91.867829999999998</v>
      </c>
      <c r="AA37" s="17">
        <v>-2.26783</v>
      </c>
      <c r="AB37" s="17">
        <v>242.1</v>
      </c>
      <c r="AC37" s="17">
        <v>242</v>
      </c>
      <c r="AD37" s="17">
        <v>242</v>
      </c>
      <c r="AE37" s="17">
        <v>0.1</v>
      </c>
      <c r="AF37" s="17"/>
      <c r="AG37" s="17"/>
      <c r="AH37" s="17"/>
      <c r="AI37" s="17">
        <v>0</v>
      </c>
      <c r="AJ37" s="17">
        <v>0</v>
      </c>
      <c r="AK37" s="17"/>
      <c r="AL37" s="17"/>
      <c r="AM37" s="17">
        <v>0</v>
      </c>
      <c r="AN37" s="17">
        <v>152.30000000000001</v>
      </c>
      <c r="AO37" s="17">
        <v>166.92406</v>
      </c>
      <c r="AP37" s="17">
        <v>162.48406</v>
      </c>
      <c r="AQ37" s="17">
        <v>-10.184060000000001</v>
      </c>
      <c r="AR37" s="17">
        <v>152.69999999999999</v>
      </c>
      <c r="AS37" s="17">
        <v>166.92406</v>
      </c>
      <c r="AT37" s="17">
        <v>162.48406</v>
      </c>
      <c r="AU37" s="17">
        <v>-9.7840600000000002</v>
      </c>
      <c r="AV37" s="17">
        <v>152.30000000000001</v>
      </c>
      <c r="AW37" s="17">
        <v>166.92406</v>
      </c>
      <c r="AX37" s="17">
        <v>162.48406</v>
      </c>
      <c r="AY37" s="17">
        <v>-10.184060000000001</v>
      </c>
      <c r="AZ37" s="17">
        <v>259.8</v>
      </c>
      <c r="BA37" s="17">
        <v>251.13800000000001</v>
      </c>
      <c r="BB37" s="17">
        <v>244.458</v>
      </c>
      <c r="BC37" s="17">
        <v>15.342000000000001</v>
      </c>
      <c r="BD37" s="17">
        <v>200.6</v>
      </c>
      <c r="BE37" s="17">
        <v>207.24285</v>
      </c>
      <c r="BF37" s="17">
        <v>207.24285</v>
      </c>
      <c r="BG37" s="17">
        <v>-6.6428500000000001</v>
      </c>
      <c r="BH37" s="17">
        <v>107.2</v>
      </c>
      <c r="BI37" s="17">
        <v>103.93259999999999</v>
      </c>
      <c r="BJ37" s="17">
        <v>103.93259999999999</v>
      </c>
      <c r="BK37" s="17">
        <v>3.2673999999999999</v>
      </c>
      <c r="BL37" s="17">
        <v>552.70000000000005</v>
      </c>
      <c r="BM37" s="17">
        <v>566.08941000000004</v>
      </c>
      <c r="BN37" s="17">
        <v>566.08941000000004</v>
      </c>
      <c r="BO37" s="17">
        <v>-13.38941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164</v>
      </c>
      <c r="CK37" s="17">
        <v>164.06706</v>
      </c>
      <c r="CL37" s="17">
        <v>164.06706</v>
      </c>
      <c r="CM37" s="17">
        <v>-6.7059999999999995E-2</v>
      </c>
      <c r="CN37" s="17">
        <v>8.4</v>
      </c>
      <c r="CO37" s="17">
        <v>7.38903</v>
      </c>
      <c r="CP37" s="17">
        <v>7.38903</v>
      </c>
      <c r="CQ37" s="17">
        <v>1.0109699999999999</v>
      </c>
      <c r="CR37" s="17">
        <v>5.3</v>
      </c>
      <c r="CS37" s="17">
        <v>4.05593</v>
      </c>
      <c r="CT37" s="17">
        <v>4.05593</v>
      </c>
      <c r="CU37" s="17">
        <v>1.24407</v>
      </c>
      <c r="CV37" s="17">
        <v>0</v>
      </c>
      <c r="CW37" s="17"/>
      <c r="CX37" s="17">
        <v>22.410769999999999</v>
      </c>
      <c r="CY37" s="17">
        <v>-22.410769999999999</v>
      </c>
      <c r="CZ37" s="17">
        <v>6.7</v>
      </c>
      <c r="DA37" s="17">
        <v>6.8787000000000003</v>
      </c>
      <c r="DB37" s="17">
        <v>6.8787000000000003</v>
      </c>
      <c r="DC37" s="17">
        <v>-0.1787</v>
      </c>
      <c r="DD37" s="17"/>
      <c r="DE37" s="17"/>
      <c r="DF37" s="17"/>
      <c r="DG37" s="17">
        <v>0</v>
      </c>
      <c r="DH37" s="17">
        <v>143.4</v>
      </c>
      <c r="DI37" s="17">
        <v>142.44412</v>
      </c>
      <c r="DJ37" s="17">
        <v>142.44412</v>
      </c>
      <c r="DK37" s="17">
        <v>0.95587999999999995</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220.5</v>
      </c>
      <c r="EG37" s="17">
        <v>220.69499999999999</v>
      </c>
      <c r="EH37" s="17">
        <v>220.69499999999999</v>
      </c>
      <c r="EI37" s="17">
        <v>-0.19500000000000001</v>
      </c>
      <c r="EJ37" s="17"/>
      <c r="EK37" s="17"/>
      <c r="EL37" s="17"/>
      <c r="EM37" s="17">
        <v>0</v>
      </c>
      <c r="EN37" s="17"/>
      <c r="EO37" s="17"/>
      <c r="EP37" s="17"/>
      <c r="EQ37" s="17">
        <v>0</v>
      </c>
      <c r="ER37" s="17"/>
      <c r="ES37" s="17"/>
      <c r="ET37" s="17"/>
      <c r="EU37" s="17">
        <v>0</v>
      </c>
      <c r="EV37" s="17">
        <v>6.5</v>
      </c>
      <c r="EW37" s="17">
        <v>6.39</v>
      </c>
      <c r="EX37" s="17">
        <v>6.39</v>
      </c>
      <c r="EY37" s="17">
        <v>0.11</v>
      </c>
      <c r="EZ37" s="17">
        <v>459.6</v>
      </c>
      <c r="FA37" s="17">
        <v>457.09426999999999</v>
      </c>
      <c r="FB37" s="17">
        <v>457.09426999999999</v>
      </c>
      <c r="FC37" s="17">
        <v>2.5057299999999998</v>
      </c>
      <c r="FD37" s="17">
        <v>40.799999999999997</v>
      </c>
      <c r="FE37" s="17">
        <v>70.119</v>
      </c>
      <c r="FF37" s="17">
        <v>81.635570000000001</v>
      </c>
      <c r="FG37" s="17">
        <v>-40.835569999999997</v>
      </c>
      <c r="FH37" s="17">
        <v>150.4</v>
      </c>
      <c r="FI37" s="17">
        <v>151.36251999999999</v>
      </c>
      <c r="FJ37" s="17">
        <v>151.36251999999999</v>
      </c>
      <c r="FK37" s="17">
        <v>-0.96252000000000004</v>
      </c>
      <c r="FL37" s="17">
        <v>0</v>
      </c>
      <c r="FM37" s="17">
        <v>41.89893</v>
      </c>
      <c r="FN37" s="17"/>
      <c r="FO37" s="17">
        <v>0</v>
      </c>
      <c r="FP37" s="17">
        <v>18.399999999999999</v>
      </c>
      <c r="FQ37" s="17">
        <v>19.21088</v>
      </c>
      <c r="FR37" s="17">
        <v>19.21088</v>
      </c>
      <c r="FS37" s="17">
        <v>-0.81088000000000005</v>
      </c>
      <c r="FT37" s="17">
        <v>18.899999999999999</v>
      </c>
      <c r="FU37" s="17">
        <v>16.938780000000001</v>
      </c>
      <c r="FV37" s="17">
        <v>18.46453</v>
      </c>
      <c r="FW37" s="17">
        <v>0.43547000000000002</v>
      </c>
      <c r="FX37" s="17">
        <v>91.6</v>
      </c>
      <c r="FY37" s="17">
        <v>87.773570000000007</v>
      </c>
      <c r="FZ37" s="17">
        <v>87.773570000000007</v>
      </c>
      <c r="GA37" s="17">
        <v>3.8264300000000002</v>
      </c>
      <c r="GB37" s="17"/>
      <c r="GC37" s="17"/>
      <c r="GD37" s="17"/>
      <c r="GE37" s="17">
        <v>0</v>
      </c>
      <c r="GF37" s="17"/>
      <c r="GG37" s="17"/>
      <c r="GH37" s="17"/>
      <c r="GI37" s="17">
        <v>0</v>
      </c>
      <c r="GJ37" s="17"/>
      <c r="GK37" s="17"/>
      <c r="GL37" s="17"/>
      <c r="GM37" s="17">
        <v>0</v>
      </c>
      <c r="GN37" s="17">
        <v>83.3</v>
      </c>
      <c r="GO37" s="17">
        <v>87.32499</v>
      </c>
      <c r="GP37" s="17">
        <v>87.32499</v>
      </c>
      <c r="GQ37" s="17">
        <v>-4.0249899999999998</v>
      </c>
      <c r="GR37" s="17">
        <v>39.799999999999997</v>
      </c>
      <c r="GS37" s="17">
        <v>47.082599999999999</v>
      </c>
      <c r="GT37" s="17">
        <v>47.082599999999999</v>
      </c>
      <c r="GU37" s="17">
        <v>-7.2826000000000004</v>
      </c>
      <c r="GV37" s="17">
        <v>44.1</v>
      </c>
      <c r="GW37" s="17">
        <v>44.103009999999998</v>
      </c>
      <c r="GX37" s="17">
        <v>44.103009999999998</v>
      </c>
      <c r="GY37" s="17">
        <v>-3.0100000000000001E-3</v>
      </c>
      <c r="GZ37" s="17">
        <v>4</v>
      </c>
      <c r="HA37" s="17"/>
      <c r="HB37" s="17"/>
      <c r="HC37" s="17">
        <v>4</v>
      </c>
      <c r="HD37" s="17">
        <v>34.700000000000003</v>
      </c>
      <c r="HE37" s="17">
        <v>32.826309999999999</v>
      </c>
      <c r="HF37" s="17">
        <v>32.826309999999999</v>
      </c>
      <c r="HG37" s="17">
        <v>1.8736900000000001</v>
      </c>
      <c r="HH37" s="17">
        <v>145</v>
      </c>
      <c r="HI37" s="17">
        <v>150.52603999999999</v>
      </c>
      <c r="HJ37" s="17">
        <v>174.55948000000001</v>
      </c>
      <c r="HK37" s="17">
        <v>-29.559480000000001</v>
      </c>
      <c r="HL37" s="17"/>
      <c r="HM37" s="17"/>
      <c r="HN37" s="17"/>
      <c r="HO37" s="17">
        <v>0</v>
      </c>
      <c r="HP37" s="17"/>
      <c r="HQ37" s="17"/>
      <c r="HR37" s="17"/>
      <c r="HS37" s="17">
        <v>0</v>
      </c>
      <c r="HT37" s="17">
        <v>14.7</v>
      </c>
      <c r="HU37" s="17">
        <v>19.601520000000001</v>
      </c>
      <c r="HV37" s="17">
        <v>93.491389999999996</v>
      </c>
      <c r="HW37" s="17">
        <v>-78.791390000000007</v>
      </c>
      <c r="HX37" s="17"/>
      <c r="HY37" s="17"/>
      <c r="HZ37" s="17"/>
      <c r="IA37" s="17">
        <v>0</v>
      </c>
      <c r="IB37" s="17"/>
      <c r="IC37" s="17"/>
      <c r="ID37" s="17"/>
      <c r="IE37" s="17">
        <v>0</v>
      </c>
      <c r="IF37" s="17">
        <v>43.5</v>
      </c>
      <c r="IG37" s="17">
        <v>45.265309999999999</v>
      </c>
      <c r="IH37" s="17">
        <v>45.265309999999999</v>
      </c>
      <c r="II37" s="17">
        <v>-1.7653099999999999</v>
      </c>
      <c r="IJ37" s="17">
        <v>0</v>
      </c>
      <c r="IK37" s="17"/>
      <c r="IL37" s="17"/>
      <c r="IM37" s="17">
        <v>0</v>
      </c>
      <c r="IN37" s="17"/>
      <c r="IO37" s="17"/>
      <c r="IP37" s="17"/>
      <c r="IQ37" s="17">
        <v>0</v>
      </c>
      <c r="IR37" s="17"/>
      <c r="IS37" s="17"/>
      <c r="IT37" s="17"/>
      <c r="IU37" s="17">
        <v>0</v>
      </c>
      <c r="IV37" s="17">
        <v>84</v>
      </c>
      <c r="IW37" s="17">
        <v>84.073400000000007</v>
      </c>
      <c r="IX37" s="17">
        <v>132.83837</v>
      </c>
      <c r="IY37" s="17">
        <v>-48.838369999999998</v>
      </c>
      <c r="IZ37" s="17">
        <v>0</v>
      </c>
      <c r="JA37" s="17"/>
      <c r="JB37" s="17">
        <v>171.57499999999999</v>
      </c>
      <c r="JC37" s="17">
        <v>-171.57499999999999</v>
      </c>
      <c r="JD37" s="17">
        <v>65.7</v>
      </c>
      <c r="JE37" s="17">
        <v>115.01734999999999</v>
      </c>
      <c r="JF37" s="17">
        <v>169.78200000000001</v>
      </c>
      <c r="JG37" s="17">
        <v>-104.08199999999999</v>
      </c>
      <c r="JH37" s="17">
        <v>69.2</v>
      </c>
      <c r="JI37" s="17">
        <v>202.72200000000001</v>
      </c>
      <c r="JJ37" s="17">
        <v>202.72200000000001</v>
      </c>
      <c r="JK37" s="17">
        <v>-133.52199999999999</v>
      </c>
      <c r="JL37" s="17"/>
      <c r="JM37" s="17"/>
      <c r="JN37" s="17"/>
      <c r="JO37" s="17">
        <v>0</v>
      </c>
      <c r="JP37" s="17">
        <v>70.900000000000006</v>
      </c>
      <c r="JQ37" s="17">
        <v>73.590999999999994</v>
      </c>
      <c r="JR37" s="17">
        <v>73.590999999999994</v>
      </c>
      <c r="JS37" s="17">
        <v>-2.6909999999999998</v>
      </c>
      <c r="JT37" s="17">
        <v>34</v>
      </c>
      <c r="JU37" s="17">
        <v>36.905999999999999</v>
      </c>
      <c r="JV37" s="17">
        <v>36.905999999999999</v>
      </c>
      <c r="JW37" s="17">
        <v>-2.9060000000000001</v>
      </c>
      <c r="JX37" s="17"/>
      <c r="JY37" s="17"/>
      <c r="JZ37" s="17"/>
      <c r="KA37" s="17">
        <v>0</v>
      </c>
      <c r="KB37" s="17"/>
      <c r="KC37" s="17"/>
      <c r="KD37" s="17"/>
      <c r="KE37" s="17">
        <v>0</v>
      </c>
      <c r="KF37" s="17"/>
      <c r="KG37" s="17"/>
      <c r="KH37" s="17"/>
      <c r="KI37" s="17">
        <v>0</v>
      </c>
      <c r="KJ37" s="17"/>
      <c r="KK37" s="17"/>
      <c r="KL37" s="17">
        <v>36</v>
      </c>
      <c r="KM37" s="17">
        <v>-36</v>
      </c>
      <c r="KN37" s="17"/>
      <c r="KO37" s="17"/>
      <c r="KP37" s="17"/>
      <c r="KQ37" s="17">
        <v>0</v>
      </c>
      <c r="KR37" s="17"/>
      <c r="KS37" s="17"/>
      <c r="KT37" s="17"/>
      <c r="KU37" s="17">
        <v>0</v>
      </c>
      <c r="KV37" s="17">
        <v>2.4</v>
      </c>
      <c r="KW37" s="17">
        <v>4.7853599999999998</v>
      </c>
      <c r="KX37" s="17">
        <v>4.7853599999999998</v>
      </c>
      <c r="KY37" s="17">
        <v>-2.3853599999999999</v>
      </c>
      <c r="KZ37" s="17">
        <v>119.7</v>
      </c>
      <c r="LA37" s="17">
        <v>121.58446000000001</v>
      </c>
      <c r="LB37" s="17">
        <v>158.05636999999999</v>
      </c>
      <c r="LC37" s="17">
        <v>-38.356369999999998</v>
      </c>
      <c r="LD37" s="17">
        <v>107.5</v>
      </c>
      <c r="LE37" s="17">
        <v>133.16031000000001</v>
      </c>
      <c r="LF37" s="17">
        <v>133.16031000000001</v>
      </c>
      <c r="LG37" s="17">
        <v>-25.660309999999999</v>
      </c>
      <c r="LH37" s="17">
        <v>60.9</v>
      </c>
      <c r="LI37" s="17">
        <v>67.199219999999997</v>
      </c>
      <c r="LJ37" s="17">
        <v>67.199219999999997</v>
      </c>
      <c r="LK37" s="17">
        <v>-6.29922</v>
      </c>
      <c r="LL37" s="17">
        <v>75.400000000000006</v>
      </c>
      <c r="LM37" s="17">
        <v>78.567999999999998</v>
      </c>
      <c r="LN37" s="17">
        <v>78.567999999999998</v>
      </c>
      <c r="LO37" s="17">
        <v>-3.1680000000000001</v>
      </c>
      <c r="LP37" s="17">
        <v>30</v>
      </c>
      <c r="LQ37" s="17">
        <v>29.980560000000001</v>
      </c>
      <c r="LR37" s="17">
        <v>29.980560000000001</v>
      </c>
      <c r="LS37" s="17">
        <v>1.9439999999999999E-2</v>
      </c>
      <c r="LT37" s="17"/>
      <c r="LU37" s="17"/>
      <c r="LV37" s="17"/>
      <c r="LW37" s="17">
        <v>0</v>
      </c>
      <c r="LX37" s="17"/>
      <c r="LY37" s="17"/>
      <c r="LZ37" s="17"/>
      <c r="MA37" s="17">
        <v>0</v>
      </c>
      <c r="MB37" s="17"/>
      <c r="MC37" s="17"/>
      <c r="MD37" s="17"/>
      <c r="ME37" s="17">
        <v>0</v>
      </c>
      <c r="MF37" s="17">
        <v>139.4</v>
      </c>
      <c r="MG37" s="17">
        <v>151.98138</v>
      </c>
      <c r="MH37" s="17">
        <v>151.98138</v>
      </c>
      <c r="MI37" s="17">
        <v>-12.581379999999999</v>
      </c>
      <c r="MJ37" s="17">
        <v>139.69999999999999</v>
      </c>
      <c r="MK37" s="17">
        <v>151.98138</v>
      </c>
      <c r="ML37" s="17">
        <v>151.98138</v>
      </c>
      <c r="MM37" s="17">
        <v>-12.28138</v>
      </c>
      <c r="MN37" s="17">
        <v>146.9</v>
      </c>
      <c r="MO37" s="17">
        <v>152.43778</v>
      </c>
      <c r="MP37" s="17">
        <v>152.43778</v>
      </c>
      <c r="MQ37" s="17">
        <v>-5.5377799999999997</v>
      </c>
      <c r="MR37" s="17">
        <v>103.7</v>
      </c>
      <c r="MS37" s="17"/>
      <c r="MT37" s="17"/>
      <c r="MU37" s="17">
        <v>103.7</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76.5</v>
      </c>
      <c r="NQ37" s="17">
        <v>73.48</v>
      </c>
      <c r="NR37" s="17">
        <v>73.48</v>
      </c>
      <c r="NS37" s="17">
        <v>3.02</v>
      </c>
      <c r="NT37" s="17">
        <v>7</v>
      </c>
      <c r="NU37" s="17">
        <v>7.2163700000000004</v>
      </c>
      <c r="NV37" s="17">
        <v>4.0225799999999996</v>
      </c>
      <c r="NW37" s="17">
        <v>2.97742</v>
      </c>
      <c r="NX37" s="17">
        <v>4.4000000000000004</v>
      </c>
      <c r="NY37" s="17">
        <v>4.0686799999999996</v>
      </c>
      <c r="NZ37" s="17">
        <v>4.2200600000000001</v>
      </c>
      <c r="OA37" s="17">
        <v>0.17993999999999999</v>
      </c>
      <c r="OB37" s="17">
        <v>20</v>
      </c>
      <c r="OC37" s="17">
        <v>18.892130000000002</v>
      </c>
      <c r="OD37" s="17">
        <v>17.492709999999999</v>
      </c>
      <c r="OE37" s="17">
        <v>2.5072899999999998</v>
      </c>
      <c r="OF37" s="17">
        <v>0.2</v>
      </c>
      <c r="OG37" s="17">
        <v>0.63</v>
      </c>
      <c r="OH37" s="17">
        <v>0.63200000000000001</v>
      </c>
      <c r="OI37" s="17">
        <v>-0.432</v>
      </c>
      <c r="OJ37" s="17">
        <v>65.400000000000006</v>
      </c>
      <c r="OK37" s="17">
        <v>42.13</v>
      </c>
      <c r="OL37" s="17">
        <v>46.777999999999999</v>
      </c>
      <c r="OM37" s="17">
        <v>18.622</v>
      </c>
      <c r="ON37" s="17">
        <v>80.900000000000006</v>
      </c>
      <c r="OO37" s="17">
        <v>63.6</v>
      </c>
      <c r="OP37" s="17">
        <v>41.997999999999998</v>
      </c>
      <c r="OQ37" s="17">
        <v>38.902000000000001</v>
      </c>
      <c r="OR37" s="17">
        <v>5.4</v>
      </c>
      <c r="OS37" s="17"/>
      <c r="OT37" s="17">
        <v>3.16</v>
      </c>
      <c r="OU37" s="17">
        <v>2.2400000000000002</v>
      </c>
      <c r="OV37" s="17">
        <v>0.3</v>
      </c>
      <c r="OW37" s="17"/>
      <c r="OX37" s="17">
        <v>0.2</v>
      </c>
      <c r="OY37" s="17">
        <v>0.1</v>
      </c>
      <c r="OZ37" s="17">
        <v>20.3</v>
      </c>
      <c r="PA37" s="17"/>
      <c r="PB37" s="17">
        <v>19.436350000000001</v>
      </c>
      <c r="PC37" s="17">
        <v>0.86365000000000003</v>
      </c>
      <c r="PD37" s="17">
        <v>9.9</v>
      </c>
      <c r="PE37" s="17">
        <v>9.9830000000000005</v>
      </c>
      <c r="PF37" s="17">
        <v>9.9830000000000005</v>
      </c>
      <c r="PG37" s="17">
        <v>-8.3000000000000004E-2</v>
      </c>
      <c r="PH37" s="17">
        <v>5.4</v>
      </c>
      <c r="PI37" s="17">
        <v>5.67</v>
      </c>
      <c r="PJ37" s="17">
        <v>5.67</v>
      </c>
      <c r="PK37" s="17">
        <v>-0.27</v>
      </c>
      <c r="PL37" s="17">
        <v>203.3</v>
      </c>
      <c r="PM37" s="17">
        <v>106</v>
      </c>
      <c r="PN37" s="17">
        <v>52.021000000000001</v>
      </c>
      <c r="PO37" s="17">
        <v>151.279</v>
      </c>
      <c r="PP37" s="17"/>
      <c r="PQ37" s="17"/>
      <c r="PR37" s="17"/>
      <c r="PS37" s="17">
        <v>0</v>
      </c>
      <c r="PT37" s="17">
        <v>1.9</v>
      </c>
      <c r="PU37" s="17">
        <v>2</v>
      </c>
      <c r="PV37" s="17">
        <v>2</v>
      </c>
      <c r="PW37" s="17">
        <v>-0.1</v>
      </c>
      <c r="PX37" s="17">
        <v>1.9</v>
      </c>
      <c r="PY37" s="17">
        <v>1.78</v>
      </c>
      <c r="PZ37" s="17">
        <v>1.78</v>
      </c>
      <c r="QA37" s="17">
        <v>0.12</v>
      </c>
      <c r="QB37" s="17">
        <v>4.7</v>
      </c>
      <c r="QC37" s="17">
        <v>5</v>
      </c>
      <c r="QD37" s="17">
        <v>5</v>
      </c>
      <c r="QE37" s="17">
        <v>-0.3</v>
      </c>
      <c r="QF37" s="17">
        <v>20.3</v>
      </c>
      <c r="QG37" s="17"/>
      <c r="QH37" s="17">
        <v>20.274049999999999</v>
      </c>
      <c r="QI37" s="17">
        <v>2.5950000000000001E-2</v>
      </c>
      <c r="QJ37" s="17">
        <v>0</v>
      </c>
      <c r="QK37" s="17">
        <v>17.842569999999998</v>
      </c>
      <c r="QL37" s="17">
        <v>19.436350000000001</v>
      </c>
      <c r="QM37" s="17">
        <v>-19.436350000000001</v>
      </c>
      <c r="QN37" s="17">
        <v>18.5</v>
      </c>
      <c r="QO37" s="17">
        <v>16.05442</v>
      </c>
      <c r="QP37" s="17">
        <v>17.492709999999999</v>
      </c>
      <c r="QQ37" s="17">
        <v>1.00729</v>
      </c>
      <c r="QR37" s="17">
        <v>3.4</v>
      </c>
      <c r="QS37" s="17">
        <v>2.7</v>
      </c>
      <c r="QT37" s="17">
        <v>2.7</v>
      </c>
      <c r="QU37" s="17">
        <v>0.7</v>
      </c>
      <c r="QV37" s="17">
        <v>18.399999999999999</v>
      </c>
      <c r="QW37" s="17">
        <v>16.462589999999999</v>
      </c>
      <c r="QX37" s="17">
        <v>17.930029999999999</v>
      </c>
      <c r="QY37" s="17">
        <v>0.46997</v>
      </c>
      <c r="QZ37" s="17">
        <v>11.4</v>
      </c>
      <c r="RA37" s="17">
        <v>8.4700000000000006</v>
      </c>
      <c r="RB37" s="17">
        <v>7.6020000000000003</v>
      </c>
      <c r="RC37" s="17">
        <v>3.798</v>
      </c>
      <c r="RD37" s="17">
        <v>14.3</v>
      </c>
      <c r="RE37" s="17">
        <v>12.95</v>
      </c>
      <c r="RF37" s="17">
        <v>11.497</v>
      </c>
      <c r="RG37" s="17">
        <v>2.8029999999999999</v>
      </c>
      <c r="RH37" s="17">
        <v>7.8</v>
      </c>
      <c r="RI37" s="17">
        <v>6.8</v>
      </c>
      <c r="RJ37" s="17">
        <v>8.7089999999999996</v>
      </c>
      <c r="RK37" s="17">
        <v>-0.90900000000000003</v>
      </c>
      <c r="RL37" s="17">
        <v>38</v>
      </c>
      <c r="RM37" s="17">
        <v>30.53</v>
      </c>
      <c r="RN37" s="17">
        <v>35.006</v>
      </c>
      <c r="RO37" s="17">
        <v>2.9940000000000002</v>
      </c>
      <c r="RP37" s="17">
        <v>7.4</v>
      </c>
      <c r="RQ37" s="17"/>
      <c r="RR37" s="17">
        <v>15.468</v>
      </c>
      <c r="RS37" s="17">
        <v>-8.0679999999999996</v>
      </c>
      <c r="RT37" s="17">
        <v>3.5</v>
      </c>
      <c r="RU37" s="17">
        <v>3.51</v>
      </c>
      <c r="RV37" s="17">
        <v>3.5009999999999999</v>
      </c>
      <c r="RW37" s="17">
        <v>-1E-3</v>
      </c>
      <c r="RX37" s="17">
        <v>7.2</v>
      </c>
      <c r="RY37" s="17">
        <v>7.3278999999999996</v>
      </c>
      <c r="RZ37" s="17">
        <v>19.792000000000002</v>
      </c>
      <c r="SA37" s="17">
        <v>-12.592000000000001</v>
      </c>
      <c r="SB37" s="17">
        <v>2.5</v>
      </c>
      <c r="SC37" s="17">
        <v>2</v>
      </c>
      <c r="SD37" s="17">
        <v>2</v>
      </c>
      <c r="SE37" s="17">
        <v>0.5</v>
      </c>
      <c r="SF37" s="17">
        <v>0.4</v>
      </c>
      <c r="SG37" s="17">
        <v>0.4</v>
      </c>
      <c r="SH37" s="17">
        <v>0.4</v>
      </c>
      <c r="SI37" s="17">
        <v>0</v>
      </c>
      <c r="SJ37" s="17">
        <v>0.2</v>
      </c>
      <c r="SK37" s="17">
        <v>0.221</v>
      </c>
      <c r="SL37" s="17">
        <v>0.221</v>
      </c>
      <c r="SM37" s="17">
        <v>-2.1000000000000001E-2</v>
      </c>
      <c r="SN37" s="17">
        <v>19.8</v>
      </c>
      <c r="SO37" s="17">
        <v>17.60933</v>
      </c>
      <c r="SP37" s="17">
        <v>19.1448</v>
      </c>
      <c r="SQ37" s="17">
        <v>0.6552</v>
      </c>
      <c r="SR37" s="17">
        <v>7</v>
      </c>
      <c r="SS37" s="17">
        <v>8</v>
      </c>
      <c r="ST37" s="17">
        <v>11.078720000000001</v>
      </c>
      <c r="SU37" s="17">
        <v>-4.0787199999999997</v>
      </c>
      <c r="SV37" s="17">
        <v>19.8</v>
      </c>
      <c r="SW37" s="17">
        <v>17.842569999999998</v>
      </c>
      <c r="SX37" s="17">
        <v>19.436350000000001</v>
      </c>
      <c r="SY37" s="17">
        <v>0.36364999999999997</v>
      </c>
      <c r="SZ37" s="17">
        <v>20.2</v>
      </c>
      <c r="TA37" s="17">
        <v>17.842569999999998</v>
      </c>
      <c r="TB37" s="17">
        <v>19.436350000000001</v>
      </c>
      <c r="TC37" s="17">
        <v>0.76365000000000005</v>
      </c>
      <c r="TD37" s="17">
        <v>12.2</v>
      </c>
      <c r="TE37" s="17">
        <v>16</v>
      </c>
      <c r="TF37" s="17">
        <v>13.183999999999999</v>
      </c>
      <c r="TG37" s="17">
        <v>-0.98399999999999999</v>
      </c>
      <c r="TH37" s="17">
        <v>52.6</v>
      </c>
      <c r="TI37" s="17">
        <v>29.08</v>
      </c>
      <c r="TJ37" s="17">
        <v>33.374000000000002</v>
      </c>
      <c r="TK37" s="17">
        <v>19.225999999999999</v>
      </c>
      <c r="TL37" s="17">
        <v>3.9</v>
      </c>
      <c r="TM37" s="17">
        <v>12.7</v>
      </c>
      <c r="TN37" s="17">
        <v>4.67</v>
      </c>
      <c r="TO37" s="17">
        <v>-0.77</v>
      </c>
      <c r="TP37" s="17">
        <v>63.5</v>
      </c>
      <c r="TQ37" s="17">
        <v>52.44</v>
      </c>
      <c r="TR37" s="17">
        <v>48.365000000000002</v>
      </c>
      <c r="TS37" s="17">
        <v>15.135</v>
      </c>
      <c r="TT37" s="17">
        <v>74.5</v>
      </c>
      <c r="TU37" s="17">
        <v>66.87</v>
      </c>
      <c r="TV37" s="17">
        <v>54.247</v>
      </c>
      <c r="TW37" s="17">
        <v>20.253</v>
      </c>
      <c r="TX37" s="17">
        <v>10</v>
      </c>
      <c r="TY37" s="17">
        <v>7.7</v>
      </c>
      <c r="TZ37" s="17">
        <v>3.516</v>
      </c>
      <c r="UA37" s="17">
        <v>6.484</v>
      </c>
      <c r="UB37" s="17">
        <v>7</v>
      </c>
      <c r="UC37" s="17">
        <v>4.7</v>
      </c>
      <c r="UD37" s="17">
        <v>4.6959999999999997</v>
      </c>
      <c r="UE37" s="17">
        <v>2.3039999999999998</v>
      </c>
      <c r="UF37" s="17">
        <v>10.1</v>
      </c>
      <c r="UG37" s="17">
        <v>5.9309000000000003</v>
      </c>
      <c r="UH37" s="17">
        <v>5.9309000000000003</v>
      </c>
      <c r="UI37" s="17">
        <v>4.1691000000000003</v>
      </c>
      <c r="UJ37" s="17">
        <v>20.9</v>
      </c>
      <c r="UK37" s="17">
        <v>17.842569999999998</v>
      </c>
      <c r="UL37" s="17">
        <v>19.436350000000001</v>
      </c>
      <c r="UM37" s="17">
        <v>1.4636499999999999</v>
      </c>
      <c r="UN37" s="17">
        <v>7</v>
      </c>
      <c r="UO37" s="17">
        <v>8</v>
      </c>
      <c r="UP37" s="17">
        <v>8</v>
      </c>
      <c r="UQ37" s="17">
        <v>-1</v>
      </c>
      <c r="UR37" s="17">
        <v>7.1</v>
      </c>
      <c r="US37" s="17"/>
      <c r="UT37" s="17"/>
      <c r="UU37" s="17">
        <v>7.1</v>
      </c>
      <c r="UV37" s="17">
        <v>20.399999999999999</v>
      </c>
      <c r="UW37" s="17">
        <v>17.842569999999998</v>
      </c>
      <c r="UX37" s="17">
        <v>19.436350000000001</v>
      </c>
      <c r="UY37" s="17">
        <v>0.96365000000000001</v>
      </c>
      <c r="UZ37" s="17">
        <v>20.399999999999999</v>
      </c>
      <c r="VA37" s="17">
        <v>17.842569999999998</v>
      </c>
      <c r="VB37" s="17">
        <v>19.436350000000001</v>
      </c>
      <c r="VC37" s="17">
        <v>0.96365000000000001</v>
      </c>
      <c r="VD37" s="17">
        <v>20</v>
      </c>
      <c r="VE37" s="17">
        <v>17.842569999999998</v>
      </c>
      <c r="VF37" s="17">
        <v>19.436350000000001</v>
      </c>
      <c r="VG37" s="17">
        <v>0.56364999999999998</v>
      </c>
      <c r="VH37" s="17">
        <v>9.3000000000000007</v>
      </c>
      <c r="VI37" s="17">
        <v>4.62</v>
      </c>
      <c r="VJ37" s="17">
        <v>1.7</v>
      </c>
      <c r="VK37" s="17">
        <v>7.6</v>
      </c>
      <c r="VL37" s="17">
        <v>232.2</v>
      </c>
      <c r="VM37" s="17">
        <v>150.80000000000001</v>
      </c>
      <c r="VN37" s="17">
        <v>63.56</v>
      </c>
      <c r="VO37" s="17">
        <v>168.64</v>
      </c>
      <c r="VP37" s="17">
        <v>7.9</v>
      </c>
      <c r="VQ37" s="17">
        <v>2.74</v>
      </c>
      <c r="VR37" s="17">
        <v>10.555</v>
      </c>
      <c r="VS37" s="17">
        <v>-2.6549999999999998</v>
      </c>
      <c r="VT37" s="17">
        <v>144.1</v>
      </c>
      <c r="VU37" s="17">
        <v>51.8</v>
      </c>
      <c r="VV37" s="17">
        <v>25.498999999999999</v>
      </c>
      <c r="VW37" s="17">
        <v>118.601</v>
      </c>
      <c r="VX37" s="17">
        <v>0.6</v>
      </c>
      <c r="VY37" s="17">
        <v>0.6</v>
      </c>
      <c r="VZ37" s="17">
        <v>0.6</v>
      </c>
      <c r="WA37" s="17">
        <v>0</v>
      </c>
      <c r="WB37" s="17">
        <v>18.2</v>
      </c>
      <c r="WC37" s="17">
        <v>118.36</v>
      </c>
      <c r="WD37" s="17">
        <v>108.364</v>
      </c>
      <c r="WE37" s="17">
        <v>-90.164000000000001</v>
      </c>
      <c r="WF37" s="17">
        <v>25.1</v>
      </c>
      <c r="WG37" s="17">
        <v>120.49</v>
      </c>
      <c r="WH37" s="17">
        <v>110.798</v>
      </c>
      <c r="WI37" s="17">
        <v>-85.697999999999993</v>
      </c>
      <c r="WJ37" s="17">
        <v>107.2</v>
      </c>
      <c r="WK37" s="17">
        <v>26.1</v>
      </c>
      <c r="WL37" s="17">
        <v>21.041</v>
      </c>
      <c r="WM37" s="17">
        <v>86.159000000000006</v>
      </c>
      <c r="WN37" s="17">
        <v>3.8</v>
      </c>
      <c r="WO37" s="17">
        <v>4.2</v>
      </c>
      <c r="WP37" s="17">
        <v>4.2</v>
      </c>
      <c r="WQ37" s="17">
        <v>-0.4</v>
      </c>
      <c r="WR37" s="17">
        <v>1.3</v>
      </c>
      <c r="WS37" s="17">
        <v>2.4</v>
      </c>
      <c r="WT37" s="17">
        <v>2.4</v>
      </c>
      <c r="WU37" s="17">
        <v>-1.1000000000000001</v>
      </c>
      <c r="WV37" s="17">
        <v>2.4</v>
      </c>
      <c r="WW37" s="17">
        <v>1.2</v>
      </c>
      <c r="WX37" s="17">
        <v>1.2</v>
      </c>
      <c r="WY37" s="17">
        <v>1.2</v>
      </c>
      <c r="WZ37" s="17">
        <v>0.8</v>
      </c>
      <c r="XA37" s="17">
        <v>1.4</v>
      </c>
      <c r="XB37" s="17">
        <v>1.4</v>
      </c>
      <c r="XC37" s="17">
        <v>-0.6</v>
      </c>
      <c r="XD37" s="17">
        <v>11.8</v>
      </c>
      <c r="XE37" s="17">
        <v>5.41</v>
      </c>
      <c r="XF37" s="17">
        <v>3.6680000000000001</v>
      </c>
      <c r="XG37" s="17">
        <v>8.1319999999999997</v>
      </c>
      <c r="XH37" s="17">
        <v>8</v>
      </c>
      <c r="XI37" s="17">
        <v>8</v>
      </c>
      <c r="XJ37" s="17">
        <v>8</v>
      </c>
      <c r="XK37" s="17">
        <v>0</v>
      </c>
      <c r="XL37" s="17">
        <v>20.100000000000001</v>
      </c>
      <c r="XM37" s="17">
        <v>17.667639999999999</v>
      </c>
      <c r="XN37" s="17">
        <v>19.241980000000002</v>
      </c>
      <c r="XO37" s="17">
        <v>0.85802</v>
      </c>
      <c r="XP37" s="17">
        <v>20</v>
      </c>
      <c r="XQ37" s="17">
        <v>17.667639999999999</v>
      </c>
      <c r="XR37" s="17">
        <v>19.241980000000002</v>
      </c>
      <c r="XS37" s="17">
        <v>0.75802000000000003</v>
      </c>
      <c r="XT37" s="17">
        <v>6.9</v>
      </c>
      <c r="XU37" s="17">
        <v>10.7</v>
      </c>
      <c r="XV37" s="17">
        <v>10.7</v>
      </c>
      <c r="XW37" s="17">
        <v>-3.8</v>
      </c>
      <c r="XX37" s="17">
        <v>27.6</v>
      </c>
      <c r="XY37" s="17">
        <v>29.5</v>
      </c>
      <c r="XZ37" s="17">
        <v>29.5</v>
      </c>
      <c r="YA37" s="17">
        <v>-1.9</v>
      </c>
      <c r="YB37" s="17">
        <v>34.4</v>
      </c>
      <c r="YC37" s="17">
        <v>29.5</v>
      </c>
      <c r="YD37" s="17">
        <v>29.5</v>
      </c>
      <c r="YE37" s="17">
        <v>4.9000000000000004</v>
      </c>
      <c r="YF37" s="17">
        <v>17</v>
      </c>
      <c r="YG37" s="17">
        <v>14</v>
      </c>
      <c r="YH37" s="17">
        <v>14</v>
      </c>
      <c r="YI37" s="17">
        <v>3</v>
      </c>
      <c r="YJ37" s="17">
        <v>13.6</v>
      </c>
      <c r="YK37" s="17">
        <v>14</v>
      </c>
      <c r="YL37" s="17">
        <v>18.635000000000002</v>
      </c>
      <c r="YM37" s="17">
        <v>-5.0350000000000001</v>
      </c>
      <c r="YN37" s="17">
        <v>8.1</v>
      </c>
      <c r="YO37" s="17">
        <v>7.73</v>
      </c>
      <c r="YP37" s="17">
        <v>7.73</v>
      </c>
      <c r="YQ37" s="17">
        <v>0.37</v>
      </c>
      <c r="YR37" s="17">
        <v>11</v>
      </c>
      <c r="YS37" s="17">
        <v>11</v>
      </c>
      <c r="YT37" s="17">
        <v>11</v>
      </c>
      <c r="YU37" s="17">
        <v>0</v>
      </c>
      <c r="YV37" s="17">
        <v>11.4</v>
      </c>
      <c r="YW37" s="17">
        <v>22</v>
      </c>
      <c r="YX37" s="17">
        <v>22</v>
      </c>
      <c r="YY37" s="17">
        <v>-10.6</v>
      </c>
    </row>
    <row r="38" spans="1:675" ht="24" customHeight="1" x14ac:dyDescent="0.3">
      <c r="A38" s="1"/>
      <c r="B38" s="16" t="s">
        <v>61</v>
      </c>
      <c r="C38" s="16" t="s">
        <v>806</v>
      </c>
      <c r="D38" s="17">
        <v>205.8</v>
      </c>
      <c r="E38" s="17">
        <v>203.40136000000001</v>
      </c>
      <c r="F38" s="17">
        <v>203.40136000000001</v>
      </c>
      <c r="G38" s="17">
        <v>2.3986399999999999</v>
      </c>
      <c r="H38" s="17">
        <v>630.9</v>
      </c>
      <c r="I38" s="17">
        <v>627.79395999999997</v>
      </c>
      <c r="J38" s="17">
        <v>627.79395999999997</v>
      </c>
      <c r="K38" s="17">
        <v>3.1060400000000001</v>
      </c>
      <c r="L38" s="17">
        <v>214.6</v>
      </c>
      <c r="M38" s="17">
        <v>204.43100999999999</v>
      </c>
      <c r="N38" s="17">
        <v>204.43100999999999</v>
      </c>
      <c r="O38" s="17">
        <v>10.168990000000001</v>
      </c>
      <c r="P38" s="17"/>
      <c r="Q38" s="17"/>
      <c r="R38" s="17"/>
      <c r="S38" s="17">
        <v>0</v>
      </c>
      <c r="T38" s="17"/>
      <c r="U38" s="17"/>
      <c r="V38" s="17"/>
      <c r="W38" s="17">
        <v>0</v>
      </c>
      <c r="X38" s="17">
        <v>90.5</v>
      </c>
      <c r="Y38" s="17">
        <v>91.867829999999998</v>
      </c>
      <c r="Z38" s="17">
        <v>91.867829999999998</v>
      </c>
      <c r="AA38" s="17">
        <v>-1.3678300000000001</v>
      </c>
      <c r="AB38" s="17">
        <v>239.9</v>
      </c>
      <c r="AC38" s="17">
        <v>242</v>
      </c>
      <c r="AD38" s="17">
        <v>242</v>
      </c>
      <c r="AE38" s="17">
        <v>-2.1</v>
      </c>
      <c r="AF38" s="17"/>
      <c r="AG38" s="17"/>
      <c r="AH38" s="17"/>
      <c r="AI38" s="17">
        <v>0</v>
      </c>
      <c r="AJ38" s="17">
        <v>0</v>
      </c>
      <c r="AK38" s="17"/>
      <c r="AL38" s="17"/>
      <c r="AM38" s="17">
        <v>0</v>
      </c>
      <c r="AN38" s="17">
        <v>153.5</v>
      </c>
      <c r="AO38" s="17">
        <v>166.92406</v>
      </c>
      <c r="AP38" s="17">
        <v>168.36216999999999</v>
      </c>
      <c r="AQ38" s="17">
        <v>-14.862170000000001</v>
      </c>
      <c r="AR38" s="17">
        <v>152.9</v>
      </c>
      <c r="AS38" s="17">
        <v>166.92406</v>
      </c>
      <c r="AT38" s="17">
        <v>168.36216999999999</v>
      </c>
      <c r="AU38" s="17">
        <v>-15.46217</v>
      </c>
      <c r="AV38" s="17">
        <v>153.6</v>
      </c>
      <c r="AW38" s="17">
        <v>166.92406</v>
      </c>
      <c r="AX38" s="17">
        <v>168.36216999999999</v>
      </c>
      <c r="AY38" s="17">
        <v>-14.762169999999999</v>
      </c>
      <c r="AZ38" s="17">
        <v>260.5</v>
      </c>
      <c r="BA38" s="17">
        <v>251.13800000000001</v>
      </c>
      <c r="BB38" s="17">
        <v>253.30165</v>
      </c>
      <c r="BC38" s="17">
        <v>7.1983499999999996</v>
      </c>
      <c r="BD38" s="17">
        <v>198.9</v>
      </c>
      <c r="BE38" s="17">
        <v>207.24285</v>
      </c>
      <c r="BF38" s="17">
        <v>207.24285</v>
      </c>
      <c r="BG38" s="17">
        <v>-8.3428500000000003</v>
      </c>
      <c r="BH38" s="17">
        <v>107</v>
      </c>
      <c r="BI38" s="17">
        <v>103.93259999999999</v>
      </c>
      <c r="BJ38" s="17">
        <v>103.93259999999999</v>
      </c>
      <c r="BK38" s="17">
        <v>3.0674000000000001</v>
      </c>
      <c r="BL38" s="17">
        <v>549.70000000000005</v>
      </c>
      <c r="BM38" s="17">
        <v>566.08941000000004</v>
      </c>
      <c r="BN38" s="17">
        <v>566.08941000000004</v>
      </c>
      <c r="BO38" s="17">
        <v>-16.389410000000002</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c r="CG38" s="17"/>
      <c r="CH38" s="17"/>
      <c r="CI38" s="17">
        <v>0</v>
      </c>
      <c r="CJ38" s="17">
        <v>169.2</v>
      </c>
      <c r="CK38" s="17">
        <v>164.06706</v>
      </c>
      <c r="CL38" s="17">
        <v>164.06706</v>
      </c>
      <c r="CM38" s="17">
        <v>5.1329399999999996</v>
      </c>
      <c r="CN38" s="17">
        <v>8.4</v>
      </c>
      <c r="CO38" s="17">
        <v>7.38903</v>
      </c>
      <c r="CP38" s="17">
        <v>7.38903</v>
      </c>
      <c r="CQ38" s="17">
        <v>1.0109699999999999</v>
      </c>
      <c r="CR38" s="17">
        <v>5.5</v>
      </c>
      <c r="CS38" s="17">
        <v>4.05593</v>
      </c>
      <c r="CT38" s="17">
        <v>4.05593</v>
      </c>
      <c r="CU38" s="17">
        <v>1.44407</v>
      </c>
      <c r="CV38" s="17">
        <v>0</v>
      </c>
      <c r="CW38" s="17"/>
      <c r="CX38" s="17"/>
      <c r="CY38" s="17">
        <v>0</v>
      </c>
      <c r="CZ38" s="17">
        <v>6.7</v>
      </c>
      <c r="DA38" s="17">
        <v>6.8787000000000003</v>
      </c>
      <c r="DB38" s="17">
        <v>6.8787000000000003</v>
      </c>
      <c r="DC38" s="17">
        <v>-0.1787</v>
      </c>
      <c r="DD38" s="17"/>
      <c r="DE38" s="17"/>
      <c r="DF38" s="17"/>
      <c r="DG38" s="17">
        <v>0</v>
      </c>
      <c r="DH38" s="17">
        <v>143.19999999999999</v>
      </c>
      <c r="DI38" s="17">
        <v>142.44412</v>
      </c>
      <c r="DJ38" s="17">
        <v>142.44412</v>
      </c>
      <c r="DK38" s="17">
        <v>0.75588</v>
      </c>
      <c r="DL38" s="17"/>
      <c r="DM38" s="17"/>
      <c r="DN38" s="17"/>
      <c r="DO38" s="17">
        <v>0</v>
      </c>
      <c r="DP38" s="17"/>
      <c r="DQ38" s="17"/>
      <c r="DR38" s="17"/>
      <c r="DS38" s="17">
        <v>0</v>
      </c>
      <c r="DT38" s="17"/>
      <c r="DU38" s="17"/>
      <c r="DV38" s="17"/>
      <c r="DW38" s="17">
        <v>0</v>
      </c>
      <c r="DX38" s="17"/>
      <c r="DY38" s="17"/>
      <c r="DZ38" s="17"/>
      <c r="EA38" s="17">
        <v>0</v>
      </c>
      <c r="EB38" s="17">
        <v>110.3</v>
      </c>
      <c r="EC38" s="17">
        <v>112.46647</v>
      </c>
      <c r="ED38" s="17">
        <v>112.46647</v>
      </c>
      <c r="EE38" s="17">
        <v>-2.1664699999999999</v>
      </c>
      <c r="EF38" s="17">
        <v>222</v>
      </c>
      <c r="EG38" s="17">
        <v>220.69499999999999</v>
      </c>
      <c r="EH38" s="17">
        <v>220.69499999999999</v>
      </c>
      <c r="EI38" s="17">
        <v>1.3049999999999999</v>
      </c>
      <c r="EJ38" s="17"/>
      <c r="EK38" s="17"/>
      <c r="EL38" s="17"/>
      <c r="EM38" s="17">
        <v>0</v>
      </c>
      <c r="EN38" s="17"/>
      <c r="EO38" s="17"/>
      <c r="EP38" s="17"/>
      <c r="EQ38" s="17">
        <v>0</v>
      </c>
      <c r="ER38" s="17"/>
      <c r="ES38" s="17"/>
      <c r="ET38" s="17"/>
      <c r="EU38" s="17">
        <v>0</v>
      </c>
      <c r="EV38" s="17">
        <v>6.5</v>
      </c>
      <c r="EW38" s="17">
        <v>6.39</v>
      </c>
      <c r="EX38" s="17">
        <v>6.39</v>
      </c>
      <c r="EY38" s="17">
        <v>0.11</v>
      </c>
      <c r="EZ38" s="17">
        <v>460.8</v>
      </c>
      <c r="FA38" s="17">
        <v>457.09426999999999</v>
      </c>
      <c r="FB38" s="17">
        <v>457.09426999999999</v>
      </c>
      <c r="FC38" s="17">
        <v>3.70573</v>
      </c>
      <c r="FD38" s="17">
        <v>43.4</v>
      </c>
      <c r="FE38" s="17">
        <v>70.119</v>
      </c>
      <c r="FF38" s="17">
        <v>81.635570000000001</v>
      </c>
      <c r="FG38" s="17">
        <v>-38.235570000000003</v>
      </c>
      <c r="FH38" s="17">
        <v>151.69999999999999</v>
      </c>
      <c r="FI38" s="17">
        <v>151.36251999999999</v>
      </c>
      <c r="FJ38" s="17">
        <v>151.36251999999999</v>
      </c>
      <c r="FK38" s="17">
        <v>0.33748</v>
      </c>
      <c r="FL38" s="17">
        <v>0</v>
      </c>
      <c r="FM38" s="17">
        <v>41.89893</v>
      </c>
      <c r="FN38" s="17"/>
      <c r="FO38" s="17">
        <v>0</v>
      </c>
      <c r="FP38" s="17">
        <v>18.2</v>
      </c>
      <c r="FQ38" s="17">
        <v>19.21088</v>
      </c>
      <c r="FR38" s="17">
        <v>19.21088</v>
      </c>
      <c r="FS38" s="17">
        <v>-1.01088</v>
      </c>
      <c r="FT38" s="17">
        <v>18.899999999999999</v>
      </c>
      <c r="FU38" s="17">
        <v>16.938780000000001</v>
      </c>
      <c r="FV38" s="17">
        <v>18.46453</v>
      </c>
      <c r="FW38" s="17">
        <v>0.43547000000000002</v>
      </c>
      <c r="FX38" s="17">
        <v>90.5</v>
      </c>
      <c r="FY38" s="17">
        <v>87.773570000000007</v>
      </c>
      <c r="FZ38" s="17">
        <v>87.773570000000007</v>
      </c>
      <c r="GA38" s="17">
        <v>2.7264300000000001</v>
      </c>
      <c r="GB38" s="17"/>
      <c r="GC38" s="17"/>
      <c r="GD38" s="17"/>
      <c r="GE38" s="17">
        <v>0</v>
      </c>
      <c r="GF38" s="17"/>
      <c r="GG38" s="17"/>
      <c r="GH38" s="17"/>
      <c r="GI38" s="17">
        <v>0</v>
      </c>
      <c r="GJ38" s="17"/>
      <c r="GK38" s="17"/>
      <c r="GL38" s="17"/>
      <c r="GM38" s="17">
        <v>0</v>
      </c>
      <c r="GN38" s="17">
        <v>85.1</v>
      </c>
      <c r="GO38" s="17">
        <v>87.32499</v>
      </c>
      <c r="GP38" s="17">
        <v>87.32499</v>
      </c>
      <c r="GQ38" s="17">
        <v>-2.22499</v>
      </c>
      <c r="GR38" s="17">
        <v>40.1</v>
      </c>
      <c r="GS38" s="17">
        <v>45</v>
      </c>
      <c r="GT38" s="17">
        <v>18</v>
      </c>
      <c r="GU38" s="17">
        <v>22.1</v>
      </c>
      <c r="GV38" s="17">
        <v>44.3</v>
      </c>
      <c r="GW38" s="17">
        <v>44.103009999999998</v>
      </c>
      <c r="GX38" s="17">
        <v>44.103009999999998</v>
      </c>
      <c r="GY38" s="17">
        <v>0.19699</v>
      </c>
      <c r="GZ38" s="17">
        <v>4</v>
      </c>
      <c r="HA38" s="17"/>
      <c r="HB38" s="17"/>
      <c r="HC38" s="17">
        <v>4</v>
      </c>
      <c r="HD38" s="17">
        <v>35.200000000000003</v>
      </c>
      <c r="HE38" s="17">
        <v>32.826309999999999</v>
      </c>
      <c r="HF38" s="17">
        <v>32.826309999999999</v>
      </c>
      <c r="HG38" s="17">
        <v>2.3736899999999999</v>
      </c>
      <c r="HH38" s="17">
        <v>132.19999999999999</v>
      </c>
      <c r="HI38" s="17">
        <v>150.52603999999999</v>
      </c>
      <c r="HJ38" s="17">
        <v>174.55948000000001</v>
      </c>
      <c r="HK38" s="17">
        <v>-42.359479999999998</v>
      </c>
      <c r="HL38" s="17"/>
      <c r="HM38" s="17"/>
      <c r="HN38" s="17"/>
      <c r="HO38" s="17">
        <v>0</v>
      </c>
      <c r="HP38" s="17"/>
      <c r="HQ38" s="17"/>
      <c r="HR38" s="17"/>
      <c r="HS38" s="17">
        <v>0</v>
      </c>
      <c r="HT38" s="17">
        <v>40.5</v>
      </c>
      <c r="HU38" s="17">
        <v>24.54382</v>
      </c>
      <c r="HV38" s="17">
        <v>58.04851</v>
      </c>
      <c r="HW38" s="17">
        <v>-17.54851</v>
      </c>
      <c r="HX38" s="17"/>
      <c r="HY38" s="17"/>
      <c r="HZ38" s="17"/>
      <c r="IA38" s="17">
        <v>0</v>
      </c>
      <c r="IB38" s="17"/>
      <c r="IC38" s="17"/>
      <c r="ID38" s="17"/>
      <c r="IE38" s="17">
        <v>0</v>
      </c>
      <c r="IF38" s="17">
        <v>44.1</v>
      </c>
      <c r="IG38" s="17">
        <v>45.265309999999999</v>
      </c>
      <c r="IH38" s="17">
        <v>45.265309999999999</v>
      </c>
      <c r="II38" s="17">
        <v>-1.1653100000000001</v>
      </c>
      <c r="IJ38" s="17">
        <v>0</v>
      </c>
      <c r="IK38" s="17"/>
      <c r="IL38" s="17"/>
      <c r="IM38" s="17">
        <v>0</v>
      </c>
      <c r="IN38" s="17"/>
      <c r="IO38" s="17"/>
      <c r="IP38" s="17"/>
      <c r="IQ38" s="17">
        <v>0</v>
      </c>
      <c r="IR38" s="17"/>
      <c r="IS38" s="17"/>
      <c r="IT38" s="17"/>
      <c r="IU38" s="17">
        <v>0</v>
      </c>
      <c r="IV38" s="17">
        <v>84.4</v>
      </c>
      <c r="IW38" s="17">
        <v>84.073400000000007</v>
      </c>
      <c r="IX38" s="17">
        <v>132.83837</v>
      </c>
      <c r="IY38" s="17">
        <v>-48.438369999999999</v>
      </c>
      <c r="IZ38" s="17">
        <v>0</v>
      </c>
      <c r="JA38" s="17"/>
      <c r="JB38" s="17">
        <v>171.57499999999999</v>
      </c>
      <c r="JC38" s="17">
        <v>-171.57499999999999</v>
      </c>
      <c r="JD38" s="17">
        <v>84.7</v>
      </c>
      <c r="JE38" s="17">
        <v>152.99749</v>
      </c>
      <c r="JF38" s="17">
        <v>162.35124999999999</v>
      </c>
      <c r="JG38" s="17">
        <v>-77.651250000000005</v>
      </c>
      <c r="JH38" s="17">
        <v>159</v>
      </c>
      <c r="JI38" s="17">
        <v>202.72200000000001</v>
      </c>
      <c r="JJ38" s="17">
        <v>202.72200000000001</v>
      </c>
      <c r="JK38" s="17">
        <v>-43.722000000000001</v>
      </c>
      <c r="JL38" s="17"/>
      <c r="JM38" s="17"/>
      <c r="JN38" s="17"/>
      <c r="JO38" s="17">
        <v>0</v>
      </c>
      <c r="JP38" s="17">
        <v>70.8</v>
      </c>
      <c r="JQ38" s="17">
        <v>73.590999999999994</v>
      </c>
      <c r="JR38" s="17">
        <v>73.590999999999994</v>
      </c>
      <c r="JS38" s="17">
        <v>-2.7909999999999999</v>
      </c>
      <c r="JT38" s="17">
        <v>34.4</v>
      </c>
      <c r="JU38" s="17">
        <v>36.905999999999999</v>
      </c>
      <c r="JV38" s="17">
        <v>36.905999999999999</v>
      </c>
      <c r="JW38" s="17">
        <v>-2.5059999999999998</v>
      </c>
      <c r="JX38" s="17"/>
      <c r="JY38" s="17"/>
      <c r="JZ38" s="17"/>
      <c r="KA38" s="17">
        <v>0</v>
      </c>
      <c r="KB38" s="17"/>
      <c r="KC38" s="17"/>
      <c r="KD38" s="17"/>
      <c r="KE38" s="17">
        <v>0</v>
      </c>
      <c r="KF38" s="17"/>
      <c r="KG38" s="17"/>
      <c r="KH38" s="17"/>
      <c r="KI38" s="17">
        <v>0</v>
      </c>
      <c r="KJ38" s="17"/>
      <c r="KK38" s="17"/>
      <c r="KL38" s="17">
        <v>36</v>
      </c>
      <c r="KM38" s="17">
        <v>-36</v>
      </c>
      <c r="KN38" s="17"/>
      <c r="KO38" s="17"/>
      <c r="KP38" s="17"/>
      <c r="KQ38" s="17">
        <v>0</v>
      </c>
      <c r="KR38" s="17"/>
      <c r="KS38" s="17"/>
      <c r="KT38" s="17"/>
      <c r="KU38" s="17">
        <v>0</v>
      </c>
      <c r="KV38" s="17">
        <v>2.4</v>
      </c>
      <c r="KW38" s="17">
        <v>4.7853599999999998</v>
      </c>
      <c r="KX38" s="17">
        <v>4.7853599999999998</v>
      </c>
      <c r="KY38" s="17">
        <v>-2.3853599999999999</v>
      </c>
      <c r="KZ38" s="17">
        <v>123.5</v>
      </c>
      <c r="LA38" s="17">
        <v>125.23851999999999</v>
      </c>
      <c r="LB38" s="17">
        <v>152.63002</v>
      </c>
      <c r="LC38" s="17">
        <v>-29.130019999999998</v>
      </c>
      <c r="LD38" s="17">
        <v>101.1</v>
      </c>
      <c r="LE38" s="17">
        <v>133.16031000000001</v>
      </c>
      <c r="LF38" s="17">
        <v>133.16031000000001</v>
      </c>
      <c r="LG38" s="17">
        <v>-32.060310000000001</v>
      </c>
      <c r="LH38" s="17">
        <v>61.1</v>
      </c>
      <c r="LI38" s="17">
        <v>67.199219999999997</v>
      </c>
      <c r="LJ38" s="17">
        <v>67.199219999999997</v>
      </c>
      <c r="LK38" s="17">
        <v>-6.0992199999999999</v>
      </c>
      <c r="LL38" s="17">
        <v>75.400000000000006</v>
      </c>
      <c r="LM38" s="17">
        <v>78.567999999999998</v>
      </c>
      <c r="LN38" s="17">
        <v>78.567999999999998</v>
      </c>
      <c r="LO38" s="17">
        <v>-3.1680000000000001</v>
      </c>
      <c r="LP38" s="17">
        <v>30.2</v>
      </c>
      <c r="LQ38" s="17">
        <v>29.980560000000001</v>
      </c>
      <c r="LR38" s="17">
        <v>29.980560000000001</v>
      </c>
      <c r="LS38" s="17">
        <v>0.21944</v>
      </c>
      <c r="LT38" s="17"/>
      <c r="LU38" s="17"/>
      <c r="LV38" s="17"/>
      <c r="LW38" s="17">
        <v>0</v>
      </c>
      <c r="LX38" s="17"/>
      <c r="LY38" s="17"/>
      <c r="LZ38" s="17"/>
      <c r="MA38" s="17">
        <v>0</v>
      </c>
      <c r="MB38" s="17"/>
      <c r="MC38" s="17"/>
      <c r="MD38" s="17"/>
      <c r="ME38" s="17">
        <v>0</v>
      </c>
      <c r="MF38" s="17">
        <v>137.6</v>
      </c>
      <c r="MG38" s="17">
        <v>151.98296999999999</v>
      </c>
      <c r="MH38" s="17">
        <v>151.98296999999999</v>
      </c>
      <c r="MI38" s="17">
        <v>-14.38297</v>
      </c>
      <c r="MJ38" s="17">
        <v>138.19999999999999</v>
      </c>
      <c r="MK38" s="17">
        <v>151.98296999999999</v>
      </c>
      <c r="ML38" s="17">
        <v>151.98296999999999</v>
      </c>
      <c r="MM38" s="17">
        <v>-13.782970000000001</v>
      </c>
      <c r="MN38" s="17">
        <v>145.1</v>
      </c>
      <c r="MO38" s="17">
        <v>152.43938</v>
      </c>
      <c r="MP38" s="17">
        <v>152.43938</v>
      </c>
      <c r="MQ38" s="17">
        <v>-7.3393800000000002</v>
      </c>
      <c r="MR38" s="17">
        <v>102.5</v>
      </c>
      <c r="MS38" s="17"/>
      <c r="MT38" s="17"/>
      <c r="MU38" s="17">
        <v>102.5</v>
      </c>
      <c r="MV38" s="17"/>
      <c r="MW38" s="17"/>
      <c r="MX38" s="17"/>
      <c r="MY38" s="17">
        <v>0</v>
      </c>
      <c r="MZ38" s="17"/>
      <c r="NA38" s="17"/>
      <c r="NB38" s="17"/>
      <c r="NC38" s="17">
        <v>0</v>
      </c>
      <c r="ND38" s="17"/>
      <c r="NE38" s="17"/>
      <c r="NF38" s="17"/>
      <c r="NG38" s="17">
        <v>0</v>
      </c>
      <c r="NH38" s="17"/>
      <c r="NI38" s="17"/>
      <c r="NJ38" s="17"/>
      <c r="NK38" s="17">
        <v>0</v>
      </c>
      <c r="NL38" s="17">
        <v>137.19999999999999</v>
      </c>
      <c r="NM38" s="17">
        <v>206.49084999999999</v>
      </c>
      <c r="NN38" s="17">
        <v>206.49084999999999</v>
      </c>
      <c r="NO38" s="17">
        <v>-69.290850000000006</v>
      </c>
      <c r="NP38" s="17">
        <v>76.8</v>
      </c>
      <c r="NQ38" s="17">
        <v>103.55547</v>
      </c>
      <c r="NR38" s="17">
        <v>103.55547</v>
      </c>
      <c r="NS38" s="17">
        <v>-26.755469999999999</v>
      </c>
      <c r="NT38" s="17">
        <v>7</v>
      </c>
      <c r="NU38" s="17">
        <v>7.2163700000000004</v>
      </c>
      <c r="NV38" s="17">
        <v>4.0225799999999996</v>
      </c>
      <c r="NW38" s="17">
        <v>2.97742</v>
      </c>
      <c r="NX38" s="17">
        <v>4.4000000000000004</v>
      </c>
      <c r="NY38" s="17">
        <v>4.0686799999999996</v>
      </c>
      <c r="NZ38" s="17">
        <v>4.2200600000000001</v>
      </c>
      <c r="OA38" s="17">
        <v>0.17993999999999999</v>
      </c>
      <c r="OB38" s="17">
        <v>20.100000000000001</v>
      </c>
      <c r="OC38" s="17">
        <v>18.892130000000002</v>
      </c>
      <c r="OD38" s="17">
        <v>17.492709999999999</v>
      </c>
      <c r="OE38" s="17">
        <v>2.6072899999999999</v>
      </c>
      <c r="OF38" s="17">
        <v>0.1</v>
      </c>
      <c r="OG38" s="17">
        <v>0.59</v>
      </c>
      <c r="OH38" s="17">
        <v>0.59099999999999997</v>
      </c>
      <c r="OI38" s="17">
        <v>-0.49099999999999999</v>
      </c>
      <c r="OJ38" s="17">
        <v>63.6</v>
      </c>
      <c r="OK38" s="17">
        <v>44.27</v>
      </c>
      <c r="OL38" s="17">
        <v>48.363999999999997</v>
      </c>
      <c r="OM38" s="17">
        <v>15.236000000000001</v>
      </c>
      <c r="ON38" s="17">
        <v>80.5</v>
      </c>
      <c r="OO38" s="17">
        <v>53.3</v>
      </c>
      <c r="OP38" s="17">
        <v>35.427</v>
      </c>
      <c r="OQ38" s="17">
        <v>45.073</v>
      </c>
      <c r="OR38" s="17">
        <v>5.5</v>
      </c>
      <c r="OS38" s="17"/>
      <c r="OT38" s="17">
        <v>1.66</v>
      </c>
      <c r="OU38" s="17">
        <v>3.84</v>
      </c>
      <c r="OV38" s="17">
        <v>0.2</v>
      </c>
      <c r="OW38" s="17"/>
      <c r="OX38" s="17">
        <v>0.1</v>
      </c>
      <c r="OY38" s="17">
        <v>0.1</v>
      </c>
      <c r="OZ38" s="17">
        <v>20.3</v>
      </c>
      <c r="PA38" s="17"/>
      <c r="PB38" s="17">
        <v>19.436350000000001</v>
      </c>
      <c r="PC38" s="17">
        <v>0.86365000000000003</v>
      </c>
      <c r="PD38" s="17">
        <v>9.9</v>
      </c>
      <c r="PE38" s="17">
        <v>9.9830000000000005</v>
      </c>
      <c r="PF38" s="17">
        <v>9.9830000000000005</v>
      </c>
      <c r="PG38" s="17">
        <v>-8.3000000000000004E-2</v>
      </c>
      <c r="PH38" s="17">
        <v>5.4</v>
      </c>
      <c r="PI38" s="17">
        <v>5.67</v>
      </c>
      <c r="PJ38" s="17">
        <v>5.67</v>
      </c>
      <c r="PK38" s="17">
        <v>-0.27</v>
      </c>
      <c r="PL38" s="17">
        <v>206.4</v>
      </c>
      <c r="PM38" s="17">
        <v>79.3</v>
      </c>
      <c r="PN38" s="17">
        <v>41.429000000000002</v>
      </c>
      <c r="PO38" s="17">
        <v>164.971</v>
      </c>
      <c r="PP38" s="17"/>
      <c r="PQ38" s="17"/>
      <c r="PR38" s="17"/>
      <c r="PS38" s="17">
        <v>0</v>
      </c>
      <c r="PT38" s="17">
        <v>1.9</v>
      </c>
      <c r="PU38" s="17">
        <v>2</v>
      </c>
      <c r="PV38" s="17">
        <v>2</v>
      </c>
      <c r="PW38" s="17">
        <v>-0.1</v>
      </c>
      <c r="PX38" s="17">
        <v>1.9</v>
      </c>
      <c r="PY38" s="17">
        <v>1.78</v>
      </c>
      <c r="PZ38" s="17">
        <v>1.78</v>
      </c>
      <c r="QA38" s="17">
        <v>0.12</v>
      </c>
      <c r="QB38" s="17">
        <v>4.5999999999999996</v>
      </c>
      <c r="QC38" s="17">
        <v>5</v>
      </c>
      <c r="QD38" s="17">
        <v>5</v>
      </c>
      <c r="QE38" s="17">
        <v>-0.4</v>
      </c>
      <c r="QF38" s="17">
        <v>20.2</v>
      </c>
      <c r="QG38" s="17"/>
      <c r="QH38" s="17">
        <v>20.274049999999999</v>
      </c>
      <c r="QI38" s="17">
        <v>-7.4050000000000005E-2</v>
      </c>
      <c r="QJ38" s="17">
        <v>0</v>
      </c>
      <c r="QK38" s="17">
        <v>17.842569999999998</v>
      </c>
      <c r="QL38" s="17">
        <v>19.436350000000001</v>
      </c>
      <c r="QM38" s="17">
        <v>-19.436350000000001</v>
      </c>
      <c r="QN38" s="17">
        <v>18.5</v>
      </c>
      <c r="QO38" s="17">
        <v>16.05442</v>
      </c>
      <c r="QP38" s="17">
        <v>17.492709999999999</v>
      </c>
      <c r="QQ38" s="17">
        <v>1.00729</v>
      </c>
      <c r="QR38" s="17">
        <v>3.4</v>
      </c>
      <c r="QS38" s="17">
        <v>2.7</v>
      </c>
      <c r="QT38" s="17">
        <v>2.7</v>
      </c>
      <c r="QU38" s="17">
        <v>0.7</v>
      </c>
      <c r="QV38" s="17">
        <v>18.399999999999999</v>
      </c>
      <c r="QW38" s="17">
        <v>16.462589999999999</v>
      </c>
      <c r="QX38" s="17">
        <v>17.930029999999999</v>
      </c>
      <c r="QY38" s="17">
        <v>0.46997</v>
      </c>
      <c r="QZ38" s="17">
        <v>7.1</v>
      </c>
      <c r="RA38" s="17">
        <v>6.99</v>
      </c>
      <c r="RB38" s="17">
        <v>6.2480000000000002</v>
      </c>
      <c r="RC38" s="17">
        <v>0.85199999999999998</v>
      </c>
      <c r="RD38" s="17">
        <v>8.6</v>
      </c>
      <c r="RE38" s="17">
        <v>11.21</v>
      </c>
      <c r="RF38" s="17">
        <v>9.9809999999999999</v>
      </c>
      <c r="RG38" s="17">
        <v>-1.381</v>
      </c>
      <c r="RH38" s="17">
        <v>5.6</v>
      </c>
      <c r="RI38" s="17">
        <v>7.2</v>
      </c>
      <c r="RJ38" s="17">
        <v>8.9870000000000001</v>
      </c>
      <c r="RK38" s="17">
        <v>-3.387</v>
      </c>
      <c r="RL38" s="17">
        <v>32.9</v>
      </c>
      <c r="RM38" s="17">
        <v>31.09</v>
      </c>
      <c r="RN38" s="17">
        <v>35.273000000000003</v>
      </c>
      <c r="RO38" s="17">
        <v>-2.3730000000000002</v>
      </c>
      <c r="RP38" s="17">
        <v>6.5</v>
      </c>
      <c r="RQ38" s="17"/>
      <c r="RR38" s="17">
        <v>13.113</v>
      </c>
      <c r="RS38" s="17">
        <v>-6.6130000000000004</v>
      </c>
      <c r="RT38" s="17">
        <v>3.5</v>
      </c>
      <c r="RU38" s="17">
        <v>3.51</v>
      </c>
      <c r="RV38" s="17">
        <v>3.5009999999999999</v>
      </c>
      <c r="RW38" s="17">
        <v>-1E-3</v>
      </c>
      <c r="RX38" s="17">
        <v>7.3</v>
      </c>
      <c r="RY38" s="17">
        <v>8.4722000000000008</v>
      </c>
      <c r="RZ38" s="17">
        <v>17.96491</v>
      </c>
      <c r="SA38" s="17">
        <v>-10.664910000000001</v>
      </c>
      <c r="SB38" s="17">
        <v>2.4</v>
      </c>
      <c r="SC38" s="17">
        <v>2</v>
      </c>
      <c r="SD38" s="17">
        <v>2</v>
      </c>
      <c r="SE38" s="17">
        <v>0.4</v>
      </c>
      <c r="SF38" s="17">
        <v>0.4</v>
      </c>
      <c r="SG38" s="17">
        <v>0.4</v>
      </c>
      <c r="SH38" s="17">
        <v>0.4</v>
      </c>
      <c r="SI38" s="17">
        <v>0</v>
      </c>
      <c r="SJ38" s="17">
        <v>0.2</v>
      </c>
      <c r="SK38" s="17">
        <v>0.187</v>
      </c>
      <c r="SL38" s="17">
        <v>0.187</v>
      </c>
      <c r="SM38" s="17">
        <v>1.2999999999999999E-2</v>
      </c>
      <c r="SN38" s="17">
        <v>19.8</v>
      </c>
      <c r="SO38" s="17">
        <v>17.60933</v>
      </c>
      <c r="SP38" s="17">
        <v>19.1448</v>
      </c>
      <c r="SQ38" s="17">
        <v>0.6552</v>
      </c>
      <c r="SR38" s="17">
        <v>6.9</v>
      </c>
      <c r="SS38" s="17">
        <v>8</v>
      </c>
      <c r="ST38" s="17">
        <v>11.078720000000001</v>
      </c>
      <c r="SU38" s="17">
        <v>-4.1787200000000002</v>
      </c>
      <c r="SV38" s="17">
        <v>19.899999999999999</v>
      </c>
      <c r="SW38" s="17">
        <v>17.842569999999998</v>
      </c>
      <c r="SX38" s="17">
        <v>19.436350000000001</v>
      </c>
      <c r="SY38" s="17">
        <v>0.46365000000000001</v>
      </c>
      <c r="SZ38" s="17">
        <v>20.2</v>
      </c>
      <c r="TA38" s="17">
        <v>17.842569999999998</v>
      </c>
      <c r="TB38" s="17">
        <v>19.436350000000001</v>
      </c>
      <c r="TC38" s="17">
        <v>0.76365000000000005</v>
      </c>
      <c r="TD38" s="17">
        <v>14.2</v>
      </c>
      <c r="TE38" s="17">
        <v>15.73</v>
      </c>
      <c r="TF38" s="17">
        <v>13.103</v>
      </c>
      <c r="TG38" s="17">
        <v>1.097</v>
      </c>
      <c r="TH38" s="17">
        <v>50.5</v>
      </c>
      <c r="TI38" s="17">
        <v>30.82</v>
      </c>
      <c r="TJ38" s="17">
        <v>34.816000000000003</v>
      </c>
      <c r="TK38" s="17">
        <v>15.683999999999999</v>
      </c>
      <c r="TL38" s="17">
        <v>3.8</v>
      </c>
      <c r="TM38" s="17">
        <v>10.77</v>
      </c>
      <c r="TN38" s="17">
        <v>3.9249999999999998</v>
      </c>
      <c r="TO38" s="17">
        <v>-0.125</v>
      </c>
      <c r="TP38" s="17">
        <v>60.4</v>
      </c>
      <c r="TQ38" s="17">
        <v>51.77</v>
      </c>
      <c r="TR38" s="17">
        <v>47.603000000000002</v>
      </c>
      <c r="TS38" s="17">
        <v>12.797000000000001</v>
      </c>
      <c r="TT38" s="17">
        <v>74.900000000000006</v>
      </c>
      <c r="TU38" s="17">
        <v>56.57</v>
      </c>
      <c r="TV38" s="17">
        <v>54.121000000000002</v>
      </c>
      <c r="TW38" s="17">
        <v>20.779</v>
      </c>
      <c r="TX38" s="17">
        <v>8.8000000000000007</v>
      </c>
      <c r="TY38" s="17">
        <v>7.2</v>
      </c>
      <c r="TZ38" s="17">
        <v>3.3769999999999998</v>
      </c>
      <c r="UA38" s="17">
        <v>5.423</v>
      </c>
      <c r="UB38" s="17">
        <v>7.5</v>
      </c>
      <c r="UC38" s="17">
        <v>4.45</v>
      </c>
      <c r="UD38" s="17">
        <v>4.4470000000000001</v>
      </c>
      <c r="UE38" s="17">
        <v>3.0529999999999999</v>
      </c>
      <c r="UF38" s="17">
        <v>6.9</v>
      </c>
      <c r="UG38" s="17">
        <v>4.98475</v>
      </c>
      <c r="UH38" s="17">
        <v>4.98475</v>
      </c>
      <c r="UI38" s="17">
        <v>1.9152499999999999</v>
      </c>
      <c r="UJ38" s="17">
        <v>20.9</v>
      </c>
      <c r="UK38" s="17">
        <v>17.842569999999998</v>
      </c>
      <c r="UL38" s="17">
        <v>19.436350000000001</v>
      </c>
      <c r="UM38" s="17">
        <v>1.4636499999999999</v>
      </c>
      <c r="UN38" s="17">
        <v>6.6</v>
      </c>
      <c r="UO38" s="17">
        <v>8</v>
      </c>
      <c r="UP38" s="17">
        <v>8</v>
      </c>
      <c r="UQ38" s="17">
        <v>-1.4</v>
      </c>
      <c r="UR38" s="17">
        <v>6.8</v>
      </c>
      <c r="US38" s="17"/>
      <c r="UT38" s="17"/>
      <c r="UU38" s="17">
        <v>6.8</v>
      </c>
      <c r="UV38" s="17">
        <v>20.399999999999999</v>
      </c>
      <c r="UW38" s="17">
        <v>17.842569999999998</v>
      </c>
      <c r="UX38" s="17">
        <v>19.436350000000001</v>
      </c>
      <c r="UY38" s="17">
        <v>0.96365000000000001</v>
      </c>
      <c r="UZ38" s="17">
        <v>20.399999999999999</v>
      </c>
      <c r="VA38" s="17">
        <v>17.842569999999998</v>
      </c>
      <c r="VB38" s="17">
        <v>19.436350000000001</v>
      </c>
      <c r="VC38" s="17">
        <v>0.96365000000000001</v>
      </c>
      <c r="VD38" s="17">
        <v>20</v>
      </c>
      <c r="VE38" s="17">
        <v>17.842569999999998</v>
      </c>
      <c r="VF38" s="17">
        <v>19.436350000000001</v>
      </c>
      <c r="VG38" s="17">
        <v>0.56364999999999998</v>
      </c>
      <c r="VH38" s="17">
        <v>10.1</v>
      </c>
      <c r="VI38" s="17">
        <v>3.83</v>
      </c>
      <c r="VJ38" s="17">
        <v>0.7</v>
      </c>
      <c r="VK38" s="17">
        <v>9.4</v>
      </c>
      <c r="VL38" s="17">
        <v>243.1</v>
      </c>
      <c r="VM38" s="17">
        <v>91.2</v>
      </c>
      <c r="VN38" s="17">
        <v>51.292000000000002</v>
      </c>
      <c r="VO38" s="17">
        <v>191.80799999999999</v>
      </c>
      <c r="VP38" s="17">
        <v>12.3</v>
      </c>
      <c r="VQ38" s="17">
        <v>1.56</v>
      </c>
      <c r="VR38" s="17">
        <v>8.3170000000000002</v>
      </c>
      <c r="VS38" s="17">
        <v>3.9830000000000001</v>
      </c>
      <c r="VT38" s="17">
        <v>129.30000000000001</v>
      </c>
      <c r="VU38" s="17">
        <v>24.4</v>
      </c>
      <c r="VV38" s="17">
        <v>21.216999999999999</v>
      </c>
      <c r="VW38" s="17">
        <v>108.083</v>
      </c>
      <c r="VX38" s="17">
        <v>0.6</v>
      </c>
      <c r="VY38" s="17">
        <v>0.6</v>
      </c>
      <c r="VZ38" s="17">
        <v>0.6</v>
      </c>
      <c r="WA38" s="17">
        <v>0</v>
      </c>
      <c r="WB38" s="17">
        <v>20.5</v>
      </c>
      <c r="WC38" s="17">
        <v>120.17</v>
      </c>
      <c r="WD38" s="17">
        <v>113.173</v>
      </c>
      <c r="WE38" s="17">
        <v>-92.673000000000002</v>
      </c>
      <c r="WF38" s="17">
        <v>25.6</v>
      </c>
      <c r="WG38" s="17">
        <v>127.53</v>
      </c>
      <c r="WH38" s="17">
        <v>118.947</v>
      </c>
      <c r="WI38" s="17">
        <v>-93.346999999999994</v>
      </c>
      <c r="WJ38" s="17">
        <v>92.5</v>
      </c>
      <c r="WK38" s="17">
        <v>15.2</v>
      </c>
      <c r="WL38" s="17">
        <v>15.737</v>
      </c>
      <c r="WM38" s="17">
        <v>76.763000000000005</v>
      </c>
      <c r="WN38" s="17">
        <v>3.8</v>
      </c>
      <c r="WO38" s="17">
        <v>4.2</v>
      </c>
      <c r="WP38" s="17">
        <v>4.2</v>
      </c>
      <c r="WQ38" s="17">
        <v>-0.4</v>
      </c>
      <c r="WR38" s="17">
        <v>2.1</v>
      </c>
      <c r="WS38" s="17">
        <v>2.4</v>
      </c>
      <c r="WT38" s="17">
        <v>2.4</v>
      </c>
      <c r="WU38" s="17">
        <v>-0.3</v>
      </c>
      <c r="WV38" s="17">
        <v>2.4</v>
      </c>
      <c r="WW38" s="17">
        <v>1.2</v>
      </c>
      <c r="WX38" s="17">
        <v>1.2</v>
      </c>
      <c r="WY38" s="17">
        <v>1.2</v>
      </c>
      <c r="WZ38" s="17">
        <v>0.8</v>
      </c>
      <c r="XA38" s="17">
        <v>1.4</v>
      </c>
      <c r="XB38" s="17">
        <v>1.4</v>
      </c>
      <c r="XC38" s="17">
        <v>-0.6</v>
      </c>
      <c r="XD38" s="17">
        <v>4</v>
      </c>
      <c r="XE38" s="17">
        <v>4.67</v>
      </c>
      <c r="XF38" s="17">
        <v>2.871</v>
      </c>
      <c r="XG38" s="17">
        <v>1.129</v>
      </c>
      <c r="XH38" s="17">
        <v>8</v>
      </c>
      <c r="XI38" s="17">
        <v>8</v>
      </c>
      <c r="XJ38" s="17">
        <v>8</v>
      </c>
      <c r="XK38" s="17">
        <v>0</v>
      </c>
      <c r="XL38" s="17">
        <v>20.100000000000001</v>
      </c>
      <c r="XM38" s="17">
        <v>17.667639999999999</v>
      </c>
      <c r="XN38" s="17">
        <v>19.241980000000002</v>
      </c>
      <c r="XO38" s="17">
        <v>0.85802</v>
      </c>
      <c r="XP38" s="17">
        <v>20</v>
      </c>
      <c r="XQ38" s="17">
        <v>17.667639999999999</v>
      </c>
      <c r="XR38" s="17">
        <v>19.241980000000002</v>
      </c>
      <c r="XS38" s="17">
        <v>0.75802000000000003</v>
      </c>
      <c r="XT38" s="17">
        <v>8.6999999999999993</v>
      </c>
      <c r="XU38" s="17">
        <v>10.7</v>
      </c>
      <c r="XV38" s="17">
        <v>10.7</v>
      </c>
      <c r="XW38" s="17">
        <v>-2</v>
      </c>
      <c r="XX38" s="17">
        <v>27.6</v>
      </c>
      <c r="XY38" s="17">
        <v>29.5</v>
      </c>
      <c r="XZ38" s="17">
        <v>29.5</v>
      </c>
      <c r="YA38" s="17">
        <v>-1.9</v>
      </c>
      <c r="YB38" s="17">
        <v>34.4</v>
      </c>
      <c r="YC38" s="17">
        <v>29.5</v>
      </c>
      <c r="YD38" s="17">
        <v>29.5</v>
      </c>
      <c r="YE38" s="17">
        <v>4.9000000000000004</v>
      </c>
      <c r="YF38" s="17">
        <v>17.100000000000001</v>
      </c>
      <c r="YG38" s="17">
        <v>14</v>
      </c>
      <c r="YH38" s="17">
        <v>14</v>
      </c>
      <c r="YI38" s="17">
        <v>3.1</v>
      </c>
      <c r="YJ38" s="17">
        <v>13.6</v>
      </c>
      <c r="YK38" s="17">
        <v>14</v>
      </c>
      <c r="YL38" s="17">
        <v>18.635000000000002</v>
      </c>
      <c r="YM38" s="17">
        <v>-5.0350000000000001</v>
      </c>
      <c r="YN38" s="17">
        <v>9.1999999999999993</v>
      </c>
      <c r="YO38" s="17">
        <v>7.73</v>
      </c>
      <c r="YP38" s="17">
        <v>7.73</v>
      </c>
      <c r="YQ38" s="17">
        <v>1.47</v>
      </c>
      <c r="YR38" s="17">
        <v>10.8</v>
      </c>
      <c r="YS38" s="17">
        <v>11</v>
      </c>
      <c r="YT38" s="17">
        <v>11</v>
      </c>
      <c r="YU38" s="17">
        <v>-0.2</v>
      </c>
      <c r="YV38" s="17">
        <v>11.5</v>
      </c>
      <c r="YW38" s="17">
        <v>22</v>
      </c>
      <c r="YX38" s="17">
        <v>22</v>
      </c>
      <c r="YY38" s="17">
        <v>-10.5</v>
      </c>
    </row>
    <row r="39" spans="1:675" ht="24" customHeight="1" x14ac:dyDescent="0.3">
      <c r="A39" s="1"/>
      <c r="B39" s="16" t="s">
        <v>61</v>
      </c>
      <c r="C39" s="16" t="s">
        <v>807</v>
      </c>
      <c r="D39" s="17">
        <v>201.2</v>
      </c>
      <c r="E39" s="17">
        <v>203.40136000000001</v>
      </c>
      <c r="F39" s="17">
        <v>203.40136000000001</v>
      </c>
      <c r="G39" s="17">
        <v>-2.2013600000000002</v>
      </c>
      <c r="H39" s="17">
        <v>635.79999999999995</v>
      </c>
      <c r="I39" s="17">
        <v>627.79395999999997</v>
      </c>
      <c r="J39" s="17">
        <v>627.79395999999997</v>
      </c>
      <c r="K39" s="17">
        <v>8.0060400000000005</v>
      </c>
      <c r="L39" s="17">
        <v>216.9</v>
      </c>
      <c r="M39" s="17">
        <v>204.43100999999999</v>
      </c>
      <c r="N39" s="17">
        <v>204.43100999999999</v>
      </c>
      <c r="O39" s="17">
        <v>12.46899</v>
      </c>
      <c r="P39" s="17"/>
      <c r="Q39" s="17"/>
      <c r="R39" s="17"/>
      <c r="S39" s="17">
        <v>0</v>
      </c>
      <c r="T39" s="17"/>
      <c r="U39" s="17"/>
      <c r="V39" s="17"/>
      <c r="W39" s="17">
        <v>0</v>
      </c>
      <c r="X39" s="17">
        <v>90.3</v>
      </c>
      <c r="Y39" s="17">
        <v>91.867829999999998</v>
      </c>
      <c r="Z39" s="17">
        <v>91.867829999999998</v>
      </c>
      <c r="AA39" s="17">
        <v>-1.5678300000000001</v>
      </c>
      <c r="AB39" s="17">
        <v>240.7</v>
      </c>
      <c r="AC39" s="17">
        <v>242</v>
      </c>
      <c r="AD39" s="17">
        <v>242</v>
      </c>
      <c r="AE39" s="17">
        <v>-1.3</v>
      </c>
      <c r="AF39" s="17"/>
      <c r="AG39" s="17"/>
      <c r="AH39" s="17"/>
      <c r="AI39" s="17">
        <v>0</v>
      </c>
      <c r="AJ39" s="17">
        <v>0</v>
      </c>
      <c r="AK39" s="17"/>
      <c r="AL39" s="17"/>
      <c r="AM39" s="17">
        <v>0</v>
      </c>
      <c r="AN39" s="17">
        <v>166.7</v>
      </c>
      <c r="AO39" s="17">
        <v>166.92406</v>
      </c>
      <c r="AP39" s="17">
        <v>162.48406</v>
      </c>
      <c r="AQ39" s="17">
        <v>4.2159399999999998</v>
      </c>
      <c r="AR39" s="17">
        <v>166.5</v>
      </c>
      <c r="AS39" s="17">
        <v>166.92406</v>
      </c>
      <c r="AT39" s="17">
        <v>162.48406</v>
      </c>
      <c r="AU39" s="17">
        <v>4.0159399999999996</v>
      </c>
      <c r="AV39" s="17">
        <v>166</v>
      </c>
      <c r="AW39" s="17">
        <v>166.92406</v>
      </c>
      <c r="AX39" s="17">
        <v>162.48406</v>
      </c>
      <c r="AY39" s="17">
        <v>3.5159400000000001</v>
      </c>
      <c r="AZ39" s="17">
        <v>257.2</v>
      </c>
      <c r="BA39" s="17">
        <v>251.13800000000001</v>
      </c>
      <c r="BB39" s="17">
        <v>244.458</v>
      </c>
      <c r="BC39" s="17">
        <v>12.742000000000001</v>
      </c>
      <c r="BD39" s="17">
        <v>200.8</v>
      </c>
      <c r="BE39" s="17">
        <v>207.24285</v>
      </c>
      <c r="BF39" s="17">
        <v>207.24285</v>
      </c>
      <c r="BG39" s="17">
        <v>-6.44285</v>
      </c>
      <c r="BH39" s="17">
        <v>107.1</v>
      </c>
      <c r="BI39" s="17">
        <v>103.93259999999999</v>
      </c>
      <c r="BJ39" s="17">
        <v>103.93259999999999</v>
      </c>
      <c r="BK39" s="17">
        <v>3.1674000000000002</v>
      </c>
      <c r="BL39" s="17">
        <v>558</v>
      </c>
      <c r="BM39" s="17">
        <v>566.08941000000004</v>
      </c>
      <c r="BN39" s="17">
        <v>566.08941000000004</v>
      </c>
      <c r="BO39" s="17">
        <v>-8.0894100000000009</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163.6</v>
      </c>
      <c r="CK39" s="17">
        <v>164.06706</v>
      </c>
      <c r="CL39" s="17">
        <v>164.06706</v>
      </c>
      <c r="CM39" s="17">
        <v>-0.46705999999999998</v>
      </c>
      <c r="CN39" s="17">
        <v>8.6</v>
      </c>
      <c r="CO39" s="17">
        <v>7.38903</v>
      </c>
      <c r="CP39" s="17">
        <v>7.38903</v>
      </c>
      <c r="CQ39" s="17">
        <v>1.2109700000000001</v>
      </c>
      <c r="CR39" s="17">
        <v>5.6</v>
      </c>
      <c r="CS39" s="17">
        <v>4.05593</v>
      </c>
      <c r="CT39" s="17">
        <v>4.05593</v>
      </c>
      <c r="CU39" s="17">
        <v>1.5440700000000001</v>
      </c>
      <c r="CV39" s="17">
        <v>18.600000000000001</v>
      </c>
      <c r="CW39" s="17"/>
      <c r="CX39" s="17"/>
      <c r="CY39" s="17">
        <v>18.600000000000001</v>
      </c>
      <c r="CZ39" s="17">
        <v>6.9</v>
      </c>
      <c r="DA39" s="17">
        <v>6.8787000000000003</v>
      </c>
      <c r="DB39" s="17">
        <v>6.8787000000000003</v>
      </c>
      <c r="DC39" s="17">
        <v>2.1299999999999999E-2</v>
      </c>
      <c r="DD39" s="17"/>
      <c r="DE39" s="17"/>
      <c r="DF39" s="17"/>
      <c r="DG39" s="17">
        <v>0</v>
      </c>
      <c r="DH39" s="17">
        <v>143.30000000000001</v>
      </c>
      <c r="DI39" s="17">
        <v>142.44412</v>
      </c>
      <c r="DJ39" s="17">
        <v>142.44412</v>
      </c>
      <c r="DK39" s="17">
        <v>0.85587999999999997</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218.1</v>
      </c>
      <c r="EG39" s="17">
        <v>220.69499999999999</v>
      </c>
      <c r="EH39" s="17">
        <v>220.69499999999999</v>
      </c>
      <c r="EI39" s="17">
        <v>-2.5950000000000002</v>
      </c>
      <c r="EJ39" s="17"/>
      <c r="EK39" s="17"/>
      <c r="EL39" s="17"/>
      <c r="EM39" s="17">
        <v>0</v>
      </c>
      <c r="EN39" s="17"/>
      <c r="EO39" s="17"/>
      <c r="EP39" s="17"/>
      <c r="EQ39" s="17">
        <v>0</v>
      </c>
      <c r="ER39" s="17"/>
      <c r="ES39" s="17"/>
      <c r="ET39" s="17"/>
      <c r="EU39" s="17">
        <v>0</v>
      </c>
      <c r="EV39" s="17">
        <v>6.5</v>
      </c>
      <c r="EW39" s="17">
        <v>6.39</v>
      </c>
      <c r="EX39" s="17">
        <v>6.39</v>
      </c>
      <c r="EY39" s="17">
        <v>0.11</v>
      </c>
      <c r="EZ39" s="17">
        <v>461.9</v>
      </c>
      <c r="FA39" s="17">
        <v>457.09426999999999</v>
      </c>
      <c r="FB39" s="17">
        <v>457.09426999999999</v>
      </c>
      <c r="FC39" s="17">
        <v>4.8057299999999996</v>
      </c>
      <c r="FD39" s="17">
        <v>50.2</v>
      </c>
      <c r="FE39" s="17">
        <v>70.119</v>
      </c>
      <c r="FF39" s="17">
        <v>81.635570000000001</v>
      </c>
      <c r="FG39" s="17">
        <v>-31.435569999999998</v>
      </c>
      <c r="FH39" s="17">
        <v>151.19999999999999</v>
      </c>
      <c r="FI39" s="17">
        <v>151.36251999999999</v>
      </c>
      <c r="FJ39" s="17">
        <v>151.36251999999999</v>
      </c>
      <c r="FK39" s="17">
        <v>-0.16252</v>
      </c>
      <c r="FL39" s="17">
        <v>1.3</v>
      </c>
      <c r="FM39" s="17">
        <v>41.89893</v>
      </c>
      <c r="FN39" s="17"/>
      <c r="FO39" s="17">
        <v>1.3</v>
      </c>
      <c r="FP39" s="17">
        <v>18.399999999999999</v>
      </c>
      <c r="FQ39" s="17">
        <v>19.21088</v>
      </c>
      <c r="FR39" s="17">
        <v>19.21088</v>
      </c>
      <c r="FS39" s="17">
        <v>-0.81088000000000005</v>
      </c>
      <c r="FT39" s="17">
        <v>18.899999999999999</v>
      </c>
      <c r="FU39" s="17">
        <v>16.938780000000001</v>
      </c>
      <c r="FV39" s="17">
        <v>18.46453</v>
      </c>
      <c r="FW39" s="17">
        <v>0.43547000000000002</v>
      </c>
      <c r="FX39" s="17">
        <v>86.2</v>
      </c>
      <c r="FY39" s="17">
        <v>87.773570000000007</v>
      </c>
      <c r="FZ39" s="17">
        <v>87.773570000000007</v>
      </c>
      <c r="GA39" s="17">
        <v>-1.5735699999999999</v>
      </c>
      <c r="GB39" s="17"/>
      <c r="GC39" s="17"/>
      <c r="GD39" s="17"/>
      <c r="GE39" s="17">
        <v>0</v>
      </c>
      <c r="GF39" s="17"/>
      <c r="GG39" s="17"/>
      <c r="GH39" s="17"/>
      <c r="GI39" s="17">
        <v>0</v>
      </c>
      <c r="GJ39" s="17"/>
      <c r="GK39" s="17"/>
      <c r="GL39" s="17"/>
      <c r="GM39" s="17">
        <v>0</v>
      </c>
      <c r="GN39" s="17">
        <v>84.5</v>
      </c>
      <c r="GO39" s="17">
        <v>87.32499</v>
      </c>
      <c r="GP39" s="17">
        <v>87.32499</v>
      </c>
      <c r="GQ39" s="17">
        <v>-2.8249900000000001</v>
      </c>
      <c r="GR39" s="17">
        <v>37.9</v>
      </c>
      <c r="GS39" s="17">
        <v>47.082599999999999</v>
      </c>
      <c r="GT39" s="17">
        <v>47.082599999999999</v>
      </c>
      <c r="GU39" s="17">
        <v>-9.1826000000000008</v>
      </c>
      <c r="GV39" s="17">
        <v>45.5</v>
      </c>
      <c r="GW39" s="17">
        <v>44.103009999999998</v>
      </c>
      <c r="GX39" s="17">
        <v>44.103009999999998</v>
      </c>
      <c r="GY39" s="17">
        <v>1.39699</v>
      </c>
      <c r="GZ39" s="17">
        <v>4</v>
      </c>
      <c r="HA39" s="17"/>
      <c r="HB39" s="17"/>
      <c r="HC39" s="17">
        <v>4</v>
      </c>
      <c r="HD39" s="17">
        <v>34.9</v>
      </c>
      <c r="HE39" s="17">
        <v>32.826309999999999</v>
      </c>
      <c r="HF39" s="17">
        <v>32.826309999999999</v>
      </c>
      <c r="HG39" s="17">
        <v>2.07369</v>
      </c>
      <c r="HH39" s="17">
        <v>135.69999999999999</v>
      </c>
      <c r="HI39" s="17">
        <v>150.52603999999999</v>
      </c>
      <c r="HJ39" s="17">
        <v>174.55948000000001</v>
      </c>
      <c r="HK39" s="17">
        <v>-38.859479999999998</v>
      </c>
      <c r="HL39" s="17"/>
      <c r="HM39" s="17"/>
      <c r="HN39" s="17"/>
      <c r="HO39" s="17">
        <v>0</v>
      </c>
      <c r="HP39" s="17"/>
      <c r="HQ39" s="17"/>
      <c r="HR39" s="17"/>
      <c r="HS39" s="17">
        <v>0</v>
      </c>
      <c r="HT39" s="17">
        <v>38.700000000000003</v>
      </c>
      <c r="HU39" s="17">
        <v>28.26688</v>
      </c>
      <c r="HV39" s="17">
        <v>67.150459999999995</v>
      </c>
      <c r="HW39" s="17">
        <v>-28.45046</v>
      </c>
      <c r="HX39" s="17"/>
      <c r="HY39" s="17"/>
      <c r="HZ39" s="17"/>
      <c r="IA39" s="17">
        <v>0</v>
      </c>
      <c r="IB39" s="17"/>
      <c r="IC39" s="17"/>
      <c r="ID39" s="17"/>
      <c r="IE39" s="17">
        <v>0</v>
      </c>
      <c r="IF39" s="17">
        <v>42.9</v>
      </c>
      <c r="IG39" s="17">
        <v>45.265309999999999</v>
      </c>
      <c r="IH39" s="17">
        <v>45.265309999999999</v>
      </c>
      <c r="II39" s="17">
        <v>-2.36531</v>
      </c>
      <c r="IJ39" s="17">
        <v>0</v>
      </c>
      <c r="IK39" s="17"/>
      <c r="IL39" s="17"/>
      <c r="IM39" s="17">
        <v>0</v>
      </c>
      <c r="IN39" s="17"/>
      <c r="IO39" s="17"/>
      <c r="IP39" s="17"/>
      <c r="IQ39" s="17">
        <v>0</v>
      </c>
      <c r="IR39" s="17"/>
      <c r="IS39" s="17"/>
      <c r="IT39" s="17"/>
      <c r="IU39" s="17">
        <v>0</v>
      </c>
      <c r="IV39" s="17">
        <v>84.6</v>
      </c>
      <c r="IW39" s="17">
        <v>84.073400000000007</v>
      </c>
      <c r="IX39" s="17">
        <v>132.83837</v>
      </c>
      <c r="IY39" s="17">
        <v>-48.238370000000003</v>
      </c>
      <c r="IZ39" s="17">
        <v>0</v>
      </c>
      <c r="JA39" s="17"/>
      <c r="JB39" s="17">
        <v>171.57499999999999</v>
      </c>
      <c r="JC39" s="17">
        <v>-171.57499999999999</v>
      </c>
      <c r="JD39" s="17">
        <v>160.80000000000001</v>
      </c>
      <c r="JE39" s="17">
        <v>169.78200000000001</v>
      </c>
      <c r="JF39" s="17">
        <v>169.78200000000001</v>
      </c>
      <c r="JG39" s="17">
        <v>-8.9819999999999993</v>
      </c>
      <c r="JH39" s="17">
        <v>195.7</v>
      </c>
      <c r="JI39" s="17">
        <v>202.72200000000001</v>
      </c>
      <c r="JJ39" s="17">
        <v>202.72200000000001</v>
      </c>
      <c r="JK39" s="17">
        <v>-7.0220000000000002</v>
      </c>
      <c r="JL39" s="17"/>
      <c r="JM39" s="17"/>
      <c r="JN39" s="17"/>
      <c r="JO39" s="17">
        <v>0</v>
      </c>
      <c r="JP39" s="17">
        <v>71.599999999999994</v>
      </c>
      <c r="JQ39" s="17">
        <v>73.590999999999994</v>
      </c>
      <c r="JR39" s="17">
        <v>73.590999999999994</v>
      </c>
      <c r="JS39" s="17">
        <v>-1.9910000000000001</v>
      </c>
      <c r="JT39" s="17">
        <v>34.4</v>
      </c>
      <c r="JU39" s="17">
        <v>36.905999999999999</v>
      </c>
      <c r="JV39" s="17">
        <v>36.905999999999999</v>
      </c>
      <c r="JW39" s="17">
        <v>-2.5059999999999998</v>
      </c>
      <c r="JX39" s="17"/>
      <c r="JY39" s="17"/>
      <c r="JZ39" s="17"/>
      <c r="KA39" s="17">
        <v>0</v>
      </c>
      <c r="KB39" s="17"/>
      <c r="KC39" s="17"/>
      <c r="KD39" s="17"/>
      <c r="KE39" s="17">
        <v>0</v>
      </c>
      <c r="KF39" s="17"/>
      <c r="KG39" s="17"/>
      <c r="KH39" s="17"/>
      <c r="KI39" s="17">
        <v>0</v>
      </c>
      <c r="KJ39" s="17"/>
      <c r="KK39" s="17"/>
      <c r="KL39" s="17">
        <v>36</v>
      </c>
      <c r="KM39" s="17">
        <v>-36</v>
      </c>
      <c r="KN39" s="17"/>
      <c r="KO39" s="17"/>
      <c r="KP39" s="17"/>
      <c r="KQ39" s="17">
        <v>0</v>
      </c>
      <c r="KR39" s="17"/>
      <c r="KS39" s="17"/>
      <c r="KT39" s="17"/>
      <c r="KU39" s="17">
        <v>0</v>
      </c>
      <c r="KV39" s="17">
        <v>2.4</v>
      </c>
      <c r="KW39" s="17">
        <v>4.7853599999999998</v>
      </c>
      <c r="KX39" s="17">
        <v>4.7853599999999998</v>
      </c>
      <c r="KY39" s="17">
        <v>-2.3853599999999999</v>
      </c>
      <c r="KZ39" s="17">
        <v>132.6</v>
      </c>
      <c r="LA39" s="17">
        <v>129.05372</v>
      </c>
      <c r="LB39" s="17">
        <v>158.05636999999999</v>
      </c>
      <c r="LC39" s="17">
        <v>-25.45637</v>
      </c>
      <c r="LD39" s="17">
        <v>100.7</v>
      </c>
      <c r="LE39" s="17">
        <v>133.16031000000001</v>
      </c>
      <c r="LF39" s="17">
        <v>133.16031000000001</v>
      </c>
      <c r="LG39" s="17">
        <v>-32.46031</v>
      </c>
      <c r="LH39" s="17">
        <v>61.2</v>
      </c>
      <c r="LI39" s="17">
        <v>67.199219999999997</v>
      </c>
      <c r="LJ39" s="17">
        <v>67.199219999999997</v>
      </c>
      <c r="LK39" s="17">
        <v>-5.9992200000000002</v>
      </c>
      <c r="LL39" s="17">
        <v>75.5</v>
      </c>
      <c r="LM39" s="17">
        <v>78.567999999999998</v>
      </c>
      <c r="LN39" s="17">
        <v>78.567999999999998</v>
      </c>
      <c r="LO39" s="17">
        <v>-3.0680000000000001</v>
      </c>
      <c r="LP39" s="17">
        <v>30.3</v>
      </c>
      <c r="LQ39" s="17">
        <v>29.980560000000001</v>
      </c>
      <c r="LR39" s="17">
        <v>29.980560000000001</v>
      </c>
      <c r="LS39" s="17">
        <v>0.31944</v>
      </c>
      <c r="LT39" s="17"/>
      <c r="LU39" s="17"/>
      <c r="LV39" s="17"/>
      <c r="LW39" s="17">
        <v>0</v>
      </c>
      <c r="LX39" s="17"/>
      <c r="LY39" s="17"/>
      <c r="LZ39" s="17"/>
      <c r="MA39" s="17">
        <v>0</v>
      </c>
      <c r="MB39" s="17"/>
      <c r="MC39" s="17"/>
      <c r="MD39" s="17"/>
      <c r="ME39" s="17">
        <v>0</v>
      </c>
      <c r="MF39" s="17">
        <v>137.9</v>
      </c>
      <c r="MG39" s="17">
        <v>152.03086999999999</v>
      </c>
      <c r="MH39" s="17">
        <v>152.03086999999999</v>
      </c>
      <c r="MI39" s="17">
        <v>-14.13087</v>
      </c>
      <c r="MJ39" s="17">
        <v>138.4</v>
      </c>
      <c r="MK39" s="17">
        <v>152.03086999999999</v>
      </c>
      <c r="ML39" s="17">
        <v>152.03086999999999</v>
      </c>
      <c r="MM39" s="17">
        <v>-13.63087</v>
      </c>
      <c r="MN39" s="17">
        <v>145.69999999999999</v>
      </c>
      <c r="MO39" s="17">
        <v>152.48741999999999</v>
      </c>
      <c r="MP39" s="17">
        <v>152.48741999999999</v>
      </c>
      <c r="MQ39" s="17">
        <v>-6.78742</v>
      </c>
      <c r="MR39" s="17">
        <v>103.5</v>
      </c>
      <c r="MS39" s="17"/>
      <c r="MT39" s="17"/>
      <c r="MU39" s="17">
        <v>103.5</v>
      </c>
      <c r="MV39" s="17"/>
      <c r="MW39" s="17"/>
      <c r="MX39" s="17"/>
      <c r="MY39" s="17">
        <v>0</v>
      </c>
      <c r="MZ39" s="17"/>
      <c r="NA39" s="17"/>
      <c r="NB39" s="17"/>
      <c r="NC39" s="17">
        <v>0</v>
      </c>
      <c r="ND39" s="17"/>
      <c r="NE39" s="17"/>
      <c r="NF39" s="17"/>
      <c r="NG39" s="17">
        <v>0</v>
      </c>
      <c r="NH39" s="17"/>
      <c r="NI39" s="17"/>
      <c r="NJ39" s="17"/>
      <c r="NK39" s="17">
        <v>0</v>
      </c>
      <c r="NL39" s="17">
        <v>137.19999999999999</v>
      </c>
      <c r="NM39" s="17">
        <v>206.49084999999999</v>
      </c>
      <c r="NN39" s="17">
        <v>206.49084999999999</v>
      </c>
      <c r="NO39" s="17">
        <v>-69.290850000000006</v>
      </c>
      <c r="NP39" s="17">
        <v>77.3</v>
      </c>
      <c r="NQ39" s="17">
        <v>103.55547</v>
      </c>
      <c r="NR39" s="17">
        <v>103.55547</v>
      </c>
      <c r="NS39" s="17">
        <v>-26.255469999999999</v>
      </c>
      <c r="NT39" s="17">
        <v>7</v>
      </c>
      <c r="NU39" s="17">
        <v>7.2163700000000004</v>
      </c>
      <c r="NV39" s="17">
        <v>4.0225799999999996</v>
      </c>
      <c r="NW39" s="17">
        <v>2.97742</v>
      </c>
      <c r="NX39" s="17">
        <v>4.4000000000000004</v>
      </c>
      <c r="NY39" s="17">
        <v>4.0686799999999996</v>
      </c>
      <c r="NZ39" s="17">
        <v>4.2200600000000001</v>
      </c>
      <c r="OA39" s="17">
        <v>0.17993999999999999</v>
      </c>
      <c r="OB39" s="17">
        <v>20</v>
      </c>
      <c r="OC39" s="17">
        <v>18.892130000000002</v>
      </c>
      <c r="OD39" s="17">
        <v>17.492709999999999</v>
      </c>
      <c r="OE39" s="17">
        <v>2.5072899999999998</v>
      </c>
      <c r="OF39" s="17">
        <v>0.1</v>
      </c>
      <c r="OG39" s="17">
        <v>0.5</v>
      </c>
      <c r="OH39" s="17">
        <v>0.498</v>
      </c>
      <c r="OI39" s="17">
        <v>-0.39800000000000002</v>
      </c>
      <c r="OJ39" s="17">
        <v>63.6</v>
      </c>
      <c r="OK39" s="17">
        <v>48.42</v>
      </c>
      <c r="OL39" s="17">
        <v>50.006</v>
      </c>
      <c r="OM39" s="17">
        <v>13.593999999999999</v>
      </c>
      <c r="ON39" s="17">
        <v>80.900000000000006</v>
      </c>
      <c r="OO39" s="17">
        <v>44.2</v>
      </c>
      <c r="OP39" s="17">
        <v>25.062000000000001</v>
      </c>
      <c r="OQ39" s="17">
        <v>55.838000000000001</v>
      </c>
      <c r="OR39" s="17">
        <v>6.4</v>
      </c>
      <c r="OS39" s="17"/>
      <c r="OT39" s="17">
        <v>0.68</v>
      </c>
      <c r="OU39" s="17">
        <v>5.72</v>
      </c>
      <c r="OV39" s="17">
        <v>0</v>
      </c>
      <c r="OW39" s="17"/>
      <c r="OX39" s="17">
        <v>0.1</v>
      </c>
      <c r="OY39" s="17">
        <v>-0.1</v>
      </c>
      <c r="OZ39" s="17">
        <v>20.3</v>
      </c>
      <c r="PA39" s="17"/>
      <c r="PB39" s="17">
        <v>19.436350000000001</v>
      </c>
      <c r="PC39" s="17">
        <v>0.86365000000000003</v>
      </c>
      <c r="PD39" s="17">
        <v>10</v>
      </c>
      <c r="PE39" s="17">
        <v>9.9830000000000005</v>
      </c>
      <c r="PF39" s="17">
        <v>9.9830000000000005</v>
      </c>
      <c r="PG39" s="17">
        <v>1.7000000000000001E-2</v>
      </c>
      <c r="PH39" s="17">
        <v>5.4</v>
      </c>
      <c r="PI39" s="17">
        <v>5.67</v>
      </c>
      <c r="PJ39" s="17">
        <v>5.67</v>
      </c>
      <c r="PK39" s="17">
        <v>-0.27</v>
      </c>
      <c r="PL39" s="17">
        <v>191.3</v>
      </c>
      <c r="PM39" s="17">
        <v>89.4</v>
      </c>
      <c r="PN39" s="17">
        <v>27.581</v>
      </c>
      <c r="PO39" s="17">
        <v>163.71899999999999</v>
      </c>
      <c r="PP39" s="17"/>
      <c r="PQ39" s="17"/>
      <c r="PR39" s="17"/>
      <c r="PS39" s="17">
        <v>0</v>
      </c>
      <c r="PT39" s="17">
        <v>1.6</v>
      </c>
      <c r="PU39" s="17">
        <v>2</v>
      </c>
      <c r="PV39" s="17">
        <v>2</v>
      </c>
      <c r="PW39" s="17">
        <v>-0.4</v>
      </c>
      <c r="PX39" s="17">
        <v>2.4</v>
      </c>
      <c r="PY39" s="17">
        <v>1.78</v>
      </c>
      <c r="PZ39" s="17">
        <v>1.78</v>
      </c>
      <c r="QA39" s="17">
        <v>0.62</v>
      </c>
      <c r="QB39" s="17">
        <v>4.5999999999999996</v>
      </c>
      <c r="QC39" s="17">
        <v>5</v>
      </c>
      <c r="QD39" s="17">
        <v>5</v>
      </c>
      <c r="QE39" s="17">
        <v>-0.4</v>
      </c>
      <c r="QF39" s="17">
        <v>20.399999999999999</v>
      </c>
      <c r="QG39" s="17"/>
      <c r="QH39" s="17">
        <v>20.274049999999999</v>
      </c>
      <c r="QI39" s="17">
        <v>0.12595000000000001</v>
      </c>
      <c r="QJ39" s="17">
        <v>0</v>
      </c>
      <c r="QK39" s="17">
        <v>17.842569999999998</v>
      </c>
      <c r="QL39" s="17">
        <v>19.436350000000001</v>
      </c>
      <c r="QM39" s="17">
        <v>-19.436350000000001</v>
      </c>
      <c r="QN39" s="17">
        <v>18.5</v>
      </c>
      <c r="QO39" s="17">
        <v>16.05442</v>
      </c>
      <c r="QP39" s="17">
        <v>17.492709999999999</v>
      </c>
      <c r="QQ39" s="17">
        <v>1.00729</v>
      </c>
      <c r="QR39" s="17">
        <v>3.4</v>
      </c>
      <c r="QS39" s="17">
        <v>2.7</v>
      </c>
      <c r="QT39" s="17">
        <v>2.7</v>
      </c>
      <c r="QU39" s="17">
        <v>0.7</v>
      </c>
      <c r="QV39" s="17">
        <v>18.399999999999999</v>
      </c>
      <c r="QW39" s="17">
        <v>16.462589999999999</v>
      </c>
      <c r="QX39" s="17">
        <v>17.930029999999999</v>
      </c>
      <c r="QY39" s="17">
        <v>0.46997</v>
      </c>
      <c r="QZ39" s="17">
        <v>4.9000000000000004</v>
      </c>
      <c r="RA39" s="17">
        <v>5.35</v>
      </c>
      <c r="RB39" s="17">
        <v>4.7389999999999999</v>
      </c>
      <c r="RC39" s="17">
        <v>0.161</v>
      </c>
      <c r="RD39" s="17">
        <v>5.8</v>
      </c>
      <c r="RE39" s="17">
        <v>8.9700000000000006</v>
      </c>
      <c r="RF39" s="17">
        <v>7.9560000000000004</v>
      </c>
      <c r="RG39" s="17">
        <v>-2.1560000000000001</v>
      </c>
      <c r="RH39" s="17">
        <v>5.0999999999999996</v>
      </c>
      <c r="RI39" s="17">
        <v>7.77</v>
      </c>
      <c r="RJ39" s="17">
        <v>9.4250000000000007</v>
      </c>
      <c r="RK39" s="17">
        <v>-4.3250000000000002</v>
      </c>
      <c r="RL39" s="17">
        <v>24.2</v>
      </c>
      <c r="RM39" s="17">
        <v>31.82</v>
      </c>
      <c r="RN39" s="17">
        <v>35.704999999999998</v>
      </c>
      <c r="RO39" s="17">
        <v>-11.505000000000001</v>
      </c>
      <c r="RP39" s="17">
        <v>5.5</v>
      </c>
      <c r="RQ39" s="17"/>
      <c r="RR39" s="17">
        <v>9.6709999999999994</v>
      </c>
      <c r="RS39" s="17">
        <v>-4.1710000000000003</v>
      </c>
      <c r="RT39" s="17">
        <v>2.7</v>
      </c>
      <c r="RU39" s="17">
        <v>3.51</v>
      </c>
      <c r="RV39" s="17">
        <v>3.5009999999999999</v>
      </c>
      <c r="RW39" s="17">
        <v>-0.80100000000000005</v>
      </c>
      <c r="RX39" s="17">
        <v>10.6</v>
      </c>
      <c r="RY39" s="17">
        <v>9.3342100000000006</v>
      </c>
      <c r="RZ39" s="17">
        <v>19.792000000000002</v>
      </c>
      <c r="SA39" s="17">
        <v>-9.1920000000000002</v>
      </c>
      <c r="SB39" s="17">
        <v>2.4</v>
      </c>
      <c r="SC39" s="17">
        <v>1.92</v>
      </c>
      <c r="SD39" s="17">
        <v>1.9239999999999999</v>
      </c>
      <c r="SE39" s="17">
        <v>0.47599999999999998</v>
      </c>
      <c r="SF39" s="17">
        <v>0.4</v>
      </c>
      <c r="SG39" s="17">
        <v>0.4</v>
      </c>
      <c r="SH39" s="17">
        <v>0.4</v>
      </c>
      <c r="SI39" s="17">
        <v>0</v>
      </c>
      <c r="SJ39" s="17">
        <v>0.2</v>
      </c>
      <c r="SK39" s="17">
        <v>0.153</v>
      </c>
      <c r="SL39" s="17">
        <v>0.153</v>
      </c>
      <c r="SM39" s="17">
        <v>4.7E-2</v>
      </c>
      <c r="SN39" s="17">
        <v>19.8</v>
      </c>
      <c r="SO39" s="17">
        <v>17.60933</v>
      </c>
      <c r="SP39" s="17">
        <v>19.1448</v>
      </c>
      <c r="SQ39" s="17">
        <v>0.6552</v>
      </c>
      <c r="SR39" s="17">
        <v>6.8</v>
      </c>
      <c r="SS39" s="17">
        <v>8</v>
      </c>
      <c r="ST39" s="17">
        <v>11.078720000000001</v>
      </c>
      <c r="SU39" s="17">
        <v>-4.2787199999999999</v>
      </c>
      <c r="SV39" s="17">
        <v>20</v>
      </c>
      <c r="SW39" s="17">
        <v>17.842569999999998</v>
      </c>
      <c r="SX39" s="17">
        <v>19.436350000000001</v>
      </c>
      <c r="SY39" s="17">
        <v>0.56364999999999998</v>
      </c>
      <c r="SZ39" s="17">
        <v>20.2</v>
      </c>
      <c r="TA39" s="17">
        <v>17.842569999999998</v>
      </c>
      <c r="TB39" s="17">
        <v>19.436350000000001</v>
      </c>
      <c r="TC39" s="17">
        <v>0.76365000000000005</v>
      </c>
      <c r="TD39" s="17">
        <v>15.4</v>
      </c>
      <c r="TE39" s="17">
        <v>15.43</v>
      </c>
      <c r="TF39" s="17">
        <v>12.988</v>
      </c>
      <c r="TG39" s="17">
        <v>2.4119999999999999</v>
      </c>
      <c r="TH39" s="17">
        <v>36.6</v>
      </c>
      <c r="TI39" s="17">
        <v>31.96</v>
      </c>
      <c r="TJ39" s="17">
        <v>35.683</v>
      </c>
      <c r="TK39" s="17">
        <v>0.91700000000000004</v>
      </c>
      <c r="TL39" s="17">
        <v>3.8</v>
      </c>
      <c r="TM39" s="17">
        <v>8.59</v>
      </c>
      <c r="TN39" s="17">
        <v>2.92</v>
      </c>
      <c r="TO39" s="17">
        <v>0.88</v>
      </c>
      <c r="TP39" s="17">
        <v>45.3</v>
      </c>
      <c r="TQ39" s="17">
        <v>49.1</v>
      </c>
      <c r="TR39" s="17">
        <v>47.363999999999997</v>
      </c>
      <c r="TS39" s="17">
        <v>-2.0640000000000001</v>
      </c>
      <c r="TT39" s="17">
        <v>66</v>
      </c>
      <c r="TU39" s="17">
        <v>56.78</v>
      </c>
      <c r="TV39" s="17">
        <v>54.511000000000003</v>
      </c>
      <c r="TW39" s="17">
        <v>11.489000000000001</v>
      </c>
      <c r="TX39" s="17">
        <v>7.4</v>
      </c>
      <c r="TY39" s="17">
        <v>6.9</v>
      </c>
      <c r="TZ39" s="17">
        <v>3.2309999999999999</v>
      </c>
      <c r="UA39" s="17">
        <v>4.1689999999999996</v>
      </c>
      <c r="UB39" s="17">
        <v>3.7</v>
      </c>
      <c r="UC39" s="17">
        <v>4.21</v>
      </c>
      <c r="UD39" s="17">
        <v>4.2089999999999996</v>
      </c>
      <c r="UE39" s="17">
        <v>-0.50900000000000001</v>
      </c>
      <c r="UF39" s="17">
        <v>6.2</v>
      </c>
      <c r="UG39" s="17">
        <v>3.7084000000000001</v>
      </c>
      <c r="UH39" s="17">
        <v>3.7084000000000001</v>
      </c>
      <c r="UI39" s="17">
        <v>2.4916</v>
      </c>
      <c r="UJ39" s="17">
        <v>20.9</v>
      </c>
      <c r="UK39" s="17">
        <v>17.842569999999998</v>
      </c>
      <c r="UL39" s="17">
        <v>19.436350000000001</v>
      </c>
      <c r="UM39" s="17">
        <v>1.4636499999999999</v>
      </c>
      <c r="UN39" s="17">
        <v>3.4</v>
      </c>
      <c r="UO39" s="17">
        <v>8</v>
      </c>
      <c r="UP39" s="17">
        <v>8</v>
      </c>
      <c r="UQ39" s="17">
        <v>-4.5999999999999996</v>
      </c>
      <c r="UR39" s="17">
        <v>4.4000000000000004</v>
      </c>
      <c r="US39" s="17"/>
      <c r="UT39" s="17"/>
      <c r="UU39" s="17">
        <v>4.4000000000000004</v>
      </c>
      <c r="UV39" s="17">
        <v>20.399999999999999</v>
      </c>
      <c r="UW39" s="17">
        <v>17.842569999999998</v>
      </c>
      <c r="UX39" s="17">
        <v>19.436350000000001</v>
      </c>
      <c r="UY39" s="17">
        <v>0.96365000000000001</v>
      </c>
      <c r="UZ39" s="17">
        <v>20.399999999999999</v>
      </c>
      <c r="VA39" s="17">
        <v>17.842569999999998</v>
      </c>
      <c r="VB39" s="17">
        <v>19.436350000000001</v>
      </c>
      <c r="VC39" s="17">
        <v>0.96365000000000001</v>
      </c>
      <c r="VD39" s="17">
        <v>20</v>
      </c>
      <c r="VE39" s="17">
        <v>17.842569999999998</v>
      </c>
      <c r="VF39" s="17">
        <v>19.436350000000001</v>
      </c>
      <c r="VG39" s="17">
        <v>0.56364999999999998</v>
      </c>
      <c r="VH39" s="17">
        <v>10</v>
      </c>
      <c r="VI39" s="17">
        <v>2.84</v>
      </c>
      <c r="VJ39" s="17">
        <v>0.2</v>
      </c>
      <c r="VK39" s="17">
        <v>9.8000000000000007</v>
      </c>
      <c r="VL39" s="17">
        <v>202.7</v>
      </c>
      <c r="VM39" s="17">
        <v>56.8</v>
      </c>
      <c r="VN39" s="17">
        <v>34.786000000000001</v>
      </c>
      <c r="VO39" s="17">
        <v>167.91399999999999</v>
      </c>
      <c r="VP39" s="17">
        <v>12.5</v>
      </c>
      <c r="VQ39" s="17"/>
      <c r="VR39" s="17">
        <v>5.5860000000000003</v>
      </c>
      <c r="VS39" s="17">
        <v>6.9139999999999997</v>
      </c>
      <c r="VT39" s="17">
        <v>79.2</v>
      </c>
      <c r="VU39" s="17">
        <v>16.399999999999999</v>
      </c>
      <c r="VV39" s="17">
        <v>16.216999999999999</v>
      </c>
      <c r="VW39" s="17">
        <v>62.982999999999997</v>
      </c>
      <c r="VX39" s="17">
        <v>0.6</v>
      </c>
      <c r="VY39" s="17">
        <v>0.6</v>
      </c>
      <c r="VZ39" s="17">
        <v>0.6</v>
      </c>
      <c r="WA39" s="17">
        <v>0</v>
      </c>
      <c r="WB39" s="17">
        <v>8.3000000000000007</v>
      </c>
      <c r="WC39" s="17">
        <v>117.44</v>
      </c>
      <c r="WD39" s="17">
        <v>117.44</v>
      </c>
      <c r="WE39" s="17">
        <v>-109.14</v>
      </c>
      <c r="WF39" s="17">
        <v>12.3</v>
      </c>
      <c r="WG39" s="17">
        <v>127.26</v>
      </c>
      <c r="WH39" s="17">
        <v>125.786</v>
      </c>
      <c r="WI39" s="17">
        <v>-113.486</v>
      </c>
      <c r="WJ39" s="17">
        <v>75.7</v>
      </c>
      <c r="WK39" s="17">
        <v>9</v>
      </c>
      <c r="WL39" s="17">
        <v>12.179</v>
      </c>
      <c r="WM39" s="17">
        <v>63.521000000000001</v>
      </c>
      <c r="WN39" s="17">
        <v>3.8</v>
      </c>
      <c r="WO39" s="17">
        <v>4.2</v>
      </c>
      <c r="WP39" s="17">
        <v>4.2</v>
      </c>
      <c r="WQ39" s="17">
        <v>-0.4</v>
      </c>
      <c r="WR39" s="17">
        <v>2.2999999999999998</v>
      </c>
      <c r="WS39" s="17">
        <v>2.4</v>
      </c>
      <c r="WT39" s="17">
        <v>2.4</v>
      </c>
      <c r="WU39" s="17">
        <v>-0.1</v>
      </c>
      <c r="WV39" s="17">
        <v>2.4</v>
      </c>
      <c r="WW39" s="17">
        <v>1.2</v>
      </c>
      <c r="WX39" s="17">
        <v>1.2</v>
      </c>
      <c r="WY39" s="17">
        <v>1.2</v>
      </c>
      <c r="WZ39" s="17">
        <v>0.8</v>
      </c>
      <c r="XA39" s="17">
        <v>1.4</v>
      </c>
      <c r="XB39" s="17">
        <v>1.4</v>
      </c>
      <c r="XC39" s="17">
        <v>-0.6</v>
      </c>
      <c r="XD39" s="17">
        <v>5.0999999999999996</v>
      </c>
      <c r="XE39" s="17">
        <v>3.93</v>
      </c>
      <c r="XF39" s="17">
        <v>2.3330000000000002</v>
      </c>
      <c r="XG39" s="17">
        <v>2.7669999999999999</v>
      </c>
      <c r="XH39" s="17">
        <v>8</v>
      </c>
      <c r="XI39" s="17">
        <v>8</v>
      </c>
      <c r="XJ39" s="17">
        <v>8</v>
      </c>
      <c r="XK39" s="17">
        <v>0</v>
      </c>
      <c r="XL39" s="17">
        <v>20.2</v>
      </c>
      <c r="XM39" s="17">
        <v>17.667639999999999</v>
      </c>
      <c r="XN39" s="17">
        <v>19.241980000000002</v>
      </c>
      <c r="XO39" s="17">
        <v>0.95801999999999998</v>
      </c>
      <c r="XP39" s="17">
        <v>20.100000000000001</v>
      </c>
      <c r="XQ39" s="17">
        <v>17.667639999999999</v>
      </c>
      <c r="XR39" s="17">
        <v>19.241980000000002</v>
      </c>
      <c r="XS39" s="17">
        <v>0.85802</v>
      </c>
      <c r="XT39" s="17">
        <v>9.4</v>
      </c>
      <c r="XU39" s="17">
        <v>10.7</v>
      </c>
      <c r="XV39" s="17">
        <v>10.7</v>
      </c>
      <c r="XW39" s="17">
        <v>-1.3</v>
      </c>
      <c r="XX39" s="17">
        <v>27.7</v>
      </c>
      <c r="XY39" s="17">
        <v>29.5</v>
      </c>
      <c r="XZ39" s="17">
        <v>29.5</v>
      </c>
      <c r="YA39" s="17">
        <v>-1.8</v>
      </c>
      <c r="YB39" s="17">
        <v>34.5</v>
      </c>
      <c r="YC39" s="17">
        <v>29.5</v>
      </c>
      <c r="YD39" s="17">
        <v>29.5</v>
      </c>
      <c r="YE39" s="17">
        <v>5</v>
      </c>
      <c r="YF39" s="17">
        <v>17</v>
      </c>
      <c r="YG39" s="17">
        <v>14</v>
      </c>
      <c r="YH39" s="17">
        <v>14</v>
      </c>
      <c r="YI39" s="17">
        <v>3</v>
      </c>
      <c r="YJ39" s="17">
        <v>13.6</v>
      </c>
      <c r="YK39" s="17">
        <v>14</v>
      </c>
      <c r="YL39" s="17">
        <v>18.635000000000002</v>
      </c>
      <c r="YM39" s="17">
        <v>-5.0350000000000001</v>
      </c>
      <c r="YN39" s="17">
        <v>9.1999999999999993</v>
      </c>
      <c r="YO39" s="17">
        <v>7.73</v>
      </c>
      <c r="YP39" s="17">
        <v>7.73</v>
      </c>
      <c r="YQ39" s="17">
        <v>1.47</v>
      </c>
      <c r="YR39" s="17">
        <v>10.9</v>
      </c>
      <c r="YS39" s="17">
        <v>11</v>
      </c>
      <c r="YT39" s="17">
        <v>11</v>
      </c>
      <c r="YU39" s="17">
        <v>-0.1</v>
      </c>
      <c r="YV39" s="17">
        <v>11.5</v>
      </c>
      <c r="YW39" s="17">
        <v>22</v>
      </c>
      <c r="YX39" s="17">
        <v>22</v>
      </c>
      <c r="YY39" s="17">
        <v>-10.5</v>
      </c>
    </row>
    <row r="40" spans="1:675" ht="24" customHeight="1" x14ac:dyDescent="0.3">
      <c r="A40" s="1"/>
      <c r="B40" s="18" t="s">
        <v>61</v>
      </c>
      <c r="C40" s="18" t="s">
        <v>808</v>
      </c>
      <c r="D40" s="19">
        <v>205.8</v>
      </c>
      <c r="E40" s="19">
        <v>203.40136000000001</v>
      </c>
      <c r="F40" s="19">
        <v>203.40136000000001</v>
      </c>
      <c r="G40" s="19">
        <v>2.3986399999999999</v>
      </c>
      <c r="H40" s="19">
        <v>638.20000000000005</v>
      </c>
      <c r="I40" s="19">
        <v>627.79395999999997</v>
      </c>
      <c r="J40" s="19">
        <v>627.79395999999997</v>
      </c>
      <c r="K40" s="19">
        <v>10.406040000000001</v>
      </c>
      <c r="L40" s="19">
        <v>216.6</v>
      </c>
      <c r="M40" s="19">
        <v>204.43100999999999</v>
      </c>
      <c r="N40" s="19">
        <v>204.43100999999999</v>
      </c>
      <c r="O40" s="19">
        <v>12.168990000000001</v>
      </c>
      <c r="P40" s="19"/>
      <c r="Q40" s="19"/>
      <c r="R40" s="19"/>
      <c r="S40" s="19">
        <v>0</v>
      </c>
      <c r="T40" s="19"/>
      <c r="U40" s="19"/>
      <c r="V40" s="19"/>
      <c r="W40" s="19">
        <v>0</v>
      </c>
      <c r="X40" s="19">
        <v>91.7</v>
      </c>
      <c r="Y40" s="19">
        <v>91.867829999999998</v>
      </c>
      <c r="Z40" s="19">
        <v>91.867829999999998</v>
      </c>
      <c r="AA40" s="19">
        <v>-0.16783000000000001</v>
      </c>
      <c r="AB40" s="19">
        <v>242.1</v>
      </c>
      <c r="AC40" s="19">
        <v>242</v>
      </c>
      <c r="AD40" s="19">
        <v>242</v>
      </c>
      <c r="AE40" s="19">
        <v>0.1</v>
      </c>
      <c r="AF40" s="19"/>
      <c r="AG40" s="19"/>
      <c r="AH40" s="19"/>
      <c r="AI40" s="19">
        <v>0</v>
      </c>
      <c r="AJ40" s="19">
        <v>0</v>
      </c>
      <c r="AK40" s="19"/>
      <c r="AL40" s="19"/>
      <c r="AM40" s="19">
        <v>0</v>
      </c>
      <c r="AN40" s="19">
        <v>127.4</v>
      </c>
      <c r="AO40" s="19">
        <v>166.92406</v>
      </c>
      <c r="AP40" s="19">
        <v>162.48406</v>
      </c>
      <c r="AQ40" s="19">
        <v>-35.084060000000001</v>
      </c>
      <c r="AR40" s="19">
        <v>128</v>
      </c>
      <c r="AS40" s="19">
        <v>166.92406</v>
      </c>
      <c r="AT40" s="19">
        <v>162.48406</v>
      </c>
      <c r="AU40" s="19">
        <v>-34.484059999999999</v>
      </c>
      <c r="AV40" s="19">
        <v>127.4</v>
      </c>
      <c r="AW40" s="19">
        <v>166.92406</v>
      </c>
      <c r="AX40" s="19">
        <v>162.48406</v>
      </c>
      <c r="AY40" s="19">
        <v>-35.084060000000001</v>
      </c>
      <c r="AZ40" s="19">
        <v>236.1</v>
      </c>
      <c r="BA40" s="19">
        <v>251.13800000000001</v>
      </c>
      <c r="BB40" s="19">
        <v>244.458</v>
      </c>
      <c r="BC40" s="19">
        <v>-8.3580000000000005</v>
      </c>
      <c r="BD40" s="19">
        <v>199.1</v>
      </c>
      <c r="BE40" s="19">
        <v>207.24285</v>
      </c>
      <c r="BF40" s="19">
        <v>207.24285</v>
      </c>
      <c r="BG40" s="19">
        <v>-8.1428499999999993</v>
      </c>
      <c r="BH40" s="19">
        <v>106.5</v>
      </c>
      <c r="BI40" s="19">
        <v>103.93259999999999</v>
      </c>
      <c r="BJ40" s="19">
        <v>103.93259999999999</v>
      </c>
      <c r="BK40" s="19">
        <v>2.5674000000000001</v>
      </c>
      <c r="BL40" s="19">
        <v>560.29999999999995</v>
      </c>
      <c r="BM40" s="19">
        <v>566.08941000000004</v>
      </c>
      <c r="BN40" s="19">
        <v>566.08941000000004</v>
      </c>
      <c r="BO40" s="19">
        <v>-5.7894100000000002</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170.4</v>
      </c>
      <c r="CK40" s="19">
        <v>164.06706</v>
      </c>
      <c r="CL40" s="19">
        <v>164.06706</v>
      </c>
      <c r="CM40" s="19">
        <v>6.3329399999999998</v>
      </c>
      <c r="CN40" s="19">
        <v>8.6999999999999993</v>
      </c>
      <c r="CO40" s="19">
        <v>7.38903</v>
      </c>
      <c r="CP40" s="19">
        <v>7.38903</v>
      </c>
      <c r="CQ40" s="19">
        <v>1.31097</v>
      </c>
      <c r="CR40" s="19">
        <v>5.7</v>
      </c>
      <c r="CS40" s="19">
        <v>4.05593</v>
      </c>
      <c r="CT40" s="19">
        <v>4.05593</v>
      </c>
      <c r="CU40" s="19">
        <v>1.6440699999999999</v>
      </c>
      <c r="CV40" s="19">
        <v>21.3</v>
      </c>
      <c r="CW40" s="19">
        <v>22.410769999999999</v>
      </c>
      <c r="CX40" s="19"/>
      <c r="CY40" s="19">
        <v>21.3</v>
      </c>
      <c r="CZ40" s="19">
        <v>6.7</v>
      </c>
      <c r="DA40" s="19">
        <v>6.8787000000000003</v>
      </c>
      <c r="DB40" s="19">
        <v>6.8787000000000003</v>
      </c>
      <c r="DC40" s="19">
        <v>-0.1787</v>
      </c>
      <c r="DD40" s="19"/>
      <c r="DE40" s="19"/>
      <c r="DF40" s="19"/>
      <c r="DG40" s="19">
        <v>0</v>
      </c>
      <c r="DH40" s="19">
        <v>144</v>
      </c>
      <c r="DI40" s="19">
        <v>142.44412</v>
      </c>
      <c r="DJ40" s="19">
        <v>142.44412</v>
      </c>
      <c r="DK40" s="19">
        <v>1.5558799999999999</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206</v>
      </c>
      <c r="EG40" s="19">
        <v>220.69499999999999</v>
      </c>
      <c r="EH40" s="19">
        <v>220.69499999999999</v>
      </c>
      <c r="EI40" s="19">
        <v>-14.695</v>
      </c>
      <c r="EJ40" s="19"/>
      <c r="EK40" s="19"/>
      <c r="EL40" s="19"/>
      <c r="EM40" s="19">
        <v>0</v>
      </c>
      <c r="EN40" s="19"/>
      <c r="EO40" s="19"/>
      <c r="EP40" s="19"/>
      <c r="EQ40" s="19">
        <v>0</v>
      </c>
      <c r="ER40" s="19"/>
      <c r="ES40" s="19"/>
      <c r="ET40" s="19"/>
      <c r="EU40" s="19">
        <v>0</v>
      </c>
      <c r="EV40" s="19">
        <v>6.5</v>
      </c>
      <c r="EW40" s="19">
        <v>6.39</v>
      </c>
      <c r="EX40" s="19">
        <v>6.39</v>
      </c>
      <c r="EY40" s="19">
        <v>0.11</v>
      </c>
      <c r="EZ40" s="19">
        <v>461.3</v>
      </c>
      <c r="FA40" s="19">
        <v>457.09426999999999</v>
      </c>
      <c r="FB40" s="19">
        <v>457.09426999999999</v>
      </c>
      <c r="FC40" s="19">
        <v>4.20573</v>
      </c>
      <c r="FD40" s="19">
        <v>51.2</v>
      </c>
      <c r="FE40" s="19">
        <v>70.119</v>
      </c>
      <c r="FF40" s="19">
        <v>81.635570000000001</v>
      </c>
      <c r="FG40" s="19">
        <v>-30.435569999999998</v>
      </c>
      <c r="FH40" s="19">
        <v>152.30000000000001</v>
      </c>
      <c r="FI40" s="19">
        <v>151.36251999999999</v>
      </c>
      <c r="FJ40" s="19">
        <v>151.36251999999999</v>
      </c>
      <c r="FK40" s="19">
        <v>0.93747999999999998</v>
      </c>
      <c r="FL40" s="19">
        <v>5.3</v>
      </c>
      <c r="FM40" s="19">
        <v>41.89893</v>
      </c>
      <c r="FN40" s="19"/>
      <c r="FO40" s="19">
        <v>5.3</v>
      </c>
      <c r="FP40" s="19">
        <v>18.399999999999999</v>
      </c>
      <c r="FQ40" s="19">
        <v>19.21088</v>
      </c>
      <c r="FR40" s="19">
        <v>19.21088</v>
      </c>
      <c r="FS40" s="19">
        <v>-0.81088000000000005</v>
      </c>
      <c r="FT40" s="19">
        <v>18.899999999999999</v>
      </c>
      <c r="FU40" s="19">
        <v>16.938780000000001</v>
      </c>
      <c r="FV40" s="19">
        <v>18.46453</v>
      </c>
      <c r="FW40" s="19">
        <v>0.43547000000000002</v>
      </c>
      <c r="FX40" s="19">
        <v>92.6</v>
      </c>
      <c r="FY40" s="19">
        <v>87.773570000000007</v>
      </c>
      <c r="FZ40" s="19">
        <v>87.773570000000007</v>
      </c>
      <c r="GA40" s="19">
        <v>4.8264300000000002</v>
      </c>
      <c r="GB40" s="19"/>
      <c r="GC40" s="19"/>
      <c r="GD40" s="19"/>
      <c r="GE40" s="19">
        <v>0</v>
      </c>
      <c r="GF40" s="19"/>
      <c r="GG40" s="19"/>
      <c r="GH40" s="19"/>
      <c r="GI40" s="19">
        <v>0</v>
      </c>
      <c r="GJ40" s="19"/>
      <c r="GK40" s="19"/>
      <c r="GL40" s="19"/>
      <c r="GM40" s="19">
        <v>0</v>
      </c>
      <c r="GN40" s="19">
        <v>86</v>
      </c>
      <c r="GO40" s="19">
        <v>87.32499</v>
      </c>
      <c r="GP40" s="19">
        <v>87.32499</v>
      </c>
      <c r="GQ40" s="19">
        <v>-1.3249899999999999</v>
      </c>
      <c r="GR40" s="19">
        <v>39</v>
      </c>
      <c r="GS40" s="19">
        <v>47.082599999999999</v>
      </c>
      <c r="GT40" s="19">
        <v>47.082599999999999</v>
      </c>
      <c r="GU40" s="19">
        <v>-8.0825999999999993</v>
      </c>
      <c r="GV40" s="19">
        <v>46.1</v>
      </c>
      <c r="GW40" s="19">
        <v>44.103009999999998</v>
      </c>
      <c r="GX40" s="19">
        <v>44.103009999999998</v>
      </c>
      <c r="GY40" s="19">
        <v>1.99699</v>
      </c>
      <c r="GZ40" s="19">
        <v>4</v>
      </c>
      <c r="HA40" s="19"/>
      <c r="HB40" s="19"/>
      <c r="HC40" s="19">
        <v>4</v>
      </c>
      <c r="HD40" s="19">
        <v>35.200000000000003</v>
      </c>
      <c r="HE40" s="19">
        <v>32.826309999999999</v>
      </c>
      <c r="HF40" s="19">
        <v>32.826309999999999</v>
      </c>
      <c r="HG40" s="19">
        <v>2.3736899999999999</v>
      </c>
      <c r="HH40" s="19">
        <v>136.80000000000001</v>
      </c>
      <c r="HI40" s="19">
        <v>150.52603999999999</v>
      </c>
      <c r="HJ40" s="19">
        <v>174.55948000000001</v>
      </c>
      <c r="HK40" s="19">
        <v>-37.759480000000003</v>
      </c>
      <c r="HL40" s="19"/>
      <c r="HM40" s="19"/>
      <c r="HN40" s="19"/>
      <c r="HO40" s="19">
        <v>0</v>
      </c>
      <c r="HP40" s="19"/>
      <c r="HQ40" s="19"/>
      <c r="HR40" s="19"/>
      <c r="HS40" s="19">
        <v>0</v>
      </c>
      <c r="HT40" s="19">
        <v>70.5</v>
      </c>
      <c r="HU40" s="19">
        <v>55.407069999999997</v>
      </c>
      <c r="HV40" s="19">
        <v>62.414360000000002</v>
      </c>
      <c r="HW40" s="19">
        <v>8.0856399999999997</v>
      </c>
      <c r="HX40" s="19"/>
      <c r="HY40" s="19"/>
      <c r="HZ40" s="19"/>
      <c r="IA40" s="19">
        <v>0</v>
      </c>
      <c r="IB40" s="19"/>
      <c r="IC40" s="19"/>
      <c r="ID40" s="19"/>
      <c r="IE40" s="19">
        <v>0</v>
      </c>
      <c r="IF40" s="19">
        <v>43.7</v>
      </c>
      <c r="IG40" s="19">
        <v>45.265309999999999</v>
      </c>
      <c r="IH40" s="19">
        <v>45.265309999999999</v>
      </c>
      <c r="II40" s="19">
        <v>-1.56531</v>
      </c>
      <c r="IJ40" s="19">
        <v>75.099999999999994</v>
      </c>
      <c r="IK40" s="19"/>
      <c r="IL40" s="19"/>
      <c r="IM40" s="19">
        <v>75.099999999999994</v>
      </c>
      <c r="IN40" s="19"/>
      <c r="IO40" s="19"/>
      <c r="IP40" s="19"/>
      <c r="IQ40" s="19">
        <v>0</v>
      </c>
      <c r="IR40" s="19"/>
      <c r="IS40" s="19"/>
      <c r="IT40" s="19"/>
      <c r="IU40" s="19">
        <v>0</v>
      </c>
      <c r="IV40" s="19">
        <v>85.1</v>
      </c>
      <c r="IW40" s="19">
        <v>84.073400000000007</v>
      </c>
      <c r="IX40" s="19">
        <v>132.83837</v>
      </c>
      <c r="IY40" s="19">
        <v>-47.738370000000003</v>
      </c>
      <c r="IZ40" s="19">
        <v>0</v>
      </c>
      <c r="JA40" s="19"/>
      <c r="JB40" s="19">
        <v>171.57499999999999</v>
      </c>
      <c r="JC40" s="19">
        <v>-171.57499999999999</v>
      </c>
      <c r="JD40" s="19">
        <v>160.69999999999999</v>
      </c>
      <c r="JE40" s="19">
        <v>169.78200000000001</v>
      </c>
      <c r="JF40" s="19">
        <v>169.78200000000001</v>
      </c>
      <c r="JG40" s="19">
        <v>-9.0820000000000007</v>
      </c>
      <c r="JH40" s="19">
        <v>194.1</v>
      </c>
      <c r="JI40" s="19">
        <v>202.72200000000001</v>
      </c>
      <c r="JJ40" s="19">
        <v>202.72200000000001</v>
      </c>
      <c r="JK40" s="19">
        <v>-8.6219999999999999</v>
      </c>
      <c r="JL40" s="19"/>
      <c r="JM40" s="19"/>
      <c r="JN40" s="19"/>
      <c r="JO40" s="19">
        <v>0</v>
      </c>
      <c r="JP40" s="19">
        <v>70.900000000000006</v>
      </c>
      <c r="JQ40" s="19">
        <v>73.590999999999994</v>
      </c>
      <c r="JR40" s="19">
        <v>73.590999999999994</v>
      </c>
      <c r="JS40" s="19">
        <v>-2.6909999999999998</v>
      </c>
      <c r="JT40" s="19">
        <v>33.799999999999997</v>
      </c>
      <c r="JU40" s="19">
        <v>36.905999999999999</v>
      </c>
      <c r="JV40" s="19">
        <v>36.905999999999999</v>
      </c>
      <c r="JW40" s="19">
        <v>-3.1059999999999999</v>
      </c>
      <c r="JX40" s="19"/>
      <c r="JY40" s="19"/>
      <c r="JZ40" s="19"/>
      <c r="KA40" s="19">
        <v>0</v>
      </c>
      <c r="KB40" s="19"/>
      <c r="KC40" s="19"/>
      <c r="KD40" s="19"/>
      <c r="KE40" s="19">
        <v>0</v>
      </c>
      <c r="KF40" s="19"/>
      <c r="KG40" s="19"/>
      <c r="KH40" s="19"/>
      <c r="KI40" s="19">
        <v>0</v>
      </c>
      <c r="KJ40" s="19"/>
      <c r="KK40" s="19"/>
      <c r="KL40" s="19">
        <v>36</v>
      </c>
      <c r="KM40" s="19">
        <v>-36</v>
      </c>
      <c r="KN40" s="19"/>
      <c r="KO40" s="19"/>
      <c r="KP40" s="19"/>
      <c r="KQ40" s="19">
        <v>0</v>
      </c>
      <c r="KR40" s="19"/>
      <c r="KS40" s="19"/>
      <c r="KT40" s="19"/>
      <c r="KU40" s="19">
        <v>0</v>
      </c>
      <c r="KV40" s="19">
        <v>2.4</v>
      </c>
      <c r="KW40" s="19">
        <v>4.7853599999999998</v>
      </c>
      <c r="KX40" s="19">
        <v>4.7853599999999998</v>
      </c>
      <c r="KY40" s="19">
        <v>-2.3853599999999999</v>
      </c>
      <c r="KZ40" s="19">
        <v>137.80000000000001</v>
      </c>
      <c r="LA40" s="19">
        <v>158.05636999999999</v>
      </c>
      <c r="LB40" s="19">
        <v>158.05636999999999</v>
      </c>
      <c r="LC40" s="19">
        <v>-20.25637</v>
      </c>
      <c r="LD40" s="19">
        <v>97</v>
      </c>
      <c r="LE40" s="19">
        <v>133.16031000000001</v>
      </c>
      <c r="LF40" s="19">
        <v>133.16031000000001</v>
      </c>
      <c r="LG40" s="19">
        <v>-36.160310000000003</v>
      </c>
      <c r="LH40" s="19">
        <v>62.2</v>
      </c>
      <c r="LI40" s="19">
        <v>67.199219999999997</v>
      </c>
      <c r="LJ40" s="19">
        <v>67.199219999999997</v>
      </c>
      <c r="LK40" s="19">
        <v>-4.9992200000000002</v>
      </c>
      <c r="LL40" s="19">
        <v>75.5</v>
      </c>
      <c r="LM40" s="19">
        <v>78.567999999999998</v>
      </c>
      <c r="LN40" s="19">
        <v>78.567999999999998</v>
      </c>
      <c r="LO40" s="19">
        <v>-3.0680000000000001</v>
      </c>
      <c r="LP40" s="19">
        <v>30.6</v>
      </c>
      <c r="LQ40" s="19">
        <v>29.980560000000001</v>
      </c>
      <c r="LR40" s="19">
        <v>29.980560000000001</v>
      </c>
      <c r="LS40" s="19">
        <v>0.61943999999999999</v>
      </c>
      <c r="LT40" s="19"/>
      <c r="LU40" s="19"/>
      <c r="LV40" s="19"/>
      <c r="LW40" s="19">
        <v>0</v>
      </c>
      <c r="LX40" s="19"/>
      <c r="LY40" s="19"/>
      <c r="LZ40" s="19"/>
      <c r="MA40" s="19">
        <v>0</v>
      </c>
      <c r="MB40" s="19"/>
      <c r="MC40" s="19"/>
      <c r="MD40" s="19"/>
      <c r="ME40" s="19">
        <v>0</v>
      </c>
      <c r="MF40" s="19">
        <v>137.80000000000001</v>
      </c>
      <c r="MG40" s="19">
        <v>152.12075999999999</v>
      </c>
      <c r="MH40" s="19">
        <v>152.12075999999999</v>
      </c>
      <c r="MI40" s="19">
        <v>-14.32076</v>
      </c>
      <c r="MJ40" s="19">
        <v>138.69999999999999</v>
      </c>
      <c r="MK40" s="19">
        <v>152.12075999999999</v>
      </c>
      <c r="ML40" s="19">
        <v>152.12075999999999</v>
      </c>
      <c r="MM40" s="19">
        <v>-13.42076</v>
      </c>
      <c r="MN40" s="19">
        <v>160</v>
      </c>
      <c r="MO40" s="19">
        <v>152.57758000000001</v>
      </c>
      <c r="MP40" s="19">
        <v>152.57758000000001</v>
      </c>
      <c r="MQ40" s="19">
        <v>7.4224199999999998</v>
      </c>
      <c r="MR40" s="19">
        <v>173.6</v>
      </c>
      <c r="MS40" s="19"/>
      <c r="MT40" s="19"/>
      <c r="MU40" s="19">
        <v>173.6</v>
      </c>
      <c r="MV40" s="19"/>
      <c r="MW40" s="19"/>
      <c r="MX40" s="19"/>
      <c r="MY40" s="19">
        <v>0</v>
      </c>
      <c r="MZ40" s="19"/>
      <c r="NA40" s="19"/>
      <c r="NB40" s="19"/>
      <c r="NC40" s="19">
        <v>0</v>
      </c>
      <c r="ND40" s="19"/>
      <c r="NE40" s="19"/>
      <c r="NF40" s="19"/>
      <c r="NG40" s="19">
        <v>0</v>
      </c>
      <c r="NH40" s="19"/>
      <c r="NI40" s="19"/>
      <c r="NJ40" s="19"/>
      <c r="NK40" s="19">
        <v>0</v>
      </c>
      <c r="NL40" s="19">
        <v>137.19999999999999</v>
      </c>
      <c r="NM40" s="19">
        <v>206.49084999999999</v>
      </c>
      <c r="NN40" s="19">
        <v>206.49084999999999</v>
      </c>
      <c r="NO40" s="19">
        <v>-69.290850000000006</v>
      </c>
      <c r="NP40" s="19">
        <v>77.099999999999994</v>
      </c>
      <c r="NQ40" s="19">
        <v>103.55547</v>
      </c>
      <c r="NR40" s="19">
        <v>103.55547</v>
      </c>
      <c r="NS40" s="19">
        <v>-26.455469999999998</v>
      </c>
      <c r="NT40" s="19">
        <v>7</v>
      </c>
      <c r="NU40" s="19">
        <v>7.2163700000000004</v>
      </c>
      <c r="NV40" s="19">
        <v>4.0225799999999996</v>
      </c>
      <c r="NW40" s="19">
        <v>2.97742</v>
      </c>
      <c r="NX40" s="19">
        <v>4.4000000000000004</v>
      </c>
      <c r="NY40" s="19">
        <v>4.0686799999999996</v>
      </c>
      <c r="NZ40" s="19">
        <v>4.2200600000000001</v>
      </c>
      <c r="OA40" s="19">
        <v>0.17993999999999999</v>
      </c>
      <c r="OB40" s="19">
        <v>20.100000000000001</v>
      </c>
      <c r="OC40" s="19">
        <v>18.892130000000002</v>
      </c>
      <c r="OD40" s="19">
        <v>17.492709999999999</v>
      </c>
      <c r="OE40" s="19">
        <v>2.6072899999999999</v>
      </c>
      <c r="OF40" s="19">
        <v>0.1</v>
      </c>
      <c r="OG40" s="19">
        <v>0.36</v>
      </c>
      <c r="OH40" s="19">
        <v>0.36</v>
      </c>
      <c r="OI40" s="19">
        <v>-0.26</v>
      </c>
      <c r="OJ40" s="19">
        <v>62.1</v>
      </c>
      <c r="OK40" s="19">
        <v>51.76</v>
      </c>
      <c r="OL40" s="19">
        <v>51.814999999999998</v>
      </c>
      <c r="OM40" s="19">
        <v>10.285</v>
      </c>
      <c r="ON40" s="19">
        <v>59.9</v>
      </c>
      <c r="OO40" s="19">
        <v>24.9</v>
      </c>
      <c r="OP40" s="19">
        <v>19.509</v>
      </c>
      <c r="OQ40" s="19">
        <v>40.390999999999998</v>
      </c>
      <c r="OR40" s="19">
        <v>5.9</v>
      </c>
      <c r="OS40" s="19"/>
      <c r="OT40" s="19">
        <v>0.18</v>
      </c>
      <c r="OU40" s="19">
        <v>5.72</v>
      </c>
      <c r="OV40" s="19">
        <v>0</v>
      </c>
      <c r="OW40" s="19"/>
      <c r="OX40" s="19">
        <v>0.1</v>
      </c>
      <c r="OY40" s="19">
        <v>-0.1</v>
      </c>
      <c r="OZ40" s="19">
        <v>20.5</v>
      </c>
      <c r="PA40" s="19"/>
      <c r="PB40" s="19">
        <v>19.436350000000001</v>
      </c>
      <c r="PC40" s="19">
        <v>1.06365</v>
      </c>
      <c r="PD40" s="19">
        <v>9.9</v>
      </c>
      <c r="PE40" s="19">
        <v>9.9830000000000005</v>
      </c>
      <c r="PF40" s="19">
        <v>9.9830000000000005</v>
      </c>
      <c r="PG40" s="19">
        <v>-8.3000000000000004E-2</v>
      </c>
      <c r="PH40" s="19">
        <v>5.5</v>
      </c>
      <c r="PI40" s="19">
        <v>5.67</v>
      </c>
      <c r="PJ40" s="19">
        <v>5.67</v>
      </c>
      <c r="PK40" s="19">
        <v>-0.17</v>
      </c>
      <c r="PL40" s="19">
        <v>178.5</v>
      </c>
      <c r="PM40" s="19">
        <v>56</v>
      </c>
      <c r="PN40" s="19">
        <v>20.302</v>
      </c>
      <c r="PO40" s="19">
        <v>158.19800000000001</v>
      </c>
      <c r="PP40" s="19"/>
      <c r="PQ40" s="19"/>
      <c r="PR40" s="19"/>
      <c r="PS40" s="19">
        <v>0</v>
      </c>
      <c r="PT40" s="19">
        <v>1.2</v>
      </c>
      <c r="PU40" s="19">
        <v>2</v>
      </c>
      <c r="PV40" s="19">
        <v>2</v>
      </c>
      <c r="PW40" s="19">
        <v>-0.8</v>
      </c>
      <c r="PX40" s="19">
        <v>2.9</v>
      </c>
      <c r="PY40" s="19">
        <v>1.78</v>
      </c>
      <c r="PZ40" s="19">
        <v>1.78</v>
      </c>
      <c r="QA40" s="19">
        <v>1.1200000000000001</v>
      </c>
      <c r="QB40" s="19">
        <v>4.5999999999999996</v>
      </c>
      <c r="QC40" s="19">
        <v>5</v>
      </c>
      <c r="QD40" s="19">
        <v>5</v>
      </c>
      <c r="QE40" s="19">
        <v>-0.4</v>
      </c>
      <c r="QF40" s="19">
        <v>20.6</v>
      </c>
      <c r="QG40" s="19"/>
      <c r="QH40" s="19">
        <v>20.274049999999999</v>
      </c>
      <c r="QI40" s="19">
        <v>0.32595000000000002</v>
      </c>
      <c r="QJ40" s="19">
        <v>0</v>
      </c>
      <c r="QK40" s="19">
        <v>17.842569999999998</v>
      </c>
      <c r="QL40" s="19">
        <v>19.436350000000001</v>
      </c>
      <c r="QM40" s="19">
        <v>-19.436350000000001</v>
      </c>
      <c r="QN40" s="19">
        <v>18.600000000000001</v>
      </c>
      <c r="QO40" s="19">
        <v>16.05442</v>
      </c>
      <c r="QP40" s="19">
        <v>17.492709999999999</v>
      </c>
      <c r="QQ40" s="19">
        <v>1.1072900000000001</v>
      </c>
      <c r="QR40" s="19">
        <v>3.4</v>
      </c>
      <c r="QS40" s="19">
        <v>2.7</v>
      </c>
      <c r="QT40" s="19">
        <v>2.7</v>
      </c>
      <c r="QU40" s="19">
        <v>0.7</v>
      </c>
      <c r="QV40" s="19">
        <v>18.399999999999999</v>
      </c>
      <c r="QW40" s="19">
        <v>16.462589999999999</v>
      </c>
      <c r="QX40" s="19">
        <v>17.930029999999999</v>
      </c>
      <c r="QY40" s="19">
        <v>0.46997</v>
      </c>
      <c r="QZ40" s="19">
        <v>3.1</v>
      </c>
      <c r="RA40" s="19">
        <v>4.0999999999999996</v>
      </c>
      <c r="RB40" s="19">
        <v>3.6160000000000001</v>
      </c>
      <c r="RC40" s="19">
        <v>-0.51600000000000001</v>
      </c>
      <c r="RD40" s="19">
        <v>3.1</v>
      </c>
      <c r="RE40" s="19">
        <v>7.01</v>
      </c>
      <c r="RF40" s="19">
        <v>6.2229999999999999</v>
      </c>
      <c r="RG40" s="19">
        <v>-3.1230000000000002</v>
      </c>
      <c r="RH40" s="19">
        <v>5.2</v>
      </c>
      <c r="RI40" s="19">
        <v>8.81</v>
      </c>
      <c r="RJ40" s="19">
        <v>10.342000000000001</v>
      </c>
      <c r="RK40" s="19">
        <v>-5.1420000000000003</v>
      </c>
      <c r="RL40" s="19">
        <v>23</v>
      </c>
      <c r="RM40" s="19">
        <v>33.04</v>
      </c>
      <c r="RN40" s="19">
        <v>36.634999999999998</v>
      </c>
      <c r="RO40" s="19">
        <v>-13.635</v>
      </c>
      <c r="RP40" s="19">
        <v>4.5999999999999996</v>
      </c>
      <c r="RQ40" s="19"/>
      <c r="RR40" s="19">
        <v>6.2729999999999997</v>
      </c>
      <c r="RS40" s="19">
        <v>-1.673</v>
      </c>
      <c r="RT40" s="19">
        <v>3.2</v>
      </c>
      <c r="RU40" s="19">
        <v>3.51</v>
      </c>
      <c r="RV40" s="19">
        <v>3.5009999999999999</v>
      </c>
      <c r="RW40" s="19">
        <v>-0.30099999999999999</v>
      </c>
      <c r="RX40" s="19">
        <v>14.8</v>
      </c>
      <c r="RY40" s="19">
        <v>15.61805</v>
      </c>
      <c r="RZ40" s="19">
        <v>18.975739999999998</v>
      </c>
      <c r="SA40" s="19">
        <v>-4.1757400000000002</v>
      </c>
      <c r="SB40" s="19">
        <v>2.4</v>
      </c>
      <c r="SC40" s="19">
        <v>2</v>
      </c>
      <c r="SD40" s="19">
        <v>2</v>
      </c>
      <c r="SE40" s="19">
        <v>0.4</v>
      </c>
      <c r="SF40" s="19">
        <v>0.4</v>
      </c>
      <c r="SG40" s="19">
        <v>0.4</v>
      </c>
      <c r="SH40" s="19">
        <v>0.4</v>
      </c>
      <c r="SI40" s="19">
        <v>0</v>
      </c>
      <c r="SJ40" s="19">
        <v>0.1</v>
      </c>
      <c r="SK40" s="19">
        <v>0.11700000000000001</v>
      </c>
      <c r="SL40" s="19">
        <v>0.11700000000000001</v>
      </c>
      <c r="SM40" s="19">
        <v>-1.7000000000000001E-2</v>
      </c>
      <c r="SN40" s="19">
        <v>19.8</v>
      </c>
      <c r="SO40" s="19">
        <v>17.60933</v>
      </c>
      <c r="SP40" s="19">
        <v>19.1448</v>
      </c>
      <c r="SQ40" s="19">
        <v>0.6552</v>
      </c>
      <c r="SR40" s="19">
        <v>6.8</v>
      </c>
      <c r="SS40" s="19">
        <v>8</v>
      </c>
      <c r="ST40" s="19">
        <v>11.078720000000001</v>
      </c>
      <c r="SU40" s="19">
        <v>-4.2787199999999999</v>
      </c>
      <c r="SV40" s="19">
        <v>19.899999999999999</v>
      </c>
      <c r="SW40" s="19">
        <v>17.842569999999998</v>
      </c>
      <c r="SX40" s="19">
        <v>19.436350000000001</v>
      </c>
      <c r="SY40" s="19">
        <v>0.46365000000000001</v>
      </c>
      <c r="SZ40" s="19">
        <v>20.2</v>
      </c>
      <c r="TA40" s="19">
        <v>17.842569999999998</v>
      </c>
      <c r="TB40" s="19">
        <v>19.436350000000001</v>
      </c>
      <c r="TC40" s="19">
        <v>0.76365000000000005</v>
      </c>
      <c r="TD40" s="19">
        <v>16.5</v>
      </c>
      <c r="TE40" s="19">
        <v>15.03</v>
      </c>
      <c r="TF40" s="19">
        <v>12.769</v>
      </c>
      <c r="TG40" s="19">
        <v>3.7309999999999999</v>
      </c>
      <c r="TH40" s="19">
        <v>35.1</v>
      </c>
      <c r="TI40" s="19">
        <v>31.4</v>
      </c>
      <c r="TJ40" s="19">
        <v>34.825000000000003</v>
      </c>
      <c r="TK40" s="19">
        <v>0.27500000000000002</v>
      </c>
      <c r="TL40" s="19">
        <v>1.1000000000000001</v>
      </c>
      <c r="TM40" s="19">
        <v>8.7899999999999991</v>
      </c>
      <c r="TN40" s="19">
        <v>4.3049999999999997</v>
      </c>
      <c r="TO40" s="19">
        <v>-3.2050000000000001</v>
      </c>
      <c r="TP40" s="19">
        <v>32.6</v>
      </c>
      <c r="TQ40" s="19">
        <v>47.13</v>
      </c>
      <c r="TR40" s="19">
        <v>48.69</v>
      </c>
      <c r="TS40" s="19">
        <v>-16.09</v>
      </c>
      <c r="TT40" s="19">
        <v>67.7</v>
      </c>
      <c r="TU40" s="19">
        <v>58.55</v>
      </c>
      <c r="TV40" s="19">
        <v>56.445999999999998</v>
      </c>
      <c r="TW40" s="19">
        <v>11.254</v>
      </c>
      <c r="TX40" s="19">
        <v>4.7</v>
      </c>
      <c r="TY40" s="19">
        <v>6.6</v>
      </c>
      <c r="TZ40" s="19">
        <v>3.0630000000000002</v>
      </c>
      <c r="UA40" s="19">
        <v>1.637</v>
      </c>
      <c r="UB40" s="19">
        <v>2.6</v>
      </c>
      <c r="UC40" s="19">
        <v>4</v>
      </c>
      <c r="UD40" s="19">
        <v>4.0049999999999999</v>
      </c>
      <c r="UE40" s="19">
        <v>-1.405</v>
      </c>
      <c r="UF40" s="19">
        <v>6.8</v>
      </c>
      <c r="UG40" s="19">
        <v>5.4673499999999997</v>
      </c>
      <c r="UH40" s="19">
        <v>5.4673499999999997</v>
      </c>
      <c r="UI40" s="19">
        <v>1.3326499999999999</v>
      </c>
      <c r="UJ40" s="19">
        <v>20.9</v>
      </c>
      <c r="UK40" s="19">
        <v>17.842569999999998</v>
      </c>
      <c r="UL40" s="19">
        <v>19.436350000000001</v>
      </c>
      <c r="UM40" s="19">
        <v>1.4636499999999999</v>
      </c>
      <c r="UN40" s="19">
        <v>8</v>
      </c>
      <c r="UO40" s="19">
        <v>8</v>
      </c>
      <c r="UP40" s="19">
        <v>8</v>
      </c>
      <c r="UQ40" s="19">
        <v>0</v>
      </c>
      <c r="UR40" s="19">
        <v>2.6</v>
      </c>
      <c r="US40" s="19"/>
      <c r="UT40" s="19"/>
      <c r="UU40" s="19">
        <v>2.6</v>
      </c>
      <c r="UV40" s="19">
        <v>20.399999999999999</v>
      </c>
      <c r="UW40" s="19">
        <v>17.842569999999998</v>
      </c>
      <c r="UX40" s="19">
        <v>19.436350000000001</v>
      </c>
      <c r="UY40" s="19">
        <v>0.96365000000000001</v>
      </c>
      <c r="UZ40" s="19">
        <v>20.399999999999999</v>
      </c>
      <c r="VA40" s="19">
        <v>17.842569999999998</v>
      </c>
      <c r="VB40" s="19">
        <v>19.436350000000001</v>
      </c>
      <c r="VC40" s="19">
        <v>0.96365000000000001</v>
      </c>
      <c r="VD40" s="19">
        <v>20</v>
      </c>
      <c r="VE40" s="19">
        <v>17.842569999999998</v>
      </c>
      <c r="VF40" s="19">
        <v>19.436350000000001</v>
      </c>
      <c r="VG40" s="19">
        <v>0.56364999999999998</v>
      </c>
      <c r="VH40" s="19">
        <v>13</v>
      </c>
      <c r="VI40" s="19">
        <v>1.96</v>
      </c>
      <c r="VJ40" s="19"/>
      <c r="VK40" s="19">
        <v>13</v>
      </c>
      <c r="VL40" s="19">
        <v>186.7</v>
      </c>
      <c r="VM40" s="19">
        <v>18.5</v>
      </c>
      <c r="VN40" s="19">
        <v>27.989000000000001</v>
      </c>
      <c r="VO40" s="19">
        <v>158.71100000000001</v>
      </c>
      <c r="VP40" s="19">
        <v>4.5999999999999996</v>
      </c>
      <c r="VQ40" s="19"/>
      <c r="VR40" s="19">
        <v>3.0409999999999999</v>
      </c>
      <c r="VS40" s="19">
        <v>1.5589999999999999</v>
      </c>
      <c r="VT40" s="19">
        <v>133.30000000000001</v>
      </c>
      <c r="VU40" s="19">
        <v>10</v>
      </c>
      <c r="VV40" s="19">
        <v>12.766</v>
      </c>
      <c r="VW40" s="19">
        <v>120.53400000000001</v>
      </c>
      <c r="VX40" s="19">
        <v>0.6</v>
      </c>
      <c r="VY40" s="19">
        <v>0.6</v>
      </c>
      <c r="VZ40" s="19">
        <v>0.6</v>
      </c>
      <c r="WA40" s="19">
        <v>0</v>
      </c>
      <c r="WB40" s="19">
        <v>6.2</v>
      </c>
      <c r="WC40" s="19">
        <v>120.08</v>
      </c>
      <c r="WD40" s="19">
        <v>120.081</v>
      </c>
      <c r="WE40" s="19">
        <v>-113.881</v>
      </c>
      <c r="WF40" s="19">
        <v>11.8</v>
      </c>
      <c r="WG40" s="19">
        <v>130.05000000000001</v>
      </c>
      <c r="WH40" s="19">
        <v>128.69800000000001</v>
      </c>
      <c r="WI40" s="19">
        <v>-116.898</v>
      </c>
      <c r="WJ40" s="19">
        <v>104.9</v>
      </c>
      <c r="WK40" s="19">
        <v>3.1</v>
      </c>
      <c r="WL40" s="19">
        <v>9.3369999999999997</v>
      </c>
      <c r="WM40" s="19">
        <v>95.563000000000002</v>
      </c>
      <c r="WN40" s="19">
        <v>3.8</v>
      </c>
      <c r="WO40" s="19">
        <v>4.2</v>
      </c>
      <c r="WP40" s="19">
        <v>4.2</v>
      </c>
      <c r="WQ40" s="19">
        <v>-0.4</v>
      </c>
      <c r="WR40" s="19">
        <v>2.2999999999999998</v>
      </c>
      <c r="WS40" s="19">
        <v>2.4</v>
      </c>
      <c r="WT40" s="19">
        <v>2.4</v>
      </c>
      <c r="WU40" s="19">
        <v>-0.1</v>
      </c>
      <c r="WV40" s="19">
        <v>2.4</v>
      </c>
      <c r="WW40" s="19">
        <v>1.2</v>
      </c>
      <c r="WX40" s="19">
        <v>1.2</v>
      </c>
      <c r="WY40" s="19">
        <v>1.2</v>
      </c>
      <c r="WZ40" s="19">
        <v>0.8</v>
      </c>
      <c r="XA40" s="19">
        <v>1.4</v>
      </c>
      <c r="XB40" s="19">
        <v>1.4</v>
      </c>
      <c r="XC40" s="19">
        <v>-0.6</v>
      </c>
      <c r="XD40" s="19">
        <v>8.9</v>
      </c>
      <c r="XE40" s="19">
        <v>3.18</v>
      </c>
      <c r="XF40" s="19">
        <v>1.494</v>
      </c>
      <c r="XG40" s="19">
        <v>7.4059999999999997</v>
      </c>
      <c r="XH40" s="19">
        <v>8</v>
      </c>
      <c r="XI40" s="19">
        <v>8</v>
      </c>
      <c r="XJ40" s="19">
        <v>8</v>
      </c>
      <c r="XK40" s="19">
        <v>0</v>
      </c>
      <c r="XL40" s="19">
        <v>20</v>
      </c>
      <c r="XM40" s="19">
        <v>17.667639999999999</v>
      </c>
      <c r="XN40" s="19">
        <v>19.241980000000002</v>
      </c>
      <c r="XO40" s="19">
        <v>0.75802000000000003</v>
      </c>
      <c r="XP40" s="19">
        <v>20</v>
      </c>
      <c r="XQ40" s="19">
        <v>17.667639999999999</v>
      </c>
      <c r="XR40" s="19">
        <v>19.241980000000002</v>
      </c>
      <c r="XS40" s="19">
        <v>0.75802000000000003</v>
      </c>
      <c r="XT40" s="19">
        <v>9.3000000000000007</v>
      </c>
      <c r="XU40" s="19">
        <v>10.7</v>
      </c>
      <c r="XV40" s="19">
        <v>10.7</v>
      </c>
      <c r="XW40" s="19">
        <v>-1.4</v>
      </c>
      <c r="XX40" s="19">
        <v>27.6</v>
      </c>
      <c r="XY40" s="19">
        <v>29.5</v>
      </c>
      <c r="XZ40" s="19">
        <v>29.5</v>
      </c>
      <c r="YA40" s="19">
        <v>-1.9</v>
      </c>
      <c r="YB40" s="19">
        <v>34.4</v>
      </c>
      <c r="YC40" s="19">
        <v>29.5</v>
      </c>
      <c r="YD40" s="19">
        <v>29.5</v>
      </c>
      <c r="YE40" s="19">
        <v>4.9000000000000004</v>
      </c>
      <c r="YF40" s="19">
        <v>17.100000000000001</v>
      </c>
      <c r="YG40" s="19">
        <v>14</v>
      </c>
      <c r="YH40" s="19">
        <v>14</v>
      </c>
      <c r="YI40" s="19">
        <v>3.1</v>
      </c>
      <c r="YJ40" s="19">
        <v>13.6</v>
      </c>
      <c r="YK40" s="19">
        <v>14</v>
      </c>
      <c r="YL40" s="19">
        <v>18.635000000000002</v>
      </c>
      <c r="YM40" s="19">
        <v>-5.0350000000000001</v>
      </c>
      <c r="YN40" s="19">
        <v>6.5</v>
      </c>
      <c r="YO40" s="19">
        <v>7.73</v>
      </c>
      <c r="YP40" s="19">
        <v>7.73</v>
      </c>
      <c r="YQ40" s="19">
        <v>-1.23</v>
      </c>
      <c r="YR40" s="19">
        <v>10.5</v>
      </c>
      <c r="YS40" s="19">
        <v>11</v>
      </c>
      <c r="YT40" s="19">
        <v>11</v>
      </c>
      <c r="YU40" s="19">
        <v>-0.5</v>
      </c>
      <c r="YV40" s="19">
        <v>11.6</v>
      </c>
      <c r="YW40" s="19">
        <v>22</v>
      </c>
      <c r="YX40" s="19">
        <v>22</v>
      </c>
      <c r="YY40" s="19">
        <v>-10.4</v>
      </c>
    </row>
    <row r="41" spans="1:675" ht="24" customHeight="1" x14ac:dyDescent="0.3">
      <c r="A41" s="1"/>
      <c r="B41" s="13" t="s">
        <v>61</v>
      </c>
      <c r="C41" s="13" t="s">
        <v>809</v>
      </c>
      <c r="D41" s="14">
        <v>202.3</v>
      </c>
      <c r="E41" s="14">
        <v>203.40136000000001</v>
      </c>
      <c r="F41" s="14">
        <v>203.40136000000001</v>
      </c>
      <c r="G41" s="14">
        <v>-1.1013599999999999</v>
      </c>
      <c r="H41" s="14">
        <v>633.9</v>
      </c>
      <c r="I41" s="14">
        <v>627.79395999999997</v>
      </c>
      <c r="J41" s="14">
        <v>627.79395999999997</v>
      </c>
      <c r="K41" s="14">
        <v>6.1060400000000001</v>
      </c>
      <c r="L41" s="14">
        <v>216.1</v>
      </c>
      <c r="M41" s="14">
        <v>204.43100999999999</v>
      </c>
      <c r="N41" s="14">
        <v>204.43100999999999</v>
      </c>
      <c r="O41" s="14">
        <v>11.668990000000001</v>
      </c>
      <c r="P41" s="14"/>
      <c r="Q41" s="14"/>
      <c r="R41" s="14"/>
      <c r="S41" s="14">
        <v>0</v>
      </c>
      <c r="T41" s="14"/>
      <c r="U41" s="14"/>
      <c r="V41" s="14"/>
      <c r="W41" s="14">
        <v>0</v>
      </c>
      <c r="X41" s="14">
        <v>90.1</v>
      </c>
      <c r="Y41" s="14">
        <v>91.867829999999998</v>
      </c>
      <c r="Z41" s="14">
        <v>91.867829999999998</v>
      </c>
      <c r="AA41" s="14">
        <v>-1.76783</v>
      </c>
      <c r="AB41" s="14">
        <v>241.8</v>
      </c>
      <c r="AC41" s="14">
        <v>242</v>
      </c>
      <c r="AD41" s="14">
        <v>242</v>
      </c>
      <c r="AE41" s="14">
        <v>-0.2</v>
      </c>
      <c r="AF41" s="14"/>
      <c r="AG41" s="14"/>
      <c r="AH41" s="14"/>
      <c r="AI41" s="14">
        <v>0</v>
      </c>
      <c r="AJ41" s="14">
        <v>0</v>
      </c>
      <c r="AK41" s="14"/>
      <c r="AL41" s="14"/>
      <c r="AM41" s="14">
        <v>0</v>
      </c>
      <c r="AN41" s="14">
        <v>155.1</v>
      </c>
      <c r="AO41" s="14">
        <v>162.48406</v>
      </c>
      <c r="AP41" s="14">
        <v>168.36216999999999</v>
      </c>
      <c r="AQ41" s="14">
        <v>-13.262169999999999</v>
      </c>
      <c r="AR41" s="14">
        <v>155</v>
      </c>
      <c r="AS41" s="14">
        <v>162.48406</v>
      </c>
      <c r="AT41" s="14">
        <v>168.36216999999999</v>
      </c>
      <c r="AU41" s="14">
        <v>-13.362170000000001</v>
      </c>
      <c r="AV41" s="14">
        <v>155.19999999999999</v>
      </c>
      <c r="AW41" s="14">
        <v>162.48406</v>
      </c>
      <c r="AX41" s="14">
        <v>168.36216999999999</v>
      </c>
      <c r="AY41" s="14">
        <v>-13.16217</v>
      </c>
      <c r="AZ41" s="14">
        <v>252.5</v>
      </c>
      <c r="BA41" s="14">
        <v>244.458</v>
      </c>
      <c r="BB41" s="14">
        <v>253.30165</v>
      </c>
      <c r="BC41" s="14">
        <v>-0.80164999999999997</v>
      </c>
      <c r="BD41" s="14">
        <v>200.1</v>
      </c>
      <c r="BE41" s="14">
        <v>207.24285</v>
      </c>
      <c r="BF41" s="14">
        <v>207.24285</v>
      </c>
      <c r="BG41" s="14">
        <v>-7.1428500000000001</v>
      </c>
      <c r="BH41" s="14">
        <v>106.9</v>
      </c>
      <c r="BI41" s="14">
        <v>103.93259999999999</v>
      </c>
      <c r="BJ41" s="14">
        <v>103.93259999999999</v>
      </c>
      <c r="BK41" s="14">
        <v>2.9674</v>
      </c>
      <c r="BL41" s="14">
        <v>557.29999999999995</v>
      </c>
      <c r="BM41" s="14">
        <v>566.08941000000004</v>
      </c>
      <c r="BN41" s="14">
        <v>566.08941000000004</v>
      </c>
      <c r="BO41" s="14">
        <v>-8.7894100000000002</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167.3</v>
      </c>
      <c r="CK41" s="14">
        <v>164.06706</v>
      </c>
      <c r="CL41" s="14">
        <v>164.06706</v>
      </c>
      <c r="CM41" s="14">
        <v>3.2329400000000001</v>
      </c>
      <c r="CN41" s="14">
        <v>8.5</v>
      </c>
      <c r="CO41" s="14">
        <v>7.38903</v>
      </c>
      <c r="CP41" s="14">
        <v>7.38903</v>
      </c>
      <c r="CQ41" s="14">
        <v>1.11097</v>
      </c>
      <c r="CR41" s="14">
        <v>5.6</v>
      </c>
      <c r="CS41" s="14">
        <v>4.05593</v>
      </c>
      <c r="CT41" s="14">
        <v>4.05593</v>
      </c>
      <c r="CU41" s="14">
        <v>1.5440700000000001</v>
      </c>
      <c r="CV41" s="14">
        <v>21.2</v>
      </c>
      <c r="CW41" s="14">
        <v>22.410769999999999</v>
      </c>
      <c r="CX41" s="14"/>
      <c r="CY41" s="14">
        <v>21.2</v>
      </c>
      <c r="CZ41" s="14">
        <v>6.7</v>
      </c>
      <c r="DA41" s="14">
        <v>6.8787000000000003</v>
      </c>
      <c r="DB41" s="14">
        <v>6.8787000000000003</v>
      </c>
      <c r="DC41" s="14">
        <v>-0.1787</v>
      </c>
      <c r="DD41" s="14"/>
      <c r="DE41" s="14"/>
      <c r="DF41" s="14"/>
      <c r="DG41" s="14">
        <v>0</v>
      </c>
      <c r="DH41" s="14">
        <v>143.1</v>
      </c>
      <c r="DI41" s="14">
        <v>142.44412</v>
      </c>
      <c r="DJ41" s="14">
        <v>142.44412</v>
      </c>
      <c r="DK41" s="14">
        <v>0.65588000000000002</v>
      </c>
      <c r="DL41" s="14"/>
      <c r="DM41" s="14"/>
      <c r="DN41" s="14"/>
      <c r="DO41" s="14">
        <v>0</v>
      </c>
      <c r="DP41" s="14"/>
      <c r="DQ41" s="14"/>
      <c r="DR41" s="14"/>
      <c r="DS41" s="14">
        <v>0</v>
      </c>
      <c r="DT41" s="14"/>
      <c r="DU41" s="14"/>
      <c r="DV41" s="14"/>
      <c r="DW41" s="14">
        <v>0</v>
      </c>
      <c r="DX41" s="14"/>
      <c r="DY41" s="14"/>
      <c r="DZ41" s="14"/>
      <c r="EA41" s="14">
        <v>0</v>
      </c>
      <c r="EB41" s="14">
        <v>110.3</v>
      </c>
      <c r="EC41" s="14">
        <v>112.46647</v>
      </c>
      <c r="ED41" s="14">
        <v>112.46647</v>
      </c>
      <c r="EE41" s="14">
        <v>-2.1664699999999999</v>
      </c>
      <c r="EF41" s="14">
        <v>221</v>
      </c>
      <c r="EG41" s="14">
        <v>220.69499999999999</v>
      </c>
      <c r="EH41" s="14">
        <v>220.69499999999999</v>
      </c>
      <c r="EI41" s="14">
        <v>0.30499999999999999</v>
      </c>
      <c r="EJ41" s="14"/>
      <c r="EK41" s="14"/>
      <c r="EL41" s="14"/>
      <c r="EM41" s="14">
        <v>0</v>
      </c>
      <c r="EN41" s="14"/>
      <c r="EO41" s="14"/>
      <c r="EP41" s="14"/>
      <c r="EQ41" s="14">
        <v>0</v>
      </c>
      <c r="ER41" s="14"/>
      <c r="ES41" s="14"/>
      <c r="ET41" s="14"/>
      <c r="EU41" s="14">
        <v>0</v>
      </c>
      <c r="EV41" s="14">
        <v>6.5</v>
      </c>
      <c r="EW41" s="14">
        <v>6.39</v>
      </c>
      <c r="EX41" s="14">
        <v>6.39</v>
      </c>
      <c r="EY41" s="14">
        <v>0.11</v>
      </c>
      <c r="EZ41" s="14">
        <v>461.1</v>
      </c>
      <c r="FA41" s="14">
        <v>457.09426999999999</v>
      </c>
      <c r="FB41" s="14">
        <v>457.09426999999999</v>
      </c>
      <c r="FC41" s="14">
        <v>4.0057299999999998</v>
      </c>
      <c r="FD41" s="14">
        <v>53.6</v>
      </c>
      <c r="FE41" s="14">
        <v>70.119</v>
      </c>
      <c r="FF41" s="14">
        <v>81.635570000000001</v>
      </c>
      <c r="FG41" s="14">
        <v>-28.03557</v>
      </c>
      <c r="FH41" s="14">
        <v>151.4</v>
      </c>
      <c r="FI41" s="14">
        <v>151.36251999999999</v>
      </c>
      <c r="FJ41" s="14">
        <v>151.36251999999999</v>
      </c>
      <c r="FK41" s="14">
        <v>3.7479999999999999E-2</v>
      </c>
      <c r="FL41" s="14">
        <v>42.6</v>
      </c>
      <c r="FM41" s="14">
        <v>41.89893</v>
      </c>
      <c r="FN41" s="14"/>
      <c r="FO41" s="14">
        <v>42.6</v>
      </c>
      <c r="FP41" s="14">
        <v>18.600000000000001</v>
      </c>
      <c r="FQ41" s="14">
        <v>19.21088</v>
      </c>
      <c r="FR41" s="14">
        <v>19.21088</v>
      </c>
      <c r="FS41" s="14">
        <v>-0.61087999999999998</v>
      </c>
      <c r="FT41" s="14">
        <v>18.899999999999999</v>
      </c>
      <c r="FU41" s="14">
        <v>16.938780000000001</v>
      </c>
      <c r="FV41" s="14">
        <v>18.46453</v>
      </c>
      <c r="FW41" s="14">
        <v>0.43547000000000002</v>
      </c>
      <c r="FX41" s="14">
        <v>87.6</v>
      </c>
      <c r="FY41" s="14">
        <v>87.773570000000007</v>
      </c>
      <c r="FZ41" s="14">
        <v>87.773570000000007</v>
      </c>
      <c r="GA41" s="14">
        <v>-0.17357</v>
      </c>
      <c r="GB41" s="14"/>
      <c r="GC41" s="14"/>
      <c r="GD41" s="14"/>
      <c r="GE41" s="14">
        <v>0</v>
      </c>
      <c r="GF41" s="14"/>
      <c r="GG41" s="14"/>
      <c r="GH41" s="14"/>
      <c r="GI41" s="14">
        <v>0</v>
      </c>
      <c r="GJ41" s="14"/>
      <c r="GK41" s="14"/>
      <c r="GL41" s="14"/>
      <c r="GM41" s="14">
        <v>0</v>
      </c>
      <c r="GN41" s="14">
        <v>84.5</v>
      </c>
      <c r="GO41" s="14">
        <v>87.32499</v>
      </c>
      <c r="GP41" s="14">
        <v>87.32499</v>
      </c>
      <c r="GQ41" s="14">
        <v>-2.8249900000000001</v>
      </c>
      <c r="GR41" s="14">
        <v>33.700000000000003</v>
      </c>
      <c r="GS41" s="14">
        <v>47.082599999999999</v>
      </c>
      <c r="GT41" s="14">
        <v>18</v>
      </c>
      <c r="GU41" s="14">
        <v>15.7</v>
      </c>
      <c r="GV41" s="14">
        <v>45</v>
      </c>
      <c r="GW41" s="14">
        <v>44.103009999999998</v>
      </c>
      <c r="GX41" s="14">
        <v>44.103009999999998</v>
      </c>
      <c r="GY41" s="14">
        <v>0.89698999999999995</v>
      </c>
      <c r="GZ41" s="14">
        <v>4</v>
      </c>
      <c r="HA41" s="14"/>
      <c r="HB41" s="14"/>
      <c r="HC41" s="14">
        <v>4</v>
      </c>
      <c r="HD41" s="14">
        <v>35.299999999999997</v>
      </c>
      <c r="HE41" s="14">
        <v>32.826309999999999</v>
      </c>
      <c r="HF41" s="14">
        <v>32.826309999999999</v>
      </c>
      <c r="HG41" s="14">
        <v>2.4736899999999999</v>
      </c>
      <c r="HH41" s="14">
        <v>140.4</v>
      </c>
      <c r="HI41" s="14">
        <v>174.55948000000001</v>
      </c>
      <c r="HJ41" s="14">
        <v>174.55948000000001</v>
      </c>
      <c r="HK41" s="14">
        <v>-34.159480000000002</v>
      </c>
      <c r="HL41" s="14"/>
      <c r="HM41" s="14"/>
      <c r="HN41" s="14"/>
      <c r="HO41" s="14">
        <v>0</v>
      </c>
      <c r="HP41" s="14"/>
      <c r="HQ41" s="14"/>
      <c r="HR41" s="14"/>
      <c r="HS41" s="14">
        <v>0</v>
      </c>
      <c r="HT41" s="14">
        <v>30.8</v>
      </c>
      <c r="HU41" s="14">
        <v>72.073070000000001</v>
      </c>
      <c r="HV41" s="14"/>
      <c r="HW41" s="14">
        <v>30.8</v>
      </c>
      <c r="HX41" s="14"/>
      <c r="HY41" s="14"/>
      <c r="HZ41" s="14"/>
      <c r="IA41" s="14">
        <v>0</v>
      </c>
      <c r="IB41" s="14"/>
      <c r="IC41" s="14"/>
      <c r="ID41" s="14"/>
      <c r="IE41" s="14">
        <v>0</v>
      </c>
      <c r="IF41" s="14">
        <v>44.1</v>
      </c>
      <c r="IG41" s="14">
        <v>45.265309999999999</v>
      </c>
      <c r="IH41" s="14">
        <v>45.265309999999999</v>
      </c>
      <c r="II41" s="14">
        <v>-1.1653100000000001</v>
      </c>
      <c r="IJ41" s="14">
        <v>160.9</v>
      </c>
      <c r="IK41" s="14"/>
      <c r="IL41" s="14"/>
      <c r="IM41" s="14">
        <v>160.9</v>
      </c>
      <c r="IN41" s="14"/>
      <c r="IO41" s="14"/>
      <c r="IP41" s="14"/>
      <c r="IQ41" s="14">
        <v>0</v>
      </c>
      <c r="IR41" s="14"/>
      <c r="IS41" s="14"/>
      <c r="IT41" s="14"/>
      <c r="IU41" s="14">
        <v>0</v>
      </c>
      <c r="IV41" s="14">
        <v>84.6</v>
      </c>
      <c r="IW41" s="14">
        <v>84.073400000000007</v>
      </c>
      <c r="IX41" s="14">
        <v>132.83837</v>
      </c>
      <c r="IY41" s="14">
        <v>-48.238370000000003</v>
      </c>
      <c r="IZ41" s="14">
        <v>0</v>
      </c>
      <c r="JA41" s="14"/>
      <c r="JB41" s="14">
        <v>171.57499999999999</v>
      </c>
      <c r="JC41" s="14">
        <v>-171.57499999999999</v>
      </c>
      <c r="JD41" s="14">
        <v>161.9</v>
      </c>
      <c r="JE41" s="14">
        <v>169.78200000000001</v>
      </c>
      <c r="JF41" s="14">
        <v>166.14839000000001</v>
      </c>
      <c r="JG41" s="14">
        <v>-4.2483899999999997</v>
      </c>
      <c r="JH41" s="14">
        <v>194.4</v>
      </c>
      <c r="JI41" s="14">
        <v>202.72200000000001</v>
      </c>
      <c r="JJ41" s="14">
        <v>202.72200000000001</v>
      </c>
      <c r="JK41" s="14">
        <v>-8.3219999999999992</v>
      </c>
      <c r="JL41" s="14"/>
      <c r="JM41" s="14"/>
      <c r="JN41" s="14"/>
      <c r="JO41" s="14">
        <v>0</v>
      </c>
      <c r="JP41" s="14">
        <v>71.3</v>
      </c>
      <c r="JQ41" s="14">
        <v>73.590999999999994</v>
      </c>
      <c r="JR41" s="14">
        <v>73.590999999999994</v>
      </c>
      <c r="JS41" s="14">
        <v>-2.2909999999999999</v>
      </c>
      <c r="JT41" s="14">
        <v>34</v>
      </c>
      <c r="JU41" s="14">
        <v>36.905999999999999</v>
      </c>
      <c r="JV41" s="14">
        <v>36.905999999999999</v>
      </c>
      <c r="JW41" s="14">
        <v>-2.9060000000000001</v>
      </c>
      <c r="JX41" s="14"/>
      <c r="JY41" s="14"/>
      <c r="JZ41" s="14"/>
      <c r="KA41" s="14">
        <v>0</v>
      </c>
      <c r="KB41" s="14"/>
      <c r="KC41" s="14"/>
      <c r="KD41" s="14"/>
      <c r="KE41" s="14">
        <v>0</v>
      </c>
      <c r="KF41" s="14"/>
      <c r="KG41" s="14"/>
      <c r="KH41" s="14"/>
      <c r="KI41" s="14">
        <v>0</v>
      </c>
      <c r="KJ41" s="14"/>
      <c r="KK41" s="14"/>
      <c r="KL41" s="14">
        <v>36</v>
      </c>
      <c r="KM41" s="14">
        <v>-36</v>
      </c>
      <c r="KN41" s="14"/>
      <c r="KO41" s="14"/>
      <c r="KP41" s="14"/>
      <c r="KQ41" s="14">
        <v>0</v>
      </c>
      <c r="KR41" s="14"/>
      <c r="KS41" s="14"/>
      <c r="KT41" s="14"/>
      <c r="KU41" s="14">
        <v>0</v>
      </c>
      <c r="KV41" s="14">
        <v>2.4</v>
      </c>
      <c r="KW41" s="14">
        <v>4.7853599999999998</v>
      </c>
      <c r="KX41" s="14">
        <v>4.7853599999999998</v>
      </c>
      <c r="KY41" s="14">
        <v>-2.3853599999999999</v>
      </c>
      <c r="KZ41" s="14">
        <v>106.8</v>
      </c>
      <c r="LA41" s="14">
        <v>158.05636999999999</v>
      </c>
      <c r="LB41" s="14">
        <v>158.05636999999999</v>
      </c>
      <c r="LC41" s="14">
        <v>-51.256369999999997</v>
      </c>
      <c r="LD41" s="14">
        <v>99.8</v>
      </c>
      <c r="LE41" s="14">
        <v>133.16031000000001</v>
      </c>
      <c r="LF41" s="14">
        <v>133.16031000000001</v>
      </c>
      <c r="LG41" s="14">
        <v>-33.360309999999998</v>
      </c>
      <c r="LH41" s="14">
        <v>61.2</v>
      </c>
      <c r="LI41" s="14">
        <v>67.199219999999997</v>
      </c>
      <c r="LJ41" s="14">
        <v>67.199219999999997</v>
      </c>
      <c r="LK41" s="14">
        <v>-5.9992200000000002</v>
      </c>
      <c r="LL41" s="14">
        <v>75.5</v>
      </c>
      <c r="LM41" s="14">
        <v>78.567999999999998</v>
      </c>
      <c r="LN41" s="14">
        <v>78.567999999999998</v>
      </c>
      <c r="LO41" s="14">
        <v>-3.0680000000000001</v>
      </c>
      <c r="LP41" s="14">
        <v>30.2</v>
      </c>
      <c r="LQ41" s="14">
        <v>29.980560000000001</v>
      </c>
      <c r="LR41" s="14">
        <v>29.980560000000001</v>
      </c>
      <c r="LS41" s="14">
        <v>0.21944</v>
      </c>
      <c r="LT41" s="14"/>
      <c r="LU41" s="14"/>
      <c r="LV41" s="14"/>
      <c r="LW41" s="14">
        <v>0</v>
      </c>
      <c r="LX41" s="14"/>
      <c r="LY41" s="14"/>
      <c r="LZ41" s="14"/>
      <c r="MA41" s="14">
        <v>0</v>
      </c>
      <c r="MB41" s="14"/>
      <c r="MC41" s="14"/>
      <c r="MD41" s="14"/>
      <c r="ME41" s="14">
        <v>0</v>
      </c>
      <c r="MF41" s="14">
        <v>138.6</v>
      </c>
      <c r="MG41" s="14">
        <v>152.2595</v>
      </c>
      <c r="MH41" s="14">
        <v>152.2595</v>
      </c>
      <c r="MI41" s="14">
        <v>-13.6595</v>
      </c>
      <c r="MJ41" s="14">
        <v>138.69999999999999</v>
      </c>
      <c r="MK41" s="14">
        <v>152.2595</v>
      </c>
      <c r="ML41" s="14">
        <v>152.2595</v>
      </c>
      <c r="MM41" s="14">
        <v>-13.5595</v>
      </c>
      <c r="MN41" s="14">
        <v>166.7</v>
      </c>
      <c r="MO41" s="14">
        <v>152.71673999999999</v>
      </c>
      <c r="MP41" s="14">
        <v>152.71673999999999</v>
      </c>
      <c r="MQ41" s="14">
        <v>13.98326</v>
      </c>
      <c r="MR41" s="14">
        <v>103.1</v>
      </c>
      <c r="MS41" s="14"/>
      <c r="MT41" s="14"/>
      <c r="MU41" s="14">
        <v>103.1</v>
      </c>
      <c r="MV41" s="14"/>
      <c r="MW41" s="14"/>
      <c r="MX41" s="14"/>
      <c r="MY41" s="14">
        <v>0</v>
      </c>
      <c r="MZ41" s="14"/>
      <c r="NA41" s="14"/>
      <c r="NB41" s="14"/>
      <c r="NC41" s="14">
        <v>0</v>
      </c>
      <c r="ND41" s="14"/>
      <c r="NE41" s="14"/>
      <c r="NF41" s="14"/>
      <c r="NG41" s="14">
        <v>0</v>
      </c>
      <c r="NH41" s="14"/>
      <c r="NI41" s="14"/>
      <c r="NJ41" s="14"/>
      <c r="NK41" s="14">
        <v>0</v>
      </c>
      <c r="NL41" s="14">
        <v>148.9</v>
      </c>
      <c r="NM41" s="14">
        <v>206.49084999999999</v>
      </c>
      <c r="NN41" s="14">
        <v>206.49084999999999</v>
      </c>
      <c r="NO41" s="14">
        <v>-57.590850000000003</v>
      </c>
      <c r="NP41" s="14">
        <v>78.8</v>
      </c>
      <c r="NQ41" s="14">
        <v>103.55547</v>
      </c>
      <c r="NR41" s="14">
        <v>103.55547</v>
      </c>
      <c r="NS41" s="14">
        <v>-24.755469999999999</v>
      </c>
      <c r="NT41" s="14">
        <v>7</v>
      </c>
      <c r="NU41" s="14">
        <v>7.2163700000000004</v>
      </c>
      <c r="NV41" s="14">
        <v>4.0225799999999996</v>
      </c>
      <c r="NW41" s="14">
        <v>2.97742</v>
      </c>
      <c r="NX41" s="14">
        <v>4.4000000000000004</v>
      </c>
      <c r="NY41" s="14">
        <v>4.0686799999999996</v>
      </c>
      <c r="NZ41" s="14">
        <v>4.2200600000000001</v>
      </c>
      <c r="OA41" s="14">
        <v>0.17993999999999999</v>
      </c>
      <c r="OB41" s="14">
        <v>20</v>
      </c>
      <c r="OC41" s="14">
        <v>18.892130000000002</v>
      </c>
      <c r="OD41" s="14">
        <v>17.492709999999999</v>
      </c>
      <c r="OE41" s="14">
        <v>2.5072899999999998</v>
      </c>
      <c r="OF41" s="14">
        <v>0.1</v>
      </c>
      <c r="OG41" s="14">
        <v>0.31</v>
      </c>
      <c r="OH41" s="14">
        <v>0.31</v>
      </c>
      <c r="OI41" s="14">
        <v>-0.21</v>
      </c>
      <c r="OJ41" s="14">
        <v>62.1</v>
      </c>
      <c r="OK41" s="14">
        <v>52.91</v>
      </c>
      <c r="OL41" s="14">
        <v>52.92</v>
      </c>
      <c r="OM41" s="14">
        <v>9.18</v>
      </c>
      <c r="ON41" s="14">
        <v>70.3</v>
      </c>
      <c r="OO41" s="14">
        <v>13</v>
      </c>
      <c r="OP41" s="14">
        <v>16.344999999999999</v>
      </c>
      <c r="OQ41" s="14">
        <v>53.954999999999998</v>
      </c>
      <c r="OR41" s="14">
        <v>5.0999999999999996</v>
      </c>
      <c r="OS41" s="14"/>
      <c r="OT41" s="14">
        <v>0.18</v>
      </c>
      <c r="OU41" s="14">
        <v>4.92</v>
      </c>
      <c r="OV41" s="14">
        <v>0.1</v>
      </c>
      <c r="OW41" s="14"/>
      <c r="OX41" s="14">
        <v>0.1</v>
      </c>
      <c r="OY41" s="14">
        <v>0</v>
      </c>
      <c r="OZ41" s="14">
        <v>0</v>
      </c>
      <c r="PA41" s="14"/>
      <c r="PB41" s="14">
        <v>19.436350000000001</v>
      </c>
      <c r="PC41" s="14">
        <v>-19.436350000000001</v>
      </c>
      <c r="PD41" s="14">
        <v>10</v>
      </c>
      <c r="PE41" s="14">
        <v>9.9830000000000005</v>
      </c>
      <c r="PF41" s="14">
        <v>9.9830000000000005</v>
      </c>
      <c r="PG41" s="14">
        <v>1.7000000000000001E-2</v>
      </c>
      <c r="PH41" s="14">
        <v>5.5</v>
      </c>
      <c r="PI41" s="14">
        <v>5.67</v>
      </c>
      <c r="PJ41" s="14">
        <v>5.67</v>
      </c>
      <c r="PK41" s="14">
        <v>-0.17</v>
      </c>
      <c r="PL41" s="14">
        <v>33.5</v>
      </c>
      <c r="PM41" s="14">
        <v>56.2</v>
      </c>
      <c r="PN41" s="14">
        <v>16.561</v>
      </c>
      <c r="PO41" s="14">
        <v>16.939</v>
      </c>
      <c r="PP41" s="14"/>
      <c r="PQ41" s="14"/>
      <c r="PR41" s="14"/>
      <c r="PS41" s="14">
        <v>0</v>
      </c>
      <c r="PT41" s="14">
        <v>0</v>
      </c>
      <c r="PU41" s="14">
        <v>2</v>
      </c>
      <c r="PV41" s="14">
        <v>2</v>
      </c>
      <c r="PW41" s="14">
        <v>-2</v>
      </c>
      <c r="PX41" s="14">
        <v>3.1</v>
      </c>
      <c r="PY41" s="14">
        <v>1.78</v>
      </c>
      <c r="PZ41" s="14">
        <v>1.78</v>
      </c>
      <c r="QA41" s="14">
        <v>1.32</v>
      </c>
      <c r="QB41" s="14">
        <v>4.8</v>
      </c>
      <c r="QC41" s="14">
        <v>5</v>
      </c>
      <c r="QD41" s="14">
        <v>5</v>
      </c>
      <c r="QE41" s="14">
        <v>-0.2</v>
      </c>
      <c r="QF41" s="14">
        <v>14.6</v>
      </c>
      <c r="QG41" s="14"/>
      <c r="QH41" s="14">
        <v>20.274049999999999</v>
      </c>
      <c r="QI41" s="14">
        <v>-5.6740500000000003</v>
      </c>
      <c r="QJ41" s="14">
        <v>0</v>
      </c>
      <c r="QK41" s="14">
        <v>17.842569999999998</v>
      </c>
      <c r="QL41" s="14">
        <v>19.436350000000001</v>
      </c>
      <c r="QM41" s="14">
        <v>-19.436350000000001</v>
      </c>
      <c r="QN41" s="14">
        <v>18.5</v>
      </c>
      <c r="QO41" s="14">
        <v>16.05442</v>
      </c>
      <c r="QP41" s="14">
        <v>17.492709999999999</v>
      </c>
      <c r="QQ41" s="14">
        <v>1.00729</v>
      </c>
      <c r="QR41" s="14">
        <v>3.4</v>
      </c>
      <c r="QS41" s="14">
        <v>2.7</v>
      </c>
      <c r="QT41" s="14">
        <v>2.7</v>
      </c>
      <c r="QU41" s="14">
        <v>0.7</v>
      </c>
      <c r="QV41" s="14">
        <v>18.399999999999999</v>
      </c>
      <c r="QW41" s="14">
        <v>16.462589999999999</v>
      </c>
      <c r="QX41" s="14">
        <v>17.930029999999999</v>
      </c>
      <c r="QY41" s="14">
        <v>0.46997</v>
      </c>
      <c r="QZ41" s="14">
        <v>2</v>
      </c>
      <c r="RA41" s="14">
        <v>3.04</v>
      </c>
      <c r="RB41" s="14">
        <v>2.677</v>
      </c>
      <c r="RC41" s="14">
        <v>-0.67700000000000005</v>
      </c>
      <c r="RD41" s="14">
        <v>1.6</v>
      </c>
      <c r="RE41" s="14">
        <v>5.41</v>
      </c>
      <c r="RF41" s="14">
        <v>4.8280000000000003</v>
      </c>
      <c r="RG41" s="14">
        <v>-3.2280000000000002</v>
      </c>
      <c r="RH41" s="14">
        <v>5.0999999999999996</v>
      </c>
      <c r="RI41" s="14">
        <v>9.65</v>
      </c>
      <c r="RJ41" s="14">
        <v>11.048999999999999</v>
      </c>
      <c r="RK41" s="14">
        <v>-5.9489999999999998</v>
      </c>
      <c r="RL41" s="14">
        <v>21.1</v>
      </c>
      <c r="RM41" s="14">
        <v>34.049999999999997</v>
      </c>
      <c r="RN41" s="14">
        <v>37.340000000000003</v>
      </c>
      <c r="RO41" s="14">
        <v>-16.239999999999998</v>
      </c>
      <c r="RP41" s="14">
        <v>5.5</v>
      </c>
      <c r="RQ41" s="14"/>
      <c r="RR41" s="14">
        <v>2.923</v>
      </c>
      <c r="RS41" s="14">
        <v>2.577</v>
      </c>
      <c r="RT41" s="14">
        <v>3.5</v>
      </c>
      <c r="RU41" s="14">
        <v>3.51</v>
      </c>
      <c r="RV41" s="14">
        <v>3.5009999999999999</v>
      </c>
      <c r="RW41" s="14">
        <v>-1E-3</v>
      </c>
      <c r="RX41" s="14">
        <v>12.5</v>
      </c>
      <c r="RY41" s="14">
        <v>19.476769999999998</v>
      </c>
      <c r="RZ41" s="14">
        <v>4.5247900000000003</v>
      </c>
      <c r="SA41" s="14">
        <v>7.9752099999999997</v>
      </c>
      <c r="SB41" s="14">
        <v>2.5</v>
      </c>
      <c r="SC41" s="14">
        <v>2</v>
      </c>
      <c r="SD41" s="14">
        <v>2</v>
      </c>
      <c r="SE41" s="14">
        <v>0.5</v>
      </c>
      <c r="SF41" s="14">
        <v>0.4</v>
      </c>
      <c r="SG41" s="14">
        <v>0.4</v>
      </c>
      <c r="SH41" s="14">
        <v>0.4</v>
      </c>
      <c r="SI41" s="14">
        <v>0</v>
      </c>
      <c r="SJ41" s="14">
        <v>0.1</v>
      </c>
      <c r="SK41" s="14">
        <v>8.1000000000000003E-2</v>
      </c>
      <c r="SL41" s="14">
        <v>8.1000000000000003E-2</v>
      </c>
      <c r="SM41" s="14">
        <v>1.9E-2</v>
      </c>
      <c r="SN41" s="14">
        <v>19.8</v>
      </c>
      <c r="SO41" s="14">
        <v>17.60933</v>
      </c>
      <c r="SP41" s="14">
        <v>19.1448</v>
      </c>
      <c r="SQ41" s="14">
        <v>0.6552</v>
      </c>
      <c r="SR41" s="14">
        <v>6.9</v>
      </c>
      <c r="SS41" s="14">
        <v>8</v>
      </c>
      <c r="ST41" s="14">
        <v>11.078720000000001</v>
      </c>
      <c r="SU41" s="14">
        <v>-4.1787200000000002</v>
      </c>
      <c r="SV41" s="14">
        <v>19.899999999999999</v>
      </c>
      <c r="SW41" s="14">
        <v>17.842569999999998</v>
      </c>
      <c r="SX41" s="14">
        <v>19.436350000000001</v>
      </c>
      <c r="SY41" s="14">
        <v>0.46365000000000001</v>
      </c>
      <c r="SZ41" s="14">
        <v>20.2</v>
      </c>
      <c r="TA41" s="14">
        <v>17.842569999999998</v>
      </c>
      <c r="TB41" s="14">
        <v>19.436350000000001</v>
      </c>
      <c r="TC41" s="14">
        <v>0.76365000000000005</v>
      </c>
      <c r="TD41" s="14">
        <v>14.9</v>
      </c>
      <c r="TE41" s="14">
        <v>14.42</v>
      </c>
      <c r="TF41" s="14">
        <v>12.353</v>
      </c>
      <c r="TG41" s="14">
        <v>2.5470000000000002</v>
      </c>
      <c r="TH41" s="14">
        <v>49</v>
      </c>
      <c r="TI41" s="14">
        <v>31.29</v>
      </c>
      <c r="TJ41" s="14">
        <v>34.442999999999998</v>
      </c>
      <c r="TK41" s="14">
        <v>14.557</v>
      </c>
      <c r="TL41" s="14">
        <v>0.9</v>
      </c>
      <c r="TM41" s="14">
        <v>7.25</v>
      </c>
      <c r="TN41" s="14">
        <v>3.94</v>
      </c>
      <c r="TO41" s="14">
        <v>-3.04</v>
      </c>
      <c r="TP41" s="14">
        <v>38.9</v>
      </c>
      <c r="TQ41" s="14">
        <v>47.46</v>
      </c>
      <c r="TR41" s="14">
        <v>49.354999999999997</v>
      </c>
      <c r="TS41" s="14">
        <v>-10.455</v>
      </c>
      <c r="TT41" s="14">
        <v>64.7</v>
      </c>
      <c r="TU41" s="14">
        <v>59.84</v>
      </c>
      <c r="TV41" s="14">
        <v>57.923999999999999</v>
      </c>
      <c r="TW41" s="14">
        <v>6.7759999999999998</v>
      </c>
      <c r="TX41" s="14">
        <v>4.0999999999999996</v>
      </c>
      <c r="TY41" s="14">
        <v>6.1</v>
      </c>
      <c r="TZ41" s="14">
        <v>2.8420000000000001</v>
      </c>
      <c r="UA41" s="14">
        <v>1.258</v>
      </c>
      <c r="UB41" s="14">
        <v>2.7</v>
      </c>
      <c r="UC41" s="14">
        <v>3.76</v>
      </c>
      <c r="UD41" s="14">
        <v>3.7629999999999999</v>
      </c>
      <c r="UE41" s="14">
        <v>-1.0629999999999999</v>
      </c>
      <c r="UF41" s="14">
        <v>2.2999999999999998</v>
      </c>
      <c r="UG41" s="14">
        <v>5.0038</v>
      </c>
      <c r="UH41" s="14">
        <v>5.0038</v>
      </c>
      <c r="UI41" s="14">
        <v>-2.7038000000000002</v>
      </c>
      <c r="UJ41" s="14">
        <v>20.9</v>
      </c>
      <c r="UK41" s="14">
        <v>17.842569999999998</v>
      </c>
      <c r="UL41" s="14">
        <v>19.436350000000001</v>
      </c>
      <c r="UM41" s="14">
        <v>1.4636499999999999</v>
      </c>
      <c r="UN41" s="14">
        <v>8</v>
      </c>
      <c r="UO41" s="14">
        <v>8</v>
      </c>
      <c r="UP41" s="14">
        <v>8</v>
      </c>
      <c r="UQ41" s="14">
        <v>0</v>
      </c>
      <c r="UR41" s="14">
        <v>7</v>
      </c>
      <c r="US41" s="14"/>
      <c r="UT41" s="14"/>
      <c r="UU41" s="14">
        <v>7</v>
      </c>
      <c r="UV41" s="14">
        <v>20.399999999999999</v>
      </c>
      <c r="UW41" s="14">
        <v>17.842569999999998</v>
      </c>
      <c r="UX41" s="14">
        <v>19.436350000000001</v>
      </c>
      <c r="UY41" s="14">
        <v>0.96365000000000001</v>
      </c>
      <c r="UZ41" s="14">
        <v>20.399999999999999</v>
      </c>
      <c r="VA41" s="14">
        <v>17.842569999999998</v>
      </c>
      <c r="VB41" s="14">
        <v>19.436350000000001</v>
      </c>
      <c r="VC41" s="14">
        <v>0.96365000000000001</v>
      </c>
      <c r="VD41" s="14">
        <v>20</v>
      </c>
      <c r="VE41" s="14">
        <v>17.842569999999998</v>
      </c>
      <c r="VF41" s="14">
        <v>19.436350000000001</v>
      </c>
      <c r="VG41" s="14">
        <v>0.56364999999999998</v>
      </c>
      <c r="VH41" s="14">
        <v>9.6</v>
      </c>
      <c r="VI41" s="14">
        <v>1.17</v>
      </c>
      <c r="VJ41" s="14"/>
      <c r="VK41" s="14">
        <v>9.6</v>
      </c>
      <c r="VL41" s="14">
        <v>32.200000000000003</v>
      </c>
      <c r="VM41" s="14">
        <v>10.6</v>
      </c>
      <c r="VN41" s="14">
        <v>22.646000000000001</v>
      </c>
      <c r="VO41" s="14">
        <v>9.5540000000000003</v>
      </c>
      <c r="VP41" s="14">
        <v>2.2999999999999998</v>
      </c>
      <c r="VQ41" s="14"/>
      <c r="VR41" s="14">
        <v>1.099</v>
      </c>
      <c r="VS41" s="14">
        <v>1.2010000000000001</v>
      </c>
      <c r="VT41" s="14">
        <v>131.5</v>
      </c>
      <c r="VU41" s="14">
        <v>9.1999999999999993</v>
      </c>
      <c r="VV41" s="14">
        <v>8.702</v>
      </c>
      <c r="VW41" s="14">
        <v>122.798</v>
      </c>
      <c r="VX41" s="14">
        <v>0.6</v>
      </c>
      <c r="VY41" s="14">
        <v>0.6</v>
      </c>
      <c r="VZ41" s="14">
        <v>0.6</v>
      </c>
      <c r="WA41" s="14">
        <v>0</v>
      </c>
      <c r="WB41" s="14">
        <v>21.9</v>
      </c>
      <c r="WC41" s="14">
        <v>121.83</v>
      </c>
      <c r="WD41" s="14">
        <v>121.834</v>
      </c>
      <c r="WE41" s="14">
        <v>-99.933999999999997</v>
      </c>
      <c r="WF41" s="14">
        <v>33.6</v>
      </c>
      <c r="WG41" s="14">
        <v>131.41999999999999</v>
      </c>
      <c r="WH41" s="14">
        <v>130.18100000000001</v>
      </c>
      <c r="WI41" s="14">
        <v>-96.581000000000003</v>
      </c>
      <c r="WJ41" s="14">
        <v>97.4</v>
      </c>
      <c r="WK41" s="14">
        <v>3.4</v>
      </c>
      <c r="WL41" s="14">
        <v>6.7080000000000002</v>
      </c>
      <c r="WM41" s="14">
        <v>90.691999999999993</v>
      </c>
      <c r="WN41" s="14">
        <v>3.8</v>
      </c>
      <c r="WO41" s="14">
        <v>4.2</v>
      </c>
      <c r="WP41" s="14">
        <v>4.2</v>
      </c>
      <c r="WQ41" s="14">
        <v>-0.4</v>
      </c>
      <c r="WR41" s="14">
        <v>2.2999999999999998</v>
      </c>
      <c r="WS41" s="14">
        <v>2.4</v>
      </c>
      <c r="WT41" s="14">
        <v>2.4</v>
      </c>
      <c r="WU41" s="14">
        <v>-0.1</v>
      </c>
      <c r="WV41" s="14">
        <v>2.4</v>
      </c>
      <c r="WW41" s="14">
        <v>1.2</v>
      </c>
      <c r="WX41" s="14">
        <v>1.2</v>
      </c>
      <c r="WY41" s="14">
        <v>1.2</v>
      </c>
      <c r="WZ41" s="14">
        <v>0.8</v>
      </c>
      <c r="XA41" s="14">
        <v>1.4</v>
      </c>
      <c r="XB41" s="14">
        <v>1.4</v>
      </c>
      <c r="XC41" s="14">
        <v>-0.6</v>
      </c>
      <c r="XD41" s="14">
        <v>1</v>
      </c>
      <c r="XE41" s="14">
        <v>2.44</v>
      </c>
      <c r="XF41" s="14">
        <v>0.77400000000000002</v>
      </c>
      <c r="XG41" s="14">
        <v>0.22600000000000001</v>
      </c>
      <c r="XH41" s="14">
        <v>7.9</v>
      </c>
      <c r="XI41" s="14">
        <v>8</v>
      </c>
      <c r="XJ41" s="14">
        <v>8</v>
      </c>
      <c r="XK41" s="14">
        <v>-0.1</v>
      </c>
      <c r="XL41" s="14">
        <v>20.100000000000001</v>
      </c>
      <c r="XM41" s="14">
        <v>17.667639999999999</v>
      </c>
      <c r="XN41" s="14">
        <v>19.241980000000002</v>
      </c>
      <c r="XO41" s="14">
        <v>0.85802</v>
      </c>
      <c r="XP41" s="14">
        <v>20</v>
      </c>
      <c r="XQ41" s="14">
        <v>17.667639999999999</v>
      </c>
      <c r="XR41" s="14">
        <v>19.241980000000002</v>
      </c>
      <c r="XS41" s="14">
        <v>0.75802000000000003</v>
      </c>
      <c r="XT41" s="14">
        <v>9.4</v>
      </c>
      <c r="XU41" s="14">
        <v>10.7</v>
      </c>
      <c r="XV41" s="14">
        <v>10.7</v>
      </c>
      <c r="XW41" s="14">
        <v>-1.3</v>
      </c>
      <c r="XX41" s="14">
        <v>27.7</v>
      </c>
      <c r="XY41" s="14">
        <v>29.5</v>
      </c>
      <c r="XZ41" s="14">
        <v>29.5</v>
      </c>
      <c r="YA41" s="14">
        <v>-1.8</v>
      </c>
      <c r="YB41" s="14">
        <v>34.6</v>
      </c>
      <c r="YC41" s="14">
        <v>29.5</v>
      </c>
      <c r="YD41" s="14">
        <v>29.5</v>
      </c>
      <c r="YE41" s="14">
        <v>5.0999999999999996</v>
      </c>
      <c r="YF41" s="14">
        <v>17</v>
      </c>
      <c r="YG41" s="14">
        <v>14</v>
      </c>
      <c r="YH41" s="14">
        <v>14</v>
      </c>
      <c r="YI41" s="14">
        <v>3</v>
      </c>
      <c r="YJ41" s="14">
        <v>13.6</v>
      </c>
      <c r="YK41" s="14">
        <v>14</v>
      </c>
      <c r="YL41" s="14">
        <v>18.635000000000002</v>
      </c>
      <c r="YM41" s="14">
        <v>-5.0350000000000001</v>
      </c>
      <c r="YN41" s="14">
        <v>8.6</v>
      </c>
      <c r="YO41" s="14">
        <v>7.73</v>
      </c>
      <c r="YP41" s="14">
        <v>7.73</v>
      </c>
      <c r="YQ41" s="14">
        <v>0.87</v>
      </c>
      <c r="YR41" s="14">
        <v>11</v>
      </c>
      <c r="YS41" s="14">
        <v>11</v>
      </c>
      <c r="YT41" s="14">
        <v>11</v>
      </c>
      <c r="YU41" s="14">
        <v>0</v>
      </c>
      <c r="YV41" s="14">
        <v>11.3</v>
      </c>
      <c r="YW41" s="14">
        <v>22</v>
      </c>
      <c r="YX41" s="14">
        <v>22</v>
      </c>
      <c r="YY41" s="14">
        <v>-10.7</v>
      </c>
    </row>
    <row r="42" spans="1:675" ht="24" customHeight="1" x14ac:dyDescent="0.3">
      <c r="A42" s="1"/>
      <c r="B42" s="16" t="s">
        <v>61</v>
      </c>
      <c r="C42" s="16" t="s">
        <v>810</v>
      </c>
      <c r="D42" s="17">
        <v>202.2</v>
      </c>
      <c r="E42" s="17">
        <v>203.40136000000001</v>
      </c>
      <c r="F42" s="17">
        <v>203.40136000000001</v>
      </c>
      <c r="G42" s="17">
        <v>-1.20136</v>
      </c>
      <c r="H42" s="17">
        <v>629</v>
      </c>
      <c r="I42" s="17">
        <v>627.79395999999997</v>
      </c>
      <c r="J42" s="17">
        <v>627.79395999999997</v>
      </c>
      <c r="K42" s="17">
        <v>1.20604</v>
      </c>
      <c r="L42" s="17">
        <v>214.2</v>
      </c>
      <c r="M42" s="17">
        <v>204.43100999999999</v>
      </c>
      <c r="N42" s="17">
        <v>204.43100999999999</v>
      </c>
      <c r="O42" s="17">
        <v>9.7689900000000005</v>
      </c>
      <c r="P42" s="17"/>
      <c r="Q42" s="17"/>
      <c r="R42" s="17"/>
      <c r="S42" s="17">
        <v>0</v>
      </c>
      <c r="T42" s="17"/>
      <c r="U42" s="17"/>
      <c r="V42" s="17"/>
      <c r="W42" s="17">
        <v>0</v>
      </c>
      <c r="X42" s="17">
        <v>89.9</v>
      </c>
      <c r="Y42" s="17">
        <v>91.867829999999998</v>
      </c>
      <c r="Z42" s="17">
        <v>91.867829999999998</v>
      </c>
      <c r="AA42" s="17">
        <v>-1.96783</v>
      </c>
      <c r="AB42" s="17">
        <v>239.8</v>
      </c>
      <c r="AC42" s="17">
        <v>242</v>
      </c>
      <c r="AD42" s="17">
        <v>242</v>
      </c>
      <c r="AE42" s="17">
        <v>-2.2000000000000002</v>
      </c>
      <c r="AF42" s="17"/>
      <c r="AG42" s="17"/>
      <c r="AH42" s="17"/>
      <c r="AI42" s="17">
        <v>0</v>
      </c>
      <c r="AJ42" s="17">
        <v>0</v>
      </c>
      <c r="AK42" s="17"/>
      <c r="AL42" s="17"/>
      <c r="AM42" s="17">
        <v>0</v>
      </c>
      <c r="AN42" s="17">
        <v>167.8</v>
      </c>
      <c r="AO42" s="17">
        <v>166.92406</v>
      </c>
      <c r="AP42" s="17">
        <v>168.36216999999999</v>
      </c>
      <c r="AQ42" s="17">
        <v>-0.56216999999999995</v>
      </c>
      <c r="AR42" s="17">
        <v>167.5</v>
      </c>
      <c r="AS42" s="17">
        <v>166.92406</v>
      </c>
      <c r="AT42" s="17">
        <v>168.36216999999999</v>
      </c>
      <c r="AU42" s="17">
        <v>-0.86216999999999999</v>
      </c>
      <c r="AV42" s="17">
        <v>167.7</v>
      </c>
      <c r="AW42" s="17">
        <v>166.92406</v>
      </c>
      <c r="AX42" s="17">
        <v>168.36216999999999</v>
      </c>
      <c r="AY42" s="17">
        <v>-0.66217000000000004</v>
      </c>
      <c r="AZ42" s="17">
        <v>266.89999999999998</v>
      </c>
      <c r="BA42" s="17">
        <v>251.13800000000001</v>
      </c>
      <c r="BB42" s="17">
        <v>253.30165</v>
      </c>
      <c r="BC42" s="17">
        <v>13.59835</v>
      </c>
      <c r="BD42" s="17">
        <v>199.2</v>
      </c>
      <c r="BE42" s="17">
        <v>207.24285</v>
      </c>
      <c r="BF42" s="17">
        <v>207.24285</v>
      </c>
      <c r="BG42" s="17">
        <v>-8.0428499999999996</v>
      </c>
      <c r="BH42" s="17">
        <v>106.2</v>
      </c>
      <c r="BI42" s="17">
        <v>103.93259999999999</v>
      </c>
      <c r="BJ42" s="17">
        <v>103.93259999999999</v>
      </c>
      <c r="BK42" s="17">
        <v>2.2673999999999999</v>
      </c>
      <c r="BL42" s="17">
        <v>552.1</v>
      </c>
      <c r="BM42" s="17">
        <v>566.08941000000004</v>
      </c>
      <c r="BN42" s="17">
        <v>566.08941000000004</v>
      </c>
      <c r="BO42" s="17">
        <v>-13.989409999999999</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165.7</v>
      </c>
      <c r="CK42" s="17">
        <v>164.06706</v>
      </c>
      <c r="CL42" s="17">
        <v>164.06706</v>
      </c>
      <c r="CM42" s="17">
        <v>1.6329400000000001</v>
      </c>
      <c r="CN42" s="17">
        <v>8.3000000000000007</v>
      </c>
      <c r="CO42" s="17">
        <v>7.38903</v>
      </c>
      <c r="CP42" s="17">
        <v>7.38903</v>
      </c>
      <c r="CQ42" s="17">
        <v>0.91096999999999995</v>
      </c>
      <c r="CR42" s="17">
        <v>5.5</v>
      </c>
      <c r="CS42" s="17">
        <v>4.05593</v>
      </c>
      <c r="CT42" s="17">
        <v>4.05593</v>
      </c>
      <c r="CU42" s="17">
        <v>1.44407</v>
      </c>
      <c r="CV42" s="17">
        <v>21.4</v>
      </c>
      <c r="CW42" s="17"/>
      <c r="CX42" s="17"/>
      <c r="CY42" s="17">
        <v>21.4</v>
      </c>
      <c r="CZ42" s="17">
        <v>6.8</v>
      </c>
      <c r="DA42" s="17">
        <v>6.8787000000000003</v>
      </c>
      <c r="DB42" s="17">
        <v>6.8787000000000003</v>
      </c>
      <c r="DC42" s="17">
        <v>-7.8700000000000006E-2</v>
      </c>
      <c r="DD42" s="17"/>
      <c r="DE42" s="17"/>
      <c r="DF42" s="17"/>
      <c r="DG42" s="17">
        <v>0</v>
      </c>
      <c r="DH42" s="17">
        <v>142.6</v>
      </c>
      <c r="DI42" s="17">
        <v>142.44412</v>
      </c>
      <c r="DJ42" s="17">
        <v>142.44412</v>
      </c>
      <c r="DK42" s="17">
        <v>0.15587999999999999</v>
      </c>
      <c r="DL42" s="17"/>
      <c r="DM42" s="17"/>
      <c r="DN42" s="17"/>
      <c r="DO42" s="17">
        <v>0</v>
      </c>
      <c r="DP42" s="17"/>
      <c r="DQ42" s="17"/>
      <c r="DR42" s="17"/>
      <c r="DS42" s="17">
        <v>0</v>
      </c>
      <c r="DT42" s="17"/>
      <c r="DU42" s="17"/>
      <c r="DV42" s="17"/>
      <c r="DW42" s="17">
        <v>0</v>
      </c>
      <c r="DX42" s="17"/>
      <c r="DY42" s="17"/>
      <c r="DZ42" s="17"/>
      <c r="EA42" s="17">
        <v>0</v>
      </c>
      <c r="EB42" s="17">
        <v>110.3</v>
      </c>
      <c r="EC42" s="17">
        <v>112.46647</v>
      </c>
      <c r="ED42" s="17">
        <v>112.46647</v>
      </c>
      <c r="EE42" s="17">
        <v>-2.1664699999999999</v>
      </c>
      <c r="EF42" s="17">
        <v>222.6</v>
      </c>
      <c r="EG42" s="17">
        <v>220.69499999999999</v>
      </c>
      <c r="EH42" s="17">
        <v>220.69499999999999</v>
      </c>
      <c r="EI42" s="17">
        <v>1.905</v>
      </c>
      <c r="EJ42" s="17"/>
      <c r="EK42" s="17"/>
      <c r="EL42" s="17"/>
      <c r="EM42" s="17">
        <v>0</v>
      </c>
      <c r="EN42" s="17"/>
      <c r="EO42" s="17"/>
      <c r="EP42" s="17"/>
      <c r="EQ42" s="17">
        <v>0</v>
      </c>
      <c r="ER42" s="17"/>
      <c r="ES42" s="17"/>
      <c r="ET42" s="17"/>
      <c r="EU42" s="17">
        <v>0</v>
      </c>
      <c r="EV42" s="17">
        <v>6.5</v>
      </c>
      <c r="EW42" s="17">
        <v>6.39</v>
      </c>
      <c r="EX42" s="17">
        <v>6.39</v>
      </c>
      <c r="EY42" s="17">
        <v>0.11</v>
      </c>
      <c r="EZ42" s="17">
        <v>458.5</v>
      </c>
      <c r="FA42" s="17">
        <v>457.09426999999999</v>
      </c>
      <c r="FB42" s="17">
        <v>457.09426999999999</v>
      </c>
      <c r="FC42" s="17">
        <v>1.4057299999999999</v>
      </c>
      <c r="FD42" s="17">
        <v>43</v>
      </c>
      <c r="FE42" s="17">
        <v>70.119</v>
      </c>
      <c r="FF42" s="17">
        <v>81.635570000000001</v>
      </c>
      <c r="FG42" s="17">
        <v>-38.635570000000001</v>
      </c>
      <c r="FH42" s="17">
        <v>151.30000000000001</v>
      </c>
      <c r="FI42" s="17">
        <v>151.36251999999999</v>
      </c>
      <c r="FJ42" s="17">
        <v>151.36251999999999</v>
      </c>
      <c r="FK42" s="17">
        <v>-6.2520000000000006E-2</v>
      </c>
      <c r="FL42" s="17">
        <v>29.7</v>
      </c>
      <c r="FM42" s="17">
        <v>41.89893</v>
      </c>
      <c r="FN42" s="17">
        <v>41.89893</v>
      </c>
      <c r="FO42" s="17">
        <v>-12.198930000000001</v>
      </c>
      <c r="FP42" s="17">
        <v>18.399999999999999</v>
      </c>
      <c r="FQ42" s="17">
        <v>19.21088</v>
      </c>
      <c r="FR42" s="17">
        <v>19.21088</v>
      </c>
      <c r="FS42" s="17">
        <v>-0.81088000000000005</v>
      </c>
      <c r="FT42" s="17">
        <v>18.899999999999999</v>
      </c>
      <c r="FU42" s="17">
        <v>16.938780000000001</v>
      </c>
      <c r="FV42" s="17">
        <v>18.46453</v>
      </c>
      <c r="FW42" s="17">
        <v>0.43547000000000002</v>
      </c>
      <c r="FX42" s="17">
        <v>88.9</v>
      </c>
      <c r="FY42" s="17">
        <v>87.773570000000007</v>
      </c>
      <c r="FZ42" s="17">
        <v>87.773570000000007</v>
      </c>
      <c r="GA42" s="17">
        <v>1.12643</v>
      </c>
      <c r="GB42" s="17"/>
      <c r="GC42" s="17"/>
      <c r="GD42" s="17"/>
      <c r="GE42" s="17">
        <v>0</v>
      </c>
      <c r="GF42" s="17"/>
      <c r="GG42" s="17"/>
      <c r="GH42" s="17"/>
      <c r="GI42" s="17">
        <v>0</v>
      </c>
      <c r="GJ42" s="17"/>
      <c r="GK42" s="17"/>
      <c r="GL42" s="17"/>
      <c r="GM42" s="17">
        <v>0</v>
      </c>
      <c r="GN42" s="17">
        <v>84.8</v>
      </c>
      <c r="GO42" s="17">
        <v>87.32499</v>
      </c>
      <c r="GP42" s="17">
        <v>87.32499</v>
      </c>
      <c r="GQ42" s="17">
        <v>-2.5249899999999998</v>
      </c>
      <c r="GR42" s="17">
        <v>34</v>
      </c>
      <c r="GS42" s="17">
        <v>47.082599999999999</v>
      </c>
      <c r="GT42" s="17">
        <v>18</v>
      </c>
      <c r="GU42" s="17">
        <v>16</v>
      </c>
      <c r="GV42" s="17">
        <v>45.5</v>
      </c>
      <c r="GW42" s="17">
        <v>44.103009999999998</v>
      </c>
      <c r="GX42" s="17">
        <v>44.103009999999998</v>
      </c>
      <c r="GY42" s="17">
        <v>1.39699</v>
      </c>
      <c r="GZ42" s="17">
        <v>4</v>
      </c>
      <c r="HA42" s="17"/>
      <c r="HB42" s="17"/>
      <c r="HC42" s="17">
        <v>4</v>
      </c>
      <c r="HD42" s="17">
        <v>35.1</v>
      </c>
      <c r="HE42" s="17">
        <v>32.826309999999999</v>
      </c>
      <c r="HF42" s="17">
        <v>32.826309999999999</v>
      </c>
      <c r="HG42" s="17">
        <v>2.2736900000000002</v>
      </c>
      <c r="HH42" s="17">
        <v>132</v>
      </c>
      <c r="HI42" s="17">
        <v>150.52603999999999</v>
      </c>
      <c r="HJ42" s="17">
        <v>174.55948000000001</v>
      </c>
      <c r="HK42" s="17">
        <v>-42.559480000000001</v>
      </c>
      <c r="HL42" s="17"/>
      <c r="HM42" s="17"/>
      <c r="HN42" s="17"/>
      <c r="HO42" s="17">
        <v>0</v>
      </c>
      <c r="HP42" s="17"/>
      <c r="HQ42" s="17"/>
      <c r="HR42" s="17"/>
      <c r="HS42" s="17">
        <v>0</v>
      </c>
      <c r="HT42" s="17">
        <v>30.1</v>
      </c>
      <c r="HU42" s="17">
        <v>61.515309999999999</v>
      </c>
      <c r="HV42" s="17">
        <v>54.531910000000003</v>
      </c>
      <c r="HW42" s="17">
        <v>-24.431909999999998</v>
      </c>
      <c r="HX42" s="17"/>
      <c r="HY42" s="17"/>
      <c r="HZ42" s="17"/>
      <c r="IA42" s="17">
        <v>0</v>
      </c>
      <c r="IB42" s="17"/>
      <c r="IC42" s="17"/>
      <c r="ID42" s="17"/>
      <c r="IE42" s="17">
        <v>0</v>
      </c>
      <c r="IF42" s="17">
        <v>44</v>
      </c>
      <c r="IG42" s="17">
        <v>45.265309999999999</v>
      </c>
      <c r="IH42" s="17">
        <v>45.265309999999999</v>
      </c>
      <c r="II42" s="17">
        <v>-1.2653099999999999</v>
      </c>
      <c r="IJ42" s="17">
        <v>160.5</v>
      </c>
      <c r="IK42" s="17"/>
      <c r="IL42" s="17"/>
      <c r="IM42" s="17">
        <v>160.5</v>
      </c>
      <c r="IN42" s="17"/>
      <c r="IO42" s="17"/>
      <c r="IP42" s="17"/>
      <c r="IQ42" s="17">
        <v>0</v>
      </c>
      <c r="IR42" s="17"/>
      <c r="IS42" s="17"/>
      <c r="IT42" s="17"/>
      <c r="IU42" s="17">
        <v>0</v>
      </c>
      <c r="IV42" s="17">
        <v>84.1</v>
      </c>
      <c r="IW42" s="17">
        <v>84.073400000000007</v>
      </c>
      <c r="IX42" s="17">
        <v>132.83837</v>
      </c>
      <c r="IY42" s="17">
        <v>-48.738370000000003</v>
      </c>
      <c r="IZ42" s="17">
        <v>0</v>
      </c>
      <c r="JA42" s="17"/>
      <c r="JB42" s="17"/>
      <c r="JC42" s="17">
        <v>0</v>
      </c>
      <c r="JD42" s="17">
        <v>161.4</v>
      </c>
      <c r="JE42" s="17">
        <v>169.78200000000001</v>
      </c>
      <c r="JF42" s="17">
        <v>169.78200000000001</v>
      </c>
      <c r="JG42" s="17">
        <v>-8.3819999999999997</v>
      </c>
      <c r="JH42" s="17">
        <v>194.6</v>
      </c>
      <c r="JI42" s="17">
        <v>202.72200000000001</v>
      </c>
      <c r="JJ42" s="17">
        <v>202.72200000000001</v>
      </c>
      <c r="JK42" s="17">
        <v>-8.1219999999999999</v>
      </c>
      <c r="JL42" s="17"/>
      <c r="JM42" s="17"/>
      <c r="JN42" s="17"/>
      <c r="JO42" s="17">
        <v>0</v>
      </c>
      <c r="JP42" s="17">
        <v>70.8</v>
      </c>
      <c r="JQ42" s="17">
        <v>73.590999999999994</v>
      </c>
      <c r="JR42" s="17">
        <v>73.590999999999994</v>
      </c>
      <c r="JS42" s="17">
        <v>-2.7909999999999999</v>
      </c>
      <c r="JT42" s="17">
        <v>34.1</v>
      </c>
      <c r="JU42" s="17">
        <v>36.905999999999999</v>
      </c>
      <c r="JV42" s="17">
        <v>36.905999999999999</v>
      </c>
      <c r="JW42" s="17">
        <v>-2.806</v>
      </c>
      <c r="JX42" s="17"/>
      <c r="JY42" s="17"/>
      <c r="JZ42" s="17"/>
      <c r="KA42" s="17">
        <v>0</v>
      </c>
      <c r="KB42" s="17"/>
      <c r="KC42" s="17"/>
      <c r="KD42" s="17"/>
      <c r="KE42" s="17">
        <v>0</v>
      </c>
      <c r="KF42" s="17"/>
      <c r="KG42" s="17"/>
      <c r="KH42" s="17"/>
      <c r="KI42" s="17">
        <v>0</v>
      </c>
      <c r="KJ42" s="17"/>
      <c r="KK42" s="17"/>
      <c r="KL42" s="17">
        <v>36</v>
      </c>
      <c r="KM42" s="17">
        <v>-36</v>
      </c>
      <c r="KN42" s="17"/>
      <c r="KO42" s="17"/>
      <c r="KP42" s="17"/>
      <c r="KQ42" s="17">
        <v>0</v>
      </c>
      <c r="KR42" s="17"/>
      <c r="KS42" s="17"/>
      <c r="KT42" s="17"/>
      <c r="KU42" s="17">
        <v>0</v>
      </c>
      <c r="KV42" s="17">
        <v>2.4</v>
      </c>
      <c r="KW42" s="17">
        <v>4.7853599999999998</v>
      </c>
      <c r="KX42" s="17">
        <v>4.7853599999999998</v>
      </c>
      <c r="KY42" s="17">
        <v>-2.3853599999999999</v>
      </c>
      <c r="KZ42" s="17">
        <v>106.3</v>
      </c>
      <c r="LA42" s="17">
        <v>158.05636999999999</v>
      </c>
      <c r="LB42" s="17">
        <v>151.00925000000001</v>
      </c>
      <c r="LC42" s="17">
        <v>-44.709249999999997</v>
      </c>
      <c r="LD42" s="17">
        <v>99.4</v>
      </c>
      <c r="LE42" s="17">
        <v>133.16031000000001</v>
      </c>
      <c r="LF42" s="17">
        <v>133.16031000000001</v>
      </c>
      <c r="LG42" s="17">
        <v>-33.760309999999997</v>
      </c>
      <c r="LH42" s="17">
        <v>65.8</v>
      </c>
      <c r="LI42" s="17">
        <v>67.199219999999997</v>
      </c>
      <c r="LJ42" s="17">
        <v>67.199219999999997</v>
      </c>
      <c r="LK42" s="17">
        <v>-1.3992199999999999</v>
      </c>
      <c r="LL42" s="17">
        <v>76.099999999999994</v>
      </c>
      <c r="LM42" s="17">
        <v>78.567999999999998</v>
      </c>
      <c r="LN42" s="17">
        <v>78.567999999999998</v>
      </c>
      <c r="LO42" s="17">
        <v>-2.468</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137.4</v>
      </c>
      <c r="MG42" s="17">
        <v>152.45728</v>
      </c>
      <c r="MH42" s="17">
        <v>152.45728</v>
      </c>
      <c r="MI42" s="17">
        <v>-15.05728</v>
      </c>
      <c r="MJ42" s="17">
        <v>137.80000000000001</v>
      </c>
      <c r="MK42" s="17">
        <v>152.45728</v>
      </c>
      <c r="ML42" s="17">
        <v>152.45728</v>
      </c>
      <c r="MM42" s="17">
        <v>-14.65728</v>
      </c>
      <c r="MN42" s="17">
        <v>166.7</v>
      </c>
      <c r="MO42" s="17">
        <v>152.91511</v>
      </c>
      <c r="MP42" s="17">
        <v>152.91511</v>
      </c>
      <c r="MQ42" s="17">
        <v>13.784890000000001</v>
      </c>
      <c r="MR42" s="17">
        <v>168.5</v>
      </c>
      <c r="MS42" s="17"/>
      <c r="MT42" s="17"/>
      <c r="MU42" s="17">
        <v>168.5</v>
      </c>
      <c r="MV42" s="17"/>
      <c r="MW42" s="17"/>
      <c r="MX42" s="17"/>
      <c r="MY42" s="17">
        <v>0</v>
      </c>
      <c r="MZ42" s="17"/>
      <c r="NA42" s="17"/>
      <c r="NB42" s="17"/>
      <c r="NC42" s="17">
        <v>0</v>
      </c>
      <c r="ND42" s="17"/>
      <c r="NE42" s="17"/>
      <c r="NF42" s="17"/>
      <c r="NG42" s="17">
        <v>0</v>
      </c>
      <c r="NH42" s="17"/>
      <c r="NI42" s="17"/>
      <c r="NJ42" s="17"/>
      <c r="NK42" s="17">
        <v>0</v>
      </c>
      <c r="NL42" s="17">
        <v>196</v>
      </c>
      <c r="NM42" s="17">
        <v>206.49084999999999</v>
      </c>
      <c r="NN42" s="17">
        <v>206.49084999999999</v>
      </c>
      <c r="NO42" s="17">
        <v>-10.49085</v>
      </c>
      <c r="NP42" s="17">
        <v>93.4</v>
      </c>
      <c r="NQ42" s="17">
        <v>103.55547</v>
      </c>
      <c r="NR42" s="17">
        <v>103.55547</v>
      </c>
      <c r="NS42" s="17">
        <v>-10.155469999999999</v>
      </c>
      <c r="NT42" s="17">
        <v>7</v>
      </c>
      <c r="NU42" s="17">
        <v>7.2163700000000004</v>
      </c>
      <c r="NV42" s="17">
        <v>4.0225799999999996</v>
      </c>
      <c r="NW42" s="17">
        <v>2.97742</v>
      </c>
      <c r="NX42" s="17">
        <v>4.3</v>
      </c>
      <c r="NY42" s="17">
        <v>4.0686799999999996</v>
      </c>
      <c r="NZ42" s="17">
        <v>4.2200600000000001</v>
      </c>
      <c r="OA42" s="17">
        <v>7.9939999999999997E-2</v>
      </c>
      <c r="OB42" s="17">
        <v>20</v>
      </c>
      <c r="OC42" s="17">
        <v>18.892130000000002</v>
      </c>
      <c r="OD42" s="17">
        <v>17.492709999999999</v>
      </c>
      <c r="OE42" s="17">
        <v>2.5072899999999998</v>
      </c>
      <c r="OF42" s="17">
        <v>0.1</v>
      </c>
      <c r="OG42" s="17">
        <v>0.21</v>
      </c>
      <c r="OH42" s="17">
        <v>0.215</v>
      </c>
      <c r="OI42" s="17">
        <v>-0.115</v>
      </c>
      <c r="OJ42" s="17">
        <v>60.5</v>
      </c>
      <c r="OK42" s="17">
        <v>53.95</v>
      </c>
      <c r="OL42" s="17">
        <v>51.908000000000001</v>
      </c>
      <c r="OM42" s="17">
        <v>8.5920000000000005</v>
      </c>
      <c r="ON42" s="17">
        <v>19.100000000000001</v>
      </c>
      <c r="OO42" s="17">
        <v>7.5</v>
      </c>
      <c r="OP42" s="17">
        <v>9.6419999999999995</v>
      </c>
      <c r="OQ42" s="17">
        <v>9.4580000000000002</v>
      </c>
      <c r="OR42" s="17">
        <v>4.3</v>
      </c>
      <c r="OS42" s="17"/>
      <c r="OT42" s="17">
        <v>0.18</v>
      </c>
      <c r="OU42" s="17">
        <v>4.12</v>
      </c>
      <c r="OV42" s="17">
        <v>0.1</v>
      </c>
      <c r="OW42" s="17"/>
      <c r="OX42" s="17">
        <v>0.1</v>
      </c>
      <c r="OY42" s="17">
        <v>0</v>
      </c>
      <c r="OZ42" s="17">
        <v>0</v>
      </c>
      <c r="PA42" s="17"/>
      <c r="PB42" s="17">
        <v>19.436350000000001</v>
      </c>
      <c r="PC42" s="17">
        <v>-19.436350000000001</v>
      </c>
      <c r="PD42" s="17">
        <v>9.9</v>
      </c>
      <c r="PE42" s="17">
        <v>9.9830000000000005</v>
      </c>
      <c r="PF42" s="17">
        <v>9.9830000000000005</v>
      </c>
      <c r="PG42" s="17">
        <v>-8.3000000000000004E-2</v>
      </c>
      <c r="PH42" s="17">
        <v>5.5</v>
      </c>
      <c r="PI42" s="17">
        <v>5.67</v>
      </c>
      <c r="PJ42" s="17">
        <v>5.67</v>
      </c>
      <c r="PK42" s="17">
        <v>-0.17</v>
      </c>
      <c r="PL42" s="17">
        <v>4.8</v>
      </c>
      <c r="PM42" s="17">
        <v>25.8</v>
      </c>
      <c r="PN42" s="17">
        <v>12.263</v>
      </c>
      <c r="PO42" s="17">
        <v>-7.4630000000000001</v>
      </c>
      <c r="PP42" s="17"/>
      <c r="PQ42" s="17"/>
      <c r="PR42" s="17"/>
      <c r="PS42" s="17">
        <v>0</v>
      </c>
      <c r="PT42" s="17">
        <v>1.6</v>
      </c>
      <c r="PU42" s="17">
        <v>2</v>
      </c>
      <c r="PV42" s="17">
        <v>2</v>
      </c>
      <c r="PW42" s="17">
        <v>-0.4</v>
      </c>
      <c r="PX42" s="17">
        <v>3.1</v>
      </c>
      <c r="PY42" s="17">
        <v>1.78</v>
      </c>
      <c r="PZ42" s="17">
        <v>1.78</v>
      </c>
      <c r="QA42" s="17">
        <v>1.32</v>
      </c>
      <c r="QB42" s="17">
        <v>4.8</v>
      </c>
      <c r="QC42" s="17">
        <v>5</v>
      </c>
      <c r="QD42" s="17">
        <v>5</v>
      </c>
      <c r="QE42" s="17">
        <v>-0.2</v>
      </c>
      <c r="QF42" s="17">
        <v>0</v>
      </c>
      <c r="QG42" s="17"/>
      <c r="QH42" s="17">
        <v>20.274049999999999</v>
      </c>
      <c r="QI42" s="17">
        <v>-20.274049999999999</v>
      </c>
      <c r="QJ42" s="17">
        <v>0</v>
      </c>
      <c r="QK42" s="17">
        <v>17.842569999999998</v>
      </c>
      <c r="QL42" s="17">
        <v>19.436350000000001</v>
      </c>
      <c r="QM42" s="17">
        <v>-19.436350000000001</v>
      </c>
      <c r="QN42" s="17">
        <v>18.5</v>
      </c>
      <c r="QO42" s="17">
        <v>16.05442</v>
      </c>
      <c r="QP42" s="17">
        <v>17.492709999999999</v>
      </c>
      <c r="QQ42" s="17">
        <v>1.00729</v>
      </c>
      <c r="QR42" s="17">
        <v>3.4</v>
      </c>
      <c r="QS42" s="17">
        <v>2.7</v>
      </c>
      <c r="QT42" s="17">
        <v>2.7</v>
      </c>
      <c r="QU42" s="17">
        <v>0.7</v>
      </c>
      <c r="QV42" s="17">
        <v>18.399999999999999</v>
      </c>
      <c r="QW42" s="17">
        <v>16.462589999999999</v>
      </c>
      <c r="QX42" s="17">
        <v>17.930029999999999</v>
      </c>
      <c r="QY42" s="17">
        <v>0.46997</v>
      </c>
      <c r="QZ42" s="17">
        <v>1.1000000000000001</v>
      </c>
      <c r="RA42" s="17">
        <v>1.77</v>
      </c>
      <c r="RB42" s="17">
        <v>1.5429999999999999</v>
      </c>
      <c r="RC42" s="17">
        <v>-0.443</v>
      </c>
      <c r="RD42" s="17">
        <v>0.9</v>
      </c>
      <c r="RE42" s="17">
        <v>3.43</v>
      </c>
      <c r="RF42" s="17">
        <v>3.073</v>
      </c>
      <c r="RG42" s="17">
        <v>-2.173</v>
      </c>
      <c r="RH42" s="17">
        <v>5.4</v>
      </c>
      <c r="RI42" s="17">
        <v>9.84</v>
      </c>
      <c r="RJ42" s="17">
        <v>11.122999999999999</v>
      </c>
      <c r="RK42" s="17">
        <v>-5.7229999999999999</v>
      </c>
      <c r="RL42" s="17">
        <v>17.8</v>
      </c>
      <c r="RM42" s="17">
        <v>34.380000000000003</v>
      </c>
      <c r="RN42" s="17">
        <v>37.371000000000002</v>
      </c>
      <c r="RO42" s="17">
        <v>-19.571000000000002</v>
      </c>
      <c r="RP42" s="17">
        <v>9.9</v>
      </c>
      <c r="RQ42" s="17"/>
      <c r="RR42" s="17">
        <v>0.216</v>
      </c>
      <c r="RS42" s="17">
        <v>9.6839999999999993</v>
      </c>
      <c r="RT42" s="17">
        <v>3.5</v>
      </c>
      <c r="RU42" s="17">
        <v>3.51</v>
      </c>
      <c r="RV42" s="17">
        <v>3.5009999999999999</v>
      </c>
      <c r="RW42" s="17">
        <v>-1E-3</v>
      </c>
      <c r="RX42" s="17">
        <v>9.6999999999999993</v>
      </c>
      <c r="RY42" s="17">
        <v>17.032299999999999</v>
      </c>
      <c r="RZ42" s="17">
        <v>17.150700000000001</v>
      </c>
      <c r="SA42" s="17">
        <v>-7.4507000000000003</v>
      </c>
      <c r="SB42" s="17">
        <v>2.5</v>
      </c>
      <c r="SC42" s="17">
        <v>2</v>
      </c>
      <c r="SD42" s="17">
        <v>2</v>
      </c>
      <c r="SE42" s="17">
        <v>0.5</v>
      </c>
      <c r="SF42" s="17">
        <v>0.4</v>
      </c>
      <c r="SG42" s="17">
        <v>0.4</v>
      </c>
      <c r="SH42" s="17">
        <v>0.4</v>
      </c>
      <c r="SI42" s="17">
        <v>0</v>
      </c>
      <c r="SJ42" s="17">
        <v>0</v>
      </c>
      <c r="SK42" s="17">
        <v>5.3999999999999999E-2</v>
      </c>
      <c r="SL42" s="17">
        <v>5.3999999999999999E-2</v>
      </c>
      <c r="SM42" s="17">
        <v>-5.3999999999999999E-2</v>
      </c>
      <c r="SN42" s="17">
        <v>19.8</v>
      </c>
      <c r="SO42" s="17">
        <v>17.60933</v>
      </c>
      <c r="SP42" s="17">
        <v>19.1448</v>
      </c>
      <c r="SQ42" s="17">
        <v>0.6552</v>
      </c>
      <c r="SR42" s="17">
        <v>6.7</v>
      </c>
      <c r="SS42" s="17">
        <v>8</v>
      </c>
      <c r="ST42" s="17">
        <v>11.078720000000001</v>
      </c>
      <c r="SU42" s="17">
        <v>-4.3787200000000004</v>
      </c>
      <c r="SV42" s="17">
        <v>19.8</v>
      </c>
      <c r="SW42" s="17">
        <v>17.842569999999998</v>
      </c>
      <c r="SX42" s="17">
        <v>19.436350000000001</v>
      </c>
      <c r="SY42" s="17">
        <v>0.36364999999999997</v>
      </c>
      <c r="SZ42" s="17">
        <v>20.2</v>
      </c>
      <c r="TA42" s="17">
        <v>17.842569999999998</v>
      </c>
      <c r="TB42" s="17">
        <v>19.436350000000001</v>
      </c>
      <c r="TC42" s="17">
        <v>0.76365000000000005</v>
      </c>
      <c r="TD42" s="17">
        <v>13.2</v>
      </c>
      <c r="TE42" s="17">
        <v>13.23</v>
      </c>
      <c r="TF42" s="17">
        <v>11.345000000000001</v>
      </c>
      <c r="TG42" s="17">
        <v>1.855</v>
      </c>
      <c r="TH42" s="17">
        <v>47.2</v>
      </c>
      <c r="TI42" s="17">
        <v>32.619999999999997</v>
      </c>
      <c r="TJ42" s="17">
        <v>35.484000000000002</v>
      </c>
      <c r="TK42" s="17">
        <v>11.715999999999999</v>
      </c>
      <c r="TL42" s="17">
        <v>2.5</v>
      </c>
      <c r="TM42" s="17">
        <v>4.42</v>
      </c>
      <c r="TN42" s="17">
        <v>2.29</v>
      </c>
      <c r="TO42" s="17">
        <v>0.21</v>
      </c>
      <c r="TP42" s="17">
        <v>38.4</v>
      </c>
      <c r="TQ42" s="17">
        <v>47.69</v>
      </c>
      <c r="TR42" s="17">
        <v>48.033999999999999</v>
      </c>
      <c r="TS42" s="17">
        <v>-9.6340000000000003</v>
      </c>
      <c r="TT42" s="17">
        <v>60.2</v>
      </c>
      <c r="TU42" s="17">
        <v>59.78</v>
      </c>
      <c r="TV42" s="17">
        <v>58.03</v>
      </c>
      <c r="TW42" s="17">
        <v>2.17</v>
      </c>
      <c r="TX42" s="17">
        <v>4.5</v>
      </c>
      <c r="TY42" s="17">
        <v>5.6</v>
      </c>
      <c r="TZ42" s="17">
        <v>2.468</v>
      </c>
      <c r="UA42" s="17">
        <v>2.032</v>
      </c>
      <c r="UB42" s="17">
        <v>2.9</v>
      </c>
      <c r="UC42" s="17">
        <v>3.41</v>
      </c>
      <c r="UD42" s="17">
        <v>3.407</v>
      </c>
      <c r="UE42" s="17">
        <v>-0.50700000000000001</v>
      </c>
      <c r="UF42" s="17">
        <v>1.6</v>
      </c>
      <c r="UG42" s="17">
        <v>2.9083000000000001</v>
      </c>
      <c r="UH42" s="17">
        <v>2.9083000000000001</v>
      </c>
      <c r="UI42" s="17">
        <v>-1.3083</v>
      </c>
      <c r="UJ42" s="17">
        <v>20.9</v>
      </c>
      <c r="UK42" s="17">
        <v>17.842569999999998</v>
      </c>
      <c r="UL42" s="17">
        <v>19.436350000000001</v>
      </c>
      <c r="UM42" s="17">
        <v>1.4636499999999999</v>
      </c>
      <c r="UN42" s="17">
        <v>8</v>
      </c>
      <c r="UO42" s="17">
        <v>8</v>
      </c>
      <c r="UP42" s="17">
        <v>8</v>
      </c>
      <c r="UQ42" s="17">
        <v>0</v>
      </c>
      <c r="UR42" s="17">
        <v>7</v>
      </c>
      <c r="US42" s="17"/>
      <c r="UT42" s="17"/>
      <c r="UU42" s="17">
        <v>7</v>
      </c>
      <c r="UV42" s="17">
        <v>20.399999999999999</v>
      </c>
      <c r="UW42" s="17">
        <v>17.842569999999998</v>
      </c>
      <c r="UX42" s="17">
        <v>19.436350000000001</v>
      </c>
      <c r="UY42" s="17">
        <v>0.96365000000000001</v>
      </c>
      <c r="UZ42" s="17">
        <v>20.399999999999999</v>
      </c>
      <c r="VA42" s="17">
        <v>17.842569999999998</v>
      </c>
      <c r="VB42" s="17">
        <v>19.436350000000001</v>
      </c>
      <c r="VC42" s="17">
        <v>0.96365000000000001</v>
      </c>
      <c r="VD42" s="17">
        <v>20</v>
      </c>
      <c r="VE42" s="17">
        <v>17.842569999999998</v>
      </c>
      <c r="VF42" s="17">
        <v>19.436350000000001</v>
      </c>
      <c r="VG42" s="17">
        <v>0.56364999999999998</v>
      </c>
      <c r="VH42" s="17">
        <v>5.8</v>
      </c>
      <c r="VI42" s="17">
        <v>0.57999999999999996</v>
      </c>
      <c r="VJ42" s="17"/>
      <c r="VK42" s="17">
        <v>5.8</v>
      </c>
      <c r="VL42" s="17">
        <v>5.3</v>
      </c>
      <c r="VM42" s="17"/>
      <c r="VN42" s="17">
        <v>16.126000000000001</v>
      </c>
      <c r="VO42" s="17">
        <v>-10.826000000000001</v>
      </c>
      <c r="VP42" s="17">
        <v>1</v>
      </c>
      <c r="VQ42" s="17"/>
      <c r="VR42" s="17">
        <v>0.25900000000000001</v>
      </c>
      <c r="VS42" s="17">
        <v>0.74099999999999999</v>
      </c>
      <c r="VT42" s="17">
        <v>60.2</v>
      </c>
      <c r="VU42" s="17">
        <v>4</v>
      </c>
      <c r="VV42" s="17">
        <v>5.3239999999999998</v>
      </c>
      <c r="VW42" s="17">
        <v>54.875999999999998</v>
      </c>
      <c r="VX42" s="17">
        <v>0.6</v>
      </c>
      <c r="VY42" s="17">
        <v>0.6</v>
      </c>
      <c r="VZ42" s="17">
        <v>0.6</v>
      </c>
      <c r="WA42" s="17">
        <v>0</v>
      </c>
      <c r="WB42" s="17">
        <v>26.2</v>
      </c>
      <c r="WC42" s="17">
        <v>120.92</v>
      </c>
      <c r="WD42" s="17">
        <v>120.92100000000001</v>
      </c>
      <c r="WE42" s="17">
        <v>-94.721000000000004</v>
      </c>
      <c r="WF42" s="17">
        <v>26.9</v>
      </c>
      <c r="WG42" s="17">
        <v>128.51</v>
      </c>
      <c r="WH42" s="17">
        <v>127.378</v>
      </c>
      <c r="WI42" s="17">
        <v>-100.47799999999999</v>
      </c>
      <c r="WJ42" s="17">
        <v>76.8</v>
      </c>
      <c r="WK42" s="17">
        <v>4.3</v>
      </c>
      <c r="WL42" s="17">
        <v>4.4909999999999997</v>
      </c>
      <c r="WM42" s="17">
        <v>72.308999999999997</v>
      </c>
      <c r="WN42" s="17">
        <v>3.8</v>
      </c>
      <c r="WO42" s="17">
        <v>4.2</v>
      </c>
      <c r="WP42" s="17">
        <v>4.2</v>
      </c>
      <c r="WQ42" s="17">
        <v>-0.4</v>
      </c>
      <c r="WR42" s="17">
        <v>2.2999999999999998</v>
      </c>
      <c r="WS42" s="17">
        <v>2.4</v>
      </c>
      <c r="WT42" s="17">
        <v>2.4</v>
      </c>
      <c r="WU42" s="17">
        <v>-0.1</v>
      </c>
      <c r="WV42" s="17">
        <v>2.4</v>
      </c>
      <c r="WW42" s="17">
        <v>1.2</v>
      </c>
      <c r="WX42" s="17">
        <v>1.2</v>
      </c>
      <c r="WY42" s="17">
        <v>1.2</v>
      </c>
      <c r="WZ42" s="17">
        <v>0.8</v>
      </c>
      <c r="XA42" s="17">
        <v>1.4</v>
      </c>
      <c r="XB42" s="17">
        <v>1.4</v>
      </c>
      <c r="XC42" s="17">
        <v>-0.6</v>
      </c>
      <c r="XD42" s="17">
        <v>0.6</v>
      </c>
      <c r="XE42" s="17">
        <v>1.7</v>
      </c>
      <c r="XF42" s="17">
        <v>0.45400000000000001</v>
      </c>
      <c r="XG42" s="17">
        <v>0.14599999999999999</v>
      </c>
      <c r="XH42" s="17">
        <v>7.9</v>
      </c>
      <c r="XI42" s="17">
        <v>8</v>
      </c>
      <c r="XJ42" s="17">
        <v>8</v>
      </c>
      <c r="XK42" s="17">
        <v>-0.1</v>
      </c>
      <c r="XL42" s="17">
        <v>20</v>
      </c>
      <c r="XM42" s="17">
        <v>17.667639999999999</v>
      </c>
      <c r="XN42" s="17">
        <v>19.241980000000002</v>
      </c>
      <c r="XO42" s="17">
        <v>0.75802000000000003</v>
      </c>
      <c r="XP42" s="17">
        <v>20</v>
      </c>
      <c r="XQ42" s="17">
        <v>17.667639999999999</v>
      </c>
      <c r="XR42" s="17">
        <v>19.241980000000002</v>
      </c>
      <c r="XS42" s="17">
        <v>0.75802000000000003</v>
      </c>
      <c r="XT42" s="17">
        <v>8.6</v>
      </c>
      <c r="XU42" s="17">
        <v>10.7</v>
      </c>
      <c r="XV42" s="17">
        <v>10.7</v>
      </c>
      <c r="XW42" s="17">
        <v>-2.1</v>
      </c>
      <c r="XX42" s="17">
        <v>27.5</v>
      </c>
      <c r="XY42" s="17">
        <v>29.5</v>
      </c>
      <c r="XZ42" s="17">
        <v>29.5</v>
      </c>
      <c r="YA42" s="17">
        <v>-2</v>
      </c>
      <c r="YB42" s="17">
        <v>34.299999999999997</v>
      </c>
      <c r="YC42" s="17">
        <v>29.5</v>
      </c>
      <c r="YD42" s="17">
        <v>29.5</v>
      </c>
      <c r="YE42" s="17">
        <v>4.8</v>
      </c>
      <c r="YF42" s="17">
        <v>16.8</v>
      </c>
      <c r="YG42" s="17">
        <v>14</v>
      </c>
      <c r="YH42" s="17">
        <v>14</v>
      </c>
      <c r="YI42" s="17">
        <v>2.8</v>
      </c>
      <c r="YJ42" s="17">
        <v>13.6</v>
      </c>
      <c r="YK42" s="17">
        <v>14</v>
      </c>
      <c r="YL42" s="17">
        <v>18.635000000000002</v>
      </c>
      <c r="YM42" s="17">
        <v>-5.0350000000000001</v>
      </c>
      <c r="YN42" s="17">
        <v>9.3000000000000007</v>
      </c>
      <c r="YO42" s="17">
        <v>7.73</v>
      </c>
      <c r="YP42" s="17">
        <v>7.73</v>
      </c>
      <c r="YQ42" s="17">
        <v>1.57</v>
      </c>
      <c r="YR42" s="17">
        <v>11.1</v>
      </c>
      <c r="YS42" s="17">
        <v>11</v>
      </c>
      <c r="YT42" s="17">
        <v>11</v>
      </c>
      <c r="YU42" s="17">
        <v>0.1</v>
      </c>
      <c r="YV42" s="17">
        <v>11.3</v>
      </c>
      <c r="YW42" s="17">
        <v>22</v>
      </c>
      <c r="YX42" s="17">
        <v>22</v>
      </c>
      <c r="YY42" s="17">
        <v>-10.7</v>
      </c>
    </row>
    <row r="43" spans="1:675" ht="24" customHeight="1" x14ac:dyDescent="0.3">
      <c r="A43" s="1"/>
      <c r="B43" s="16" t="s">
        <v>61</v>
      </c>
      <c r="C43" s="16" t="s">
        <v>811</v>
      </c>
      <c r="D43" s="17">
        <v>201.5</v>
      </c>
      <c r="E43" s="17">
        <v>203.40136000000001</v>
      </c>
      <c r="F43" s="17">
        <v>203.40136000000001</v>
      </c>
      <c r="G43" s="17">
        <v>-1.9013599999999999</v>
      </c>
      <c r="H43" s="17">
        <v>632.1</v>
      </c>
      <c r="I43" s="17">
        <v>627.79395999999997</v>
      </c>
      <c r="J43" s="17">
        <v>627.79395999999997</v>
      </c>
      <c r="K43" s="17">
        <v>4.3060400000000003</v>
      </c>
      <c r="L43" s="17">
        <v>214.8</v>
      </c>
      <c r="M43" s="17">
        <v>204.43100999999999</v>
      </c>
      <c r="N43" s="17">
        <v>204.43100999999999</v>
      </c>
      <c r="O43" s="17">
        <v>10.36899</v>
      </c>
      <c r="P43" s="17"/>
      <c r="Q43" s="17"/>
      <c r="R43" s="17"/>
      <c r="S43" s="17">
        <v>0</v>
      </c>
      <c r="T43" s="17"/>
      <c r="U43" s="17"/>
      <c r="V43" s="17"/>
      <c r="W43" s="17">
        <v>0</v>
      </c>
      <c r="X43" s="17">
        <v>89.9</v>
      </c>
      <c r="Y43" s="17">
        <v>91.867829999999998</v>
      </c>
      <c r="Z43" s="17">
        <v>91.867829999999998</v>
      </c>
      <c r="AA43" s="17">
        <v>-1.96783</v>
      </c>
      <c r="AB43" s="17">
        <v>241</v>
      </c>
      <c r="AC43" s="17">
        <v>242</v>
      </c>
      <c r="AD43" s="17">
        <v>242</v>
      </c>
      <c r="AE43" s="17">
        <v>-1</v>
      </c>
      <c r="AF43" s="17"/>
      <c r="AG43" s="17"/>
      <c r="AH43" s="17"/>
      <c r="AI43" s="17">
        <v>0</v>
      </c>
      <c r="AJ43" s="17">
        <v>0</v>
      </c>
      <c r="AK43" s="17"/>
      <c r="AL43" s="17"/>
      <c r="AM43" s="17">
        <v>0</v>
      </c>
      <c r="AN43" s="17">
        <v>149.19999999999999</v>
      </c>
      <c r="AO43" s="17">
        <v>166.92406</v>
      </c>
      <c r="AP43" s="17">
        <v>162.48406</v>
      </c>
      <c r="AQ43" s="17">
        <v>-13.28406</v>
      </c>
      <c r="AR43" s="17">
        <v>149.1</v>
      </c>
      <c r="AS43" s="17">
        <v>166.92406</v>
      </c>
      <c r="AT43" s="17">
        <v>162.48406</v>
      </c>
      <c r="AU43" s="17">
        <v>-13.38406</v>
      </c>
      <c r="AV43" s="17">
        <v>149.1</v>
      </c>
      <c r="AW43" s="17">
        <v>166.92406</v>
      </c>
      <c r="AX43" s="17">
        <v>162.48406</v>
      </c>
      <c r="AY43" s="17">
        <v>-13.38406</v>
      </c>
      <c r="AZ43" s="17">
        <v>243.9</v>
      </c>
      <c r="BA43" s="17">
        <v>251.13800000000001</v>
      </c>
      <c r="BB43" s="17">
        <v>244.458</v>
      </c>
      <c r="BC43" s="17">
        <v>-0.55800000000000005</v>
      </c>
      <c r="BD43" s="17">
        <v>201.4</v>
      </c>
      <c r="BE43" s="17">
        <v>207.24285</v>
      </c>
      <c r="BF43" s="17">
        <v>207.24285</v>
      </c>
      <c r="BG43" s="17">
        <v>-5.8428500000000003</v>
      </c>
      <c r="BH43" s="17">
        <v>107.2</v>
      </c>
      <c r="BI43" s="17">
        <v>103.93259999999999</v>
      </c>
      <c r="BJ43" s="17">
        <v>103.93259999999999</v>
      </c>
      <c r="BK43" s="17">
        <v>3.2673999999999999</v>
      </c>
      <c r="BL43" s="17">
        <v>559.1</v>
      </c>
      <c r="BM43" s="17">
        <v>566.08941000000004</v>
      </c>
      <c r="BN43" s="17">
        <v>566.08941000000004</v>
      </c>
      <c r="BO43" s="17">
        <v>-6.9894100000000003</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166.3</v>
      </c>
      <c r="CK43" s="17">
        <v>164.06706</v>
      </c>
      <c r="CL43" s="17">
        <v>164.06706</v>
      </c>
      <c r="CM43" s="17">
        <v>2.2329400000000001</v>
      </c>
      <c r="CN43" s="17">
        <v>8.4</v>
      </c>
      <c r="CO43" s="17">
        <v>7.38903</v>
      </c>
      <c r="CP43" s="17">
        <v>7.38903</v>
      </c>
      <c r="CQ43" s="17">
        <v>1.0109699999999999</v>
      </c>
      <c r="CR43" s="17">
        <v>5.5</v>
      </c>
      <c r="CS43" s="17">
        <v>4.05593</v>
      </c>
      <c r="CT43" s="17">
        <v>4.05593</v>
      </c>
      <c r="CU43" s="17">
        <v>1.44407</v>
      </c>
      <c r="CV43" s="17">
        <v>21.5</v>
      </c>
      <c r="CW43" s="17"/>
      <c r="CX43" s="17"/>
      <c r="CY43" s="17">
        <v>21.5</v>
      </c>
      <c r="CZ43" s="17">
        <v>6.8</v>
      </c>
      <c r="DA43" s="17">
        <v>6.8787000000000003</v>
      </c>
      <c r="DB43" s="17">
        <v>6.8787000000000003</v>
      </c>
      <c r="DC43" s="17">
        <v>-7.8700000000000006E-2</v>
      </c>
      <c r="DD43" s="17"/>
      <c r="DE43" s="17"/>
      <c r="DF43" s="17"/>
      <c r="DG43" s="17">
        <v>0</v>
      </c>
      <c r="DH43" s="17">
        <v>142.6</v>
      </c>
      <c r="DI43" s="17">
        <v>142.44412</v>
      </c>
      <c r="DJ43" s="17">
        <v>142.44412</v>
      </c>
      <c r="DK43" s="17">
        <v>0.15587999999999999</v>
      </c>
      <c r="DL43" s="17"/>
      <c r="DM43" s="17"/>
      <c r="DN43" s="17"/>
      <c r="DO43" s="17">
        <v>0</v>
      </c>
      <c r="DP43" s="17"/>
      <c r="DQ43" s="17"/>
      <c r="DR43" s="17"/>
      <c r="DS43" s="17">
        <v>0</v>
      </c>
      <c r="DT43" s="17"/>
      <c r="DU43" s="17"/>
      <c r="DV43" s="17"/>
      <c r="DW43" s="17">
        <v>0</v>
      </c>
      <c r="DX43" s="17"/>
      <c r="DY43" s="17"/>
      <c r="DZ43" s="17"/>
      <c r="EA43" s="17">
        <v>0</v>
      </c>
      <c r="EB43" s="17">
        <v>110.1</v>
      </c>
      <c r="EC43" s="17">
        <v>112.46647</v>
      </c>
      <c r="ED43" s="17">
        <v>112.46647</v>
      </c>
      <c r="EE43" s="17">
        <v>-2.3664700000000001</v>
      </c>
      <c r="EF43" s="17">
        <v>205.2</v>
      </c>
      <c r="EG43" s="17">
        <v>220.69499999999999</v>
      </c>
      <c r="EH43" s="17">
        <v>220.69499999999999</v>
      </c>
      <c r="EI43" s="17">
        <v>-15.494999999999999</v>
      </c>
      <c r="EJ43" s="17"/>
      <c r="EK43" s="17"/>
      <c r="EL43" s="17"/>
      <c r="EM43" s="17">
        <v>0</v>
      </c>
      <c r="EN43" s="17"/>
      <c r="EO43" s="17"/>
      <c r="EP43" s="17"/>
      <c r="EQ43" s="17">
        <v>0</v>
      </c>
      <c r="ER43" s="17"/>
      <c r="ES43" s="17"/>
      <c r="ET43" s="17"/>
      <c r="EU43" s="17">
        <v>0</v>
      </c>
      <c r="EV43" s="17">
        <v>6.5</v>
      </c>
      <c r="EW43" s="17">
        <v>6.39</v>
      </c>
      <c r="EX43" s="17">
        <v>6.39</v>
      </c>
      <c r="EY43" s="17">
        <v>0.11</v>
      </c>
      <c r="EZ43" s="17">
        <v>461.8</v>
      </c>
      <c r="FA43" s="17">
        <v>457.09426999999999</v>
      </c>
      <c r="FB43" s="17">
        <v>457.09426999999999</v>
      </c>
      <c r="FC43" s="17">
        <v>4.70573</v>
      </c>
      <c r="FD43" s="17">
        <v>50.6</v>
      </c>
      <c r="FE43" s="17">
        <v>70.119</v>
      </c>
      <c r="FF43" s="17">
        <v>81.635570000000001</v>
      </c>
      <c r="FG43" s="17">
        <v>-31.03557</v>
      </c>
      <c r="FH43" s="17">
        <v>150.69999999999999</v>
      </c>
      <c r="FI43" s="17">
        <v>151.36251999999999</v>
      </c>
      <c r="FJ43" s="17">
        <v>151.36251999999999</v>
      </c>
      <c r="FK43" s="17">
        <v>-0.66252</v>
      </c>
      <c r="FL43" s="17">
        <v>42.4</v>
      </c>
      <c r="FM43" s="17">
        <v>41.89893</v>
      </c>
      <c r="FN43" s="17">
        <v>41.89893</v>
      </c>
      <c r="FO43" s="17">
        <v>0.50107000000000002</v>
      </c>
      <c r="FP43" s="17">
        <v>18.399999999999999</v>
      </c>
      <c r="FQ43" s="17">
        <v>19.21088</v>
      </c>
      <c r="FR43" s="17">
        <v>19.21088</v>
      </c>
      <c r="FS43" s="17">
        <v>-0.81088000000000005</v>
      </c>
      <c r="FT43" s="17">
        <v>18.899999999999999</v>
      </c>
      <c r="FU43" s="17">
        <v>16.462589999999999</v>
      </c>
      <c r="FV43" s="17">
        <v>18.46453</v>
      </c>
      <c r="FW43" s="17">
        <v>0.43547000000000002</v>
      </c>
      <c r="FX43" s="17">
        <v>89.9</v>
      </c>
      <c r="FY43" s="17">
        <v>87.773570000000007</v>
      </c>
      <c r="FZ43" s="17">
        <v>87.773570000000007</v>
      </c>
      <c r="GA43" s="17">
        <v>2.12643</v>
      </c>
      <c r="GB43" s="17"/>
      <c r="GC43" s="17"/>
      <c r="GD43" s="17"/>
      <c r="GE43" s="17">
        <v>0</v>
      </c>
      <c r="GF43" s="17"/>
      <c r="GG43" s="17"/>
      <c r="GH43" s="17"/>
      <c r="GI43" s="17">
        <v>0</v>
      </c>
      <c r="GJ43" s="17"/>
      <c r="GK43" s="17"/>
      <c r="GL43" s="17"/>
      <c r="GM43" s="17">
        <v>0</v>
      </c>
      <c r="GN43" s="17">
        <v>105.1</v>
      </c>
      <c r="GO43" s="17">
        <v>87.32499</v>
      </c>
      <c r="GP43" s="17">
        <v>87.32499</v>
      </c>
      <c r="GQ43" s="17">
        <v>17.775010000000002</v>
      </c>
      <c r="GR43" s="17">
        <v>33.200000000000003</v>
      </c>
      <c r="GS43" s="17">
        <v>47.082599999999999</v>
      </c>
      <c r="GT43" s="17">
        <v>47.082599999999999</v>
      </c>
      <c r="GU43" s="17">
        <v>-13.8826</v>
      </c>
      <c r="GV43" s="17">
        <v>44.3</v>
      </c>
      <c r="GW43" s="17">
        <v>44.103009999999998</v>
      </c>
      <c r="GX43" s="17">
        <v>44.103009999999998</v>
      </c>
      <c r="GY43" s="17">
        <v>0.19699</v>
      </c>
      <c r="GZ43" s="17">
        <v>4</v>
      </c>
      <c r="HA43" s="17"/>
      <c r="HB43" s="17"/>
      <c r="HC43" s="17">
        <v>4</v>
      </c>
      <c r="HD43" s="17">
        <v>34.4</v>
      </c>
      <c r="HE43" s="17">
        <v>32.826309999999999</v>
      </c>
      <c r="HF43" s="17">
        <v>32.826309999999999</v>
      </c>
      <c r="HG43" s="17">
        <v>1.57369</v>
      </c>
      <c r="HH43" s="17">
        <v>131.30000000000001</v>
      </c>
      <c r="HI43" s="17">
        <v>150.52603999999999</v>
      </c>
      <c r="HJ43" s="17">
        <v>174.55948000000001</v>
      </c>
      <c r="HK43" s="17">
        <v>-43.259480000000003</v>
      </c>
      <c r="HL43" s="17"/>
      <c r="HM43" s="17"/>
      <c r="HN43" s="17"/>
      <c r="HO43" s="17">
        <v>0</v>
      </c>
      <c r="HP43" s="17"/>
      <c r="HQ43" s="17"/>
      <c r="HR43" s="17"/>
      <c r="HS43" s="17">
        <v>0</v>
      </c>
      <c r="HT43" s="17">
        <v>29.7</v>
      </c>
      <c r="HU43" s="17">
        <v>9.1594899999999999</v>
      </c>
      <c r="HV43" s="17">
        <v>75.326269999999994</v>
      </c>
      <c r="HW43" s="17">
        <v>-45.626269999999998</v>
      </c>
      <c r="HX43" s="17"/>
      <c r="HY43" s="17"/>
      <c r="HZ43" s="17"/>
      <c r="IA43" s="17">
        <v>0</v>
      </c>
      <c r="IB43" s="17"/>
      <c r="IC43" s="17"/>
      <c r="ID43" s="17"/>
      <c r="IE43" s="17">
        <v>0</v>
      </c>
      <c r="IF43" s="17">
        <v>44.5</v>
      </c>
      <c r="IG43" s="17">
        <v>45.265309999999999</v>
      </c>
      <c r="IH43" s="17">
        <v>45.265309999999999</v>
      </c>
      <c r="II43" s="17">
        <v>-0.76531000000000005</v>
      </c>
      <c r="IJ43" s="17">
        <v>161.69999999999999</v>
      </c>
      <c r="IK43" s="17">
        <v>155</v>
      </c>
      <c r="IL43" s="17"/>
      <c r="IM43" s="17">
        <v>161.69999999999999</v>
      </c>
      <c r="IN43" s="17"/>
      <c r="IO43" s="17"/>
      <c r="IP43" s="17"/>
      <c r="IQ43" s="17">
        <v>0</v>
      </c>
      <c r="IR43" s="17"/>
      <c r="IS43" s="17"/>
      <c r="IT43" s="17"/>
      <c r="IU43" s="17">
        <v>0</v>
      </c>
      <c r="IV43" s="17">
        <v>84.1</v>
      </c>
      <c r="IW43" s="17">
        <v>84.073400000000007</v>
      </c>
      <c r="IX43" s="17">
        <v>132.83837</v>
      </c>
      <c r="IY43" s="17">
        <v>-48.738370000000003</v>
      </c>
      <c r="IZ43" s="17">
        <v>30.2</v>
      </c>
      <c r="JA43" s="17">
        <v>140.12996999999999</v>
      </c>
      <c r="JB43" s="17"/>
      <c r="JC43" s="17">
        <v>30.2</v>
      </c>
      <c r="JD43" s="17">
        <v>163.5</v>
      </c>
      <c r="JE43" s="17">
        <v>64.373000000000005</v>
      </c>
      <c r="JF43" s="17">
        <v>169.78200000000001</v>
      </c>
      <c r="JG43" s="17">
        <v>-6.282</v>
      </c>
      <c r="JH43" s="17">
        <v>196.8</v>
      </c>
      <c r="JI43" s="17">
        <v>202.72200000000001</v>
      </c>
      <c r="JJ43" s="17"/>
      <c r="JK43" s="17">
        <v>196.8</v>
      </c>
      <c r="JL43" s="17"/>
      <c r="JM43" s="17"/>
      <c r="JN43" s="17"/>
      <c r="JO43" s="17">
        <v>0</v>
      </c>
      <c r="JP43" s="17">
        <v>71.3</v>
      </c>
      <c r="JQ43" s="17">
        <v>73.590999999999994</v>
      </c>
      <c r="JR43" s="17">
        <v>73.590999999999994</v>
      </c>
      <c r="JS43" s="17">
        <v>-2.2909999999999999</v>
      </c>
      <c r="JT43" s="17">
        <v>34.299999999999997</v>
      </c>
      <c r="JU43" s="17">
        <v>36.905999999999999</v>
      </c>
      <c r="JV43" s="17">
        <v>36.905999999999999</v>
      </c>
      <c r="JW43" s="17">
        <v>-2.6059999999999999</v>
      </c>
      <c r="JX43" s="17"/>
      <c r="JY43" s="17"/>
      <c r="JZ43" s="17"/>
      <c r="KA43" s="17">
        <v>0</v>
      </c>
      <c r="KB43" s="17"/>
      <c r="KC43" s="17"/>
      <c r="KD43" s="17"/>
      <c r="KE43" s="17">
        <v>0</v>
      </c>
      <c r="KF43" s="17"/>
      <c r="KG43" s="17"/>
      <c r="KH43" s="17"/>
      <c r="KI43" s="17">
        <v>0</v>
      </c>
      <c r="KJ43" s="17"/>
      <c r="KK43" s="17"/>
      <c r="KL43" s="17">
        <v>36</v>
      </c>
      <c r="KM43" s="17">
        <v>-36</v>
      </c>
      <c r="KN43" s="17"/>
      <c r="KO43" s="17"/>
      <c r="KP43" s="17"/>
      <c r="KQ43" s="17">
        <v>0</v>
      </c>
      <c r="KR43" s="17"/>
      <c r="KS43" s="17"/>
      <c r="KT43" s="17"/>
      <c r="KU43" s="17">
        <v>0</v>
      </c>
      <c r="KV43" s="17">
        <v>2.4</v>
      </c>
      <c r="KW43" s="17">
        <v>4.7853599999999998</v>
      </c>
      <c r="KX43" s="17">
        <v>4.7853599999999998</v>
      </c>
      <c r="KY43" s="17">
        <v>-2.3853599999999999</v>
      </c>
      <c r="KZ43" s="17">
        <v>110.7</v>
      </c>
      <c r="LA43" s="17">
        <v>22.351800000000001</v>
      </c>
      <c r="LB43" s="17">
        <v>226</v>
      </c>
      <c r="LC43" s="17">
        <v>-115.3</v>
      </c>
      <c r="LD43" s="17">
        <v>95</v>
      </c>
      <c r="LE43" s="17">
        <v>133.16031000000001</v>
      </c>
      <c r="LF43" s="17">
        <v>133.16031000000001</v>
      </c>
      <c r="LG43" s="17">
        <v>-38.160310000000003</v>
      </c>
      <c r="LH43" s="17">
        <v>65.8</v>
      </c>
      <c r="LI43" s="17">
        <v>67.199219999999997</v>
      </c>
      <c r="LJ43" s="17">
        <v>67.199219999999997</v>
      </c>
      <c r="LK43" s="17">
        <v>-1.3992199999999999</v>
      </c>
      <c r="LL43" s="17">
        <v>75.599999999999994</v>
      </c>
      <c r="LM43" s="17">
        <v>78.567999999999998</v>
      </c>
      <c r="LN43" s="17">
        <v>78.567999999999998</v>
      </c>
      <c r="LO43" s="17">
        <v>-2.968</v>
      </c>
      <c r="LP43" s="17">
        <v>29.8</v>
      </c>
      <c r="LQ43" s="17">
        <v>29.980560000000001</v>
      </c>
      <c r="LR43" s="17">
        <v>29.980560000000001</v>
      </c>
      <c r="LS43" s="17">
        <v>-0.18056</v>
      </c>
      <c r="LT43" s="17"/>
      <c r="LU43" s="17"/>
      <c r="LV43" s="17"/>
      <c r="LW43" s="17">
        <v>0</v>
      </c>
      <c r="LX43" s="17"/>
      <c r="LY43" s="17"/>
      <c r="LZ43" s="17"/>
      <c r="MA43" s="17">
        <v>0</v>
      </c>
      <c r="MB43" s="17"/>
      <c r="MC43" s="17"/>
      <c r="MD43" s="17"/>
      <c r="ME43" s="17">
        <v>0</v>
      </c>
      <c r="MF43" s="17">
        <v>136.5</v>
      </c>
      <c r="MG43" s="17">
        <v>152.71233000000001</v>
      </c>
      <c r="MH43" s="17">
        <v>152.71233000000001</v>
      </c>
      <c r="MI43" s="17">
        <v>-16.212330000000001</v>
      </c>
      <c r="MJ43" s="17">
        <v>137.19999999999999</v>
      </c>
      <c r="MK43" s="17">
        <v>152.71233000000001</v>
      </c>
      <c r="ML43" s="17">
        <v>152.71233000000001</v>
      </c>
      <c r="MM43" s="17">
        <v>-15.51233</v>
      </c>
      <c r="MN43" s="17">
        <v>166.3</v>
      </c>
      <c r="MO43" s="17">
        <v>153.17092</v>
      </c>
      <c r="MP43" s="17">
        <v>153.17092</v>
      </c>
      <c r="MQ43" s="17">
        <v>13.12908</v>
      </c>
      <c r="MR43" s="17">
        <v>132.80000000000001</v>
      </c>
      <c r="MS43" s="17"/>
      <c r="MT43" s="17"/>
      <c r="MU43" s="17">
        <v>132.80000000000001</v>
      </c>
      <c r="MV43" s="17"/>
      <c r="MW43" s="17"/>
      <c r="MX43" s="17"/>
      <c r="MY43" s="17">
        <v>0</v>
      </c>
      <c r="MZ43" s="17"/>
      <c r="NA43" s="17"/>
      <c r="NB43" s="17"/>
      <c r="NC43" s="17">
        <v>0</v>
      </c>
      <c r="ND43" s="17"/>
      <c r="NE43" s="17"/>
      <c r="NF43" s="17"/>
      <c r="NG43" s="17">
        <v>0</v>
      </c>
      <c r="NH43" s="17"/>
      <c r="NI43" s="17"/>
      <c r="NJ43" s="17"/>
      <c r="NK43" s="17">
        <v>0</v>
      </c>
      <c r="NL43" s="17">
        <v>202.2</v>
      </c>
      <c r="NM43" s="17">
        <v>206.49084999999999</v>
      </c>
      <c r="NN43" s="17">
        <v>206.49084999999999</v>
      </c>
      <c r="NO43" s="17">
        <v>-4.2908499999999998</v>
      </c>
      <c r="NP43" s="17">
        <v>97.6</v>
      </c>
      <c r="NQ43" s="17">
        <v>103.55547</v>
      </c>
      <c r="NR43" s="17">
        <v>103.55547</v>
      </c>
      <c r="NS43" s="17">
        <v>-5.95547</v>
      </c>
      <c r="NT43" s="17">
        <v>7</v>
      </c>
      <c r="NU43" s="17">
        <v>7.2163700000000004</v>
      </c>
      <c r="NV43" s="17">
        <v>4.0225799999999996</v>
      </c>
      <c r="NW43" s="17">
        <v>2.97742</v>
      </c>
      <c r="NX43" s="17">
        <v>4.4000000000000004</v>
      </c>
      <c r="NY43" s="17">
        <v>4.0686799999999996</v>
      </c>
      <c r="NZ43" s="17">
        <v>4.2200600000000001</v>
      </c>
      <c r="OA43" s="17">
        <v>0.17993999999999999</v>
      </c>
      <c r="OB43" s="17">
        <v>20</v>
      </c>
      <c r="OC43" s="17">
        <v>18.35763</v>
      </c>
      <c r="OD43" s="17">
        <v>17.492709999999999</v>
      </c>
      <c r="OE43" s="17">
        <v>2.5072899999999998</v>
      </c>
      <c r="OF43" s="17">
        <v>0.1</v>
      </c>
      <c r="OG43" s="17">
        <v>7.0000000000000007E-2</v>
      </c>
      <c r="OH43" s="17">
        <v>7.3999999999999996E-2</v>
      </c>
      <c r="OI43" s="17">
        <v>2.5999999999999999E-2</v>
      </c>
      <c r="OJ43" s="17">
        <v>60.5</v>
      </c>
      <c r="OK43" s="17">
        <v>37.200000000000003</v>
      </c>
      <c r="OL43" s="17">
        <v>51.817999999999998</v>
      </c>
      <c r="OM43" s="17">
        <v>8.6820000000000004</v>
      </c>
      <c r="ON43" s="17">
        <v>2.4</v>
      </c>
      <c r="OO43" s="17">
        <v>8.6</v>
      </c>
      <c r="OP43" s="17">
        <v>4.423</v>
      </c>
      <c r="OQ43" s="17">
        <v>-2.0230000000000001</v>
      </c>
      <c r="OR43" s="17">
        <v>4.7</v>
      </c>
      <c r="OS43" s="17"/>
      <c r="OT43" s="17">
        <v>0.18</v>
      </c>
      <c r="OU43" s="17">
        <v>4.5199999999999996</v>
      </c>
      <c r="OV43" s="17">
        <v>0</v>
      </c>
      <c r="OW43" s="17"/>
      <c r="OX43" s="17"/>
      <c r="OY43" s="17">
        <v>0</v>
      </c>
      <c r="OZ43" s="17">
        <v>0</v>
      </c>
      <c r="PA43" s="17"/>
      <c r="PB43" s="17">
        <v>19.436350000000001</v>
      </c>
      <c r="PC43" s="17">
        <v>-19.436350000000001</v>
      </c>
      <c r="PD43" s="17">
        <v>9.9</v>
      </c>
      <c r="PE43" s="17">
        <v>9.9830000000000005</v>
      </c>
      <c r="PF43" s="17">
        <v>9.9830000000000005</v>
      </c>
      <c r="PG43" s="17">
        <v>-8.3000000000000004E-2</v>
      </c>
      <c r="PH43" s="17">
        <v>5.4</v>
      </c>
      <c r="PI43" s="17">
        <v>5.67</v>
      </c>
      <c r="PJ43" s="17">
        <v>5.67</v>
      </c>
      <c r="PK43" s="17">
        <v>-0.27</v>
      </c>
      <c r="PL43" s="17">
        <v>1.1000000000000001</v>
      </c>
      <c r="PM43" s="17">
        <v>13.6</v>
      </c>
      <c r="PN43" s="17">
        <v>6.1989999999999998</v>
      </c>
      <c r="PO43" s="17">
        <v>-5.0990000000000002</v>
      </c>
      <c r="PP43" s="17"/>
      <c r="PQ43" s="17"/>
      <c r="PR43" s="17"/>
      <c r="PS43" s="17">
        <v>0</v>
      </c>
      <c r="PT43" s="17">
        <v>0</v>
      </c>
      <c r="PU43" s="17">
        <v>2</v>
      </c>
      <c r="PV43" s="17">
        <v>2</v>
      </c>
      <c r="PW43" s="17">
        <v>-2</v>
      </c>
      <c r="PX43" s="17">
        <v>3.1</v>
      </c>
      <c r="PY43" s="17">
        <v>1.78</v>
      </c>
      <c r="PZ43" s="17">
        <v>1.78</v>
      </c>
      <c r="QA43" s="17">
        <v>1.32</v>
      </c>
      <c r="QB43" s="17">
        <v>4.8</v>
      </c>
      <c r="QC43" s="17">
        <v>5</v>
      </c>
      <c r="QD43" s="17">
        <v>5</v>
      </c>
      <c r="QE43" s="17">
        <v>-0.2</v>
      </c>
      <c r="QF43" s="17">
        <v>0</v>
      </c>
      <c r="QG43" s="17"/>
      <c r="QH43" s="17">
        <v>20.274049999999999</v>
      </c>
      <c r="QI43" s="17">
        <v>-20.274049999999999</v>
      </c>
      <c r="QJ43" s="17">
        <v>0</v>
      </c>
      <c r="QK43" s="17">
        <v>17.337219999999999</v>
      </c>
      <c r="QL43" s="17">
        <v>19.436350000000001</v>
      </c>
      <c r="QM43" s="17">
        <v>-19.436350000000001</v>
      </c>
      <c r="QN43" s="17">
        <v>18.600000000000001</v>
      </c>
      <c r="QO43" s="17">
        <v>15.607390000000001</v>
      </c>
      <c r="QP43" s="17">
        <v>17.492709999999999</v>
      </c>
      <c r="QQ43" s="17">
        <v>1.1072900000000001</v>
      </c>
      <c r="QR43" s="17">
        <v>3.4</v>
      </c>
      <c r="QS43" s="17">
        <v>2.7</v>
      </c>
      <c r="QT43" s="17">
        <v>2.7</v>
      </c>
      <c r="QU43" s="17">
        <v>0.7</v>
      </c>
      <c r="QV43" s="17">
        <v>18.399999999999999</v>
      </c>
      <c r="QW43" s="17">
        <v>15.99611</v>
      </c>
      <c r="QX43" s="17">
        <v>17.930029999999999</v>
      </c>
      <c r="QY43" s="17">
        <v>0.46997</v>
      </c>
      <c r="QZ43" s="17">
        <v>0.4</v>
      </c>
      <c r="RA43" s="17">
        <v>1.19</v>
      </c>
      <c r="RB43" s="17">
        <v>0.48899999999999999</v>
      </c>
      <c r="RC43" s="17">
        <v>-8.8999999999999996E-2</v>
      </c>
      <c r="RD43" s="17">
        <v>0.2</v>
      </c>
      <c r="RE43" s="17">
        <v>1.51</v>
      </c>
      <c r="RF43" s="17">
        <v>1.3740000000000001</v>
      </c>
      <c r="RG43" s="17">
        <v>-1.1739999999999999</v>
      </c>
      <c r="RH43" s="17">
        <v>7.3</v>
      </c>
      <c r="RI43" s="17">
        <v>9.0500000000000007</v>
      </c>
      <c r="RJ43" s="17">
        <v>11.222</v>
      </c>
      <c r="RK43" s="17">
        <v>-3.9220000000000002</v>
      </c>
      <c r="RL43" s="17">
        <v>24.6</v>
      </c>
      <c r="RM43" s="17">
        <v>32.979999999999997</v>
      </c>
      <c r="RN43" s="17">
        <v>37.426000000000002</v>
      </c>
      <c r="RO43" s="17">
        <v>-12.826000000000001</v>
      </c>
      <c r="RP43" s="17">
        <v>2.9</v>
      </c>
      <c r="RQ43" s="17"/>
      <c r="RR43" s="17"/>
      <c r="RS43" s="17">
        <v>2.9</v>
      </c>
      <c r="RT43" s="17">
        <v>3.6</v>
      </c>
      <c r="RU43" s="17">
        <v>3.51</v>
      </c>
      <c r="RV43" s="17">
        <v>3.5009999999999999</v>
      </c>
      <c r="RW43" s="17">
        <v>9.9000000000000005E-2</v>
      </c>
      <c r="RX43" s="17">
        <v>9.8000000000000007</v>
      </c>
      <c r="RY43" s="17">
        <v>4.9102300000000003</v>
      </c>
      <c r="RZ43" s="17">
        <v>19.792000000000002</v>
      </c>
      <c r="SA43" s="17">
        <v>-9.9920000000000009</v>
      </c>
      <c r="SB43" s="17">
        <v>2.5</v>
      </c>
      <c r="SC43" s="17">
        <v>2</v>
      </c>
      <c r="SD43" s="17">
        <v>2</v>
      </c>
      <c r="SE43" s="17">
        <v>0.5</v>
      </c>
      <c r="SF43" s="17">
        <v>0.4</v>
      </c>
      <c r="SG43" s="17">
        <v>0.4</v>
      </c>
      <c r="SH43" s="17">
        <v>0.4</v>
      </c>
      <c r="SI43" s="17">
        <v>0</v>
      </c>
      <c r="SJ43" s="17">
        <v>0</v>
      </c>
      <c r="SK43" s="17">
        <v>2.7E-2</v>
      </c>
      <c r="SL43" s="17">
        <v>2.7E-2</v>
      </c>
      <c r="SM43" s="17">
        <v>-2.7E-2</v>
      </c>
      <c r="SN43" s="17">
        <v>19.8</v>
      </c>
      <c r="SO43" s="17">
        <v>17.10398</v>
      </c>
      <c r="SP43" s="17">
        <v>19.1448</v>
      </c>
      <c r="SQ43" s="17">
        <v>0.6552</v>
      </c>
      <c r="SR43" s="17">
        <v>6.7</v>
      </c>
      <c r="SS43" s="17">
        <v>8</v>
      </c>
      <c r="ST43" s="17">
        <v>11.078720000000001</v>
      </c>
      <c r="SU43" s="17">
        <v>-4.3787200000000004</v>
      </c>
      <c r="SV43" s="17">
        <v>19.8</v>
      </c>
      <c r="SW43" s="17">
        <v>17.337219999999999</v>
      </c>
      <c r="SX43" s="17">
        <v>19.436350000000001</v>
      </c>
      <c r="SY43" s="17">
        <v>0.36364999999999997</v>
      </c>
      <c r="SZ43" s="17">
        <v>20.2</v>
      </c>
      <c r="TA43" s="17">
        <v>17.337219999999999</v>
      </c>
      <c r="TB43" s="17">
        <v>19.436350000000001</v>
      </c>
      <c r="TC43" s="17">
        <v>0.76365000000000005</v>
      </c>
      <c r="TD43" s="17">
        <v>8.9</v>
      </c>
      <c r="TE43" s="17">
        <v>10.17</v>
      </c>
      <c r="TF43" s="17">
        <v>10.244999999999999</v>
      </c>
      <c r="TG43" s="17">
        <v>-1.345</v>
      </c>
      <c r="TH43" s="17">
        <v>47.4</v>
      </c>
      <c r="TI43" s="17">
        <v>42.36</v>
      </c>
      <c r="TJ43" s="17">
        <v>36.14</v>
      </c>
      <c r="TK43" s="17">
        <v>11.26</v>
      </c>
      <c r="TL43" s="17">
        <v>2.2999999999999998</v>
      </c>
      <c r="TM43" s="17">
        <v>1.78</v>
      </c>
      <c r="TN43" s="17">
        <v>1.66</v>
      </c>
      <c r="TO43" s="17">
        <v>0.64</v>
      </c>
      <c r="TP43" s="17">
        <v>31.8</v>
      </c>
      <c r="TQ43" s="17">
        <v>52.29</v>
      </c>
      <c r="TR43" s="17">
        <v>47.146000000000001</v>
      </c>
      <c r="TS43" s="17">
        <v>-15.346</v>
      </c>
      <c r="TT43" s="17">
        <v>51.7</v>
      </c>
      <c r="TU43" s="17">
        <v>77.040000000000006</v>
      </c>
      <c r="TV43" s="17">
        <v>58.683</v>
      </c>
      <c r="TW43" s="17">
        <v>-6.9829999999999997</v>
      </c>
      <c r="TX43" s="17">
        <v>4.3</v>
      </c>
      <c r="TY43" s="17">
        <v>5.3</v>
      </c>
      <c r="TZ43" s="17">
        <v>2.1520000000000001</v>
      </c>
      <c r="UA43" s="17">
        <v>2.1480000000000001</v>
      </c>
      <c r="UB43" s="17">
        <v>1.9</v>
      </c>
      <c r="UC43" s="17">
        <v>3.08</v>
      </c>
      <c r="UD43" s="17">
        <v>3.0819999999999999</v>
      </c>
      <c r="UE43" s="17">
        <v>-1.1819999999999999</v>
      </c>
      <c r="UF43" s="17">
        <v>3.3</v>
      </c>
      <c r="UG43" s="17">
        <v>2.1082000000000001</v>
      </c>
      <c r="UH43" s="17">
        <v>2.1082000000000001</v>
      </c>
      <c r="UI43" s="17">
        <v>1.1918</v>
      </c>
      <c r="UJ43" s="17">
        <v>20.9</v>
      </c>
      <c r="UK43" s="17">
        <v>17.337219999999999</v>
      </c>
      <c r="UL43" s="17">
        <v>19.436350000000001</v>
      </c>
      <c r="UM43" s="17">
        <v>1.4636499999999999</v>
      </c>
      <c r="UN43" s="17">
        <v>8</v>
      </c>
      <c r="UO43" s="17">
        <v>8</v>
      </c>
      <c r="UP43" s="17">
        <v>8</v>
      </c>
      <c r="UQ43" s="17">
        <v>0</v>
      </c>
      <c r="UR43" s="17">
        <v>7</v>
      </c>
      <c r="US43" s="17"/>
      <c r="UT43" s="17"/>
      <c r="UU43" s="17">
        <v>7</v>
      </c>
      <c r="UV43" s="17">
        <v>20.399999999999999</v>
      </c>
      <c r="UW43" s="17">
        <v>17.337219999999999</v>
      </c>
      <c r="UX43" s="17">
        <v>19.436350000000001</v>
      </c>
      <c r="UY43" s="17">
        <v>0.96365000000000001</v>
      </c>
      <c r="UZ43" s="17">
        <v>20.399999999999999</v>
      </c>
      <c r="VA43" s="17">
        <v>17.337219999999999</v>
      </c>
      <c r="VB43" s="17">
        <v>19.436350000000001</v>
      </c>
      <c r="VC43" s="17">
        <v>0.96365000000000001</v>
      </c>
      <c r="VD43" s="17">
        <v>20</v>
      </c>
      <c r="VE43" s="17">
        <v>17.337219999999999</v>
      </c>
      <c r="VF43" s="17">
        <v>19.436350000000001</v>
      </c>
      <c r="VG43" s="17">
        <v>0.56364999999999998</v>
      </c>
      <c r="VH43" s="17">
        <v>8</v>
      </c>
      <c r="VI43" s="17">
        <v>1.56</v>
      </c>
      <c r="VJ43" s="17"/>
      <c r="VK43" s="17">
        <v>8</v>
      </c>
      <c r="VL43" s="17">
        <v>1</v>
      </c>
      <c r="VM43" s="17"/>
      <c r="VN43" s="17">
        <v>9.7110000000000003</v>
      </c>
      <c r="VO43" s="17">
        <v>-8.7110000000000003</v>
      </c>
      <c r="VP43" s="17">
        <v>0.5</v>
      </c>
      <c r="VQ43" s="17">
        <v>0.72</v>
      </c>
      <c r="VR43" s="17">
        <v>0.02</v>
      </c>
      <c r="VS43" s="17">
        <v>0.48</v>
      </c>
      <c r="VT43" s="17">
        <v>27.6</v>
      </c>
      <c r="VU43" s="17">
        <v>4.0999999999999996</v>
      </c>
      <c r="VV43" s="17">
        <v>2.5110000000000001</v>
      </c>
      <c r="VW43" s="17">
        <v>25.088999999999999</v>
      </c>
      <c r="VX43" s="17">
        <v>0.6</v>
      </c>
      <c r="VY43" s="17">
        <v>0.6</v>
      </c>
      <c r="VZ43" s="17">
        <v>0.6</v>
      </c>
      <c r="WA43" s="17">
        <v>0</v>
      </c>
      <c r="WB43" s="17">
        <v>27.3</v>
      </c>
      <c r="WC43" s="17">
        <v>34.9</v>
      </c>
      <c r="WD43" s="17">
        <v>119.526</v>
      </c>
      <c r="WE43" s="17">
        <v>-92.225999999999999</v>
      </c>
      <c r="WF43" s="17">
        <v>43.5</v>
      </c>
      <c r="WG43" s="17">
        <v>32</v>
      </c>
      <c r="WH43" s="17">
        <v>124.581</v>
      </c>
      <c r="WI43" s="17">
        <v>-81.081000000000003</v>
      </c>
      <c r="WJ43" s="17">
        <v>29.6</v>
      </c>
      <c r="WK43" s="17">
        <v>1.9</v>
      </c>
      <c r="WL43" s="17">
        <v>2.2770000000000001</v>
      </c>
      <c r="WM43" s="17">
        <v>27.323</v>
      </c>
      <c r="WN43" s="17">
        <v>3.8</v>
      </c>
      <c r="WO43" s="17">
        <v>4.2</v>
      </c>
      <c r="WP43" s="17">
        <v>4.2</v>
      </c>
      <c r="WQ43" s="17">
        <v>-0.4</v>
      </c>
      <c r="WR43" s="17">
        <v>2.2999999999999998</v>
      </c>
      <c r="WS43" s="17">
        <v>2.4</v>
      </c>
      <c r="WT43" s="17">
        <v>2.4</v>
      </c>
      <c r="WU43" s="17">
        <v>-0.1</v>
      </c>
      <c r="WV43" s="17">
        <v>2.4</v>
      </c>
      <c r="WW43" s="17">
        <v>1.2</v>
      </c>
      <c r="WX43" s="17">
        <v>1.2</v>
      </c>
      <c r="WY43" s="17">
        <v>1.2</v>
      </c>
      <c r="WZ43" s="17">
        <v>0.8</v>
      </c>
      <c r="XA43" s="17">
        <v>1.4</v>
      </c>
      <c r="XB43" s="17">
        <v>1.4</v>
      </c>
      <c r="XC43" s="17">
        <v>-0.6</v>
      </c>
      <c r="XD43" s="17">
        <v>0</v>
      </c>
      <c r="XE43" s="17">
        <v>0.4</v>
      </c>
      <c r="XF43" s="17">
        <v>0.224</v>
      </c>
      <c r="XG43" s="17">
        <v>-0.224</v>
      </c>
      <c r="XH43" s="17">
        <v>8</v>
      </c>
      <c r="XI43" s="17">
        <v>8</v>
      </c>
      <c r="XJ43" s="17">
        <v>8</v>
      </c>
      <c r="XK43" s="17">
        <v>0</v>
      </c>
      <c r="XL43" s="17">
        <v>20</v>
      </c>
      <c r="XM43" s="17">
        <v>17.162289999999999</v>
      </c>
      <c r="XN43" s="17">
        <v>19.241980000000002</v>
      </c>
      <c r="XO43" s="17">
        <v>0.75802000000000003</v>
      </c>
      <c r="XP43" s="17">
        <v>20</v>
      </c>
      <c r="XQ43" s="17">
        <v>17.162289999999999</v>
      </c>
      <c r="XR43" s="17">
        <v>19.241980000000002</v>
      </c>
      <c r="XS43" s="17">
        <v>0.75802000000000003</v>
      </c>
      <c r="XT43" s="17">
        <v>9.1</v>
      </c>
      <c r="XU43" s="17">
        <v>10.7</v>
      </c>
      <c r="XV43" s="17">
        <v>10.7</v>
      </c>
      <c r="XW43" s="17">
        <v>-1.6</v>
      </c>
      <c r="XX43" s="17">
        <v>27.5</v>
      </c>
      <c r="XY43" s="17">
        <v>29.5</v>
      </c>
      <c r="XZ43" s="17">
        <v>29.5</v>
      </c>
      <c r="YA43" s="17">
        <v>-2</v>
      </c>
      <c r="YB43" s="17">
        <v>34.299999999999997</v>
      </c>
      <c r="YC43" s="17">
        <v>29.5</v>
      </c>
      <c r="YD43" s="17">
        <v>29.5</v>
      </c>
      <c r="YE43" s="17">
        <v>4.8</v>
      </c>
      <c r="YF43" s="17">
        <v>17.100000000000001</v>
      </c>
      <c r="YG43" s="17">
        <v>14</v>
      </c>
      <c r="YH43" s="17">
        <v>14</v>
      </c>
      <c r="YI43" s="17">
        <v>3.1</v>
      </c>
      <c r="YJ43" s="17">
        <v>16.8</v>
      </c>
      <c r="YK43" s="17">
        <v>14</v>
      </c>
      <c r="YL43" s="17">
        <v>18.635000000000002</v>
      </c>
      <c r="YM43" s="17">
        <v>-1.835</v>
      </c>
      <c r="YN43" s="17">
        <v>8.5</v>
      </c>
      <c r="YO43" s="17">
        <v>7.73</v>
      </c>
      <c r="YP43" s="17">
        <v>7.73</v>
      </c>
      <c r="YQ43" s="17">
        <v>0.77</v>
      </c>
      <c r="YR43" s="17">
        <v>11</v>
      </c>
      <c r="YS43" s="17">
        <v>11</v>
      </c>
      <c r="YT43" s="17">
        <v>11</v>
      </c>
      <c r="YU43" s="17">
        <v>0</v>
      </c>
      <c r="YV43" s="17">
        <v>15.7</v>
      </c>
      <c r="YW43" s="17">
        <v>22</v>
      </c>
      <c r="YX43" s="17">
        <v>22</v>
      </c>
      <c r="YY43" s="17">
        <v>-6.3</v>
      </c>
    </row>
    <row r="44" spans="1:675" ht="24" customHeight="1" x14ac:dyDescent="0.3">
      <c r="A44" s="1"/>
      <c r="B44" s="16" t="s">
        <v>61</v>
      </c>
      <c r="C44" s="16" t="s">
        <v>812</v>
      </c>
      <c r="D44" s="17">
        <v>201.9</v>
      </c>
      <c r="E44" s="17">
        <v>203.40136000000001</v>
      </c>
      <c r="F44" s="17">
        <v>203.40136000000001</v>
      </c>
      <c r="G44" s="17">
        <v>-1.50136</v>
      </c>
      <c r="H44" s="17">
        <v>633.4</v>
      </c>
      <c r="I44" s="17">
        <v>627.79395999999997</v>
      </c>
      <c r="J44" s="17">
        <v>627.79395999999997</v>
      </c>
      <c r="K44" s="17">
        <v>5.6060400000000001</v>
      </c>
      <c r="L44" s="17">
        <v>215.7</v>
      </c>
      <c r="M44" s="17">
        <v>204.43100999999999</v>
      </c>
      <c r="N44" s="17">
        <v>204.43100999999999</v>
      </c>
      <c r="O44" s="17">
        <v>11.268990000000001</v>
      </c>
      <c r="P44" s="17"/>
      <c r="Q44" s="17"/>
      <c r="R44" s="17"/>
      <c r="S44" s="17">
        <v>0</v>
      </c>
      <c r="T44" s="17"/>
      <c r="U44" s="17"/>
      <c r="V44" s="17"/>
      <c r="W44" s="17">
        <v>0</v>
      </c>
      <c r="X44" s="17">
        <v>90.3</v>
      </c>
      <c r="Y44" s="17">
        <v>91.867829999999998</v>
      </c>
      <c r="Z44" s="17">
        <v>91.867829999999998</v>
      </c>
      <c r="AA44" s="17">
        <v>-1.5678300000000001</v>
      </c>
      <c r="AB44" s="17">
        <v>242.4</v>
      </c>
      <c r="AC44" s="17">
        <v>242</v>
      </c>
      <c r="AD44" s="17">
        <v>242</v>
      </c>
      <c r="AE44" s="17">
        <v>0.4</v>
      </c>
      <c r="AF44" s="17"/>
      <c r="AG44" s="17"/>
      <c r="AH44" s="17"/>
      <c r="AI44" s="17">
        <v>0</v>
      </c>
      <c r="AJ44" s="17">
        <v>0</v>
      </c>
      <c r="AK44" s="17"/>
      <c r="AL44" s="17"/>
      <c r="AM44" s="17">
        <v>0</v>
      </c>
      <c r="AN44" s="17">
        <v>131.30000000000001</v>
      </c>
      <c r="AO44" s="17">
        <v>166.92406</v>
      </c>
      <c r="AP44" s="17">
        <v>162.48406</v>
      </c>
      <c r="AQ44" s="17">
        <v>-31.184059999999999</v>
      </c>
      <c r="AR44" s="17">
        <v>132.1</v>
      </c>
      <c r="AS44" s="17">
        <v>166.92406</v>
      </c>
      <c r="AT44" s="17">
        <v>162.48406</v>
      </c>
      <c r="AU44" s="17">
        <v>-30.384060000000002</v>
      </c>
      <c r="AV44" s="17">
        <v>131.5</v>
      </c>
      <c r="AW44" s="17">
        <v>166.92406</v>
      </c>
      <c r="AX44" s="17">
        <v>162.48406</v>
      </c>
      <c r="AY44" s="17">
        <v>-30.984059999999999</v>
      </c>
      <c r="AZ44" s="17">
        <v>230.1</v>
      </c>
      <c r="BA44" s="17">
        <v>251.13800000000001</v>
      </c>
      <c r="BB44" s="17">
        <v>244.458</v>
      </c>
      <c r="BC44" s="17">
        <v>-14.358000000000001</v>
      </c>
      <c r="BD44" s="17">
        <v>201.4</v>
      </c>
      <c r="BE44" s="17">
        <v>207.24285</v>
      </c>
      <c r="BF44" s="17">
        <v>207.24285</v>
      </c>
      <c r="BG44" s="17">
        <v>-5.8428500000000003</v>
      </c>
      <c r="BH44" s="17">
        <v>107.1</v>
      </c>
      <c r="BI44" s="17">
        <v>103.93259999999999</v>
      </c>
      <c r="BJ44" s="17">
        <v>103.93259999999999</v>
      </c>
      <c r="BK44" s="17">
        <v>3.1674000000000002</v>
      </c>
      <c r="BL44" s="17">
        <v>557.5</v>
      </c>
      <c r="BM44" s="17">
        <v>566.08941000000004</v>
      </c>
      <c r="BN44" s="17">
        <v>566.08941000000004</v>
      </c>
      <c r="BO44" s="17">
        <v>-8.5894100000000009</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166.1</v>
      </c>
      <c r="CK44" s="17">
        <v>164.06706</v>
      </c>
      <c r="CL44" s="17">
        <v>164.06706</v>
      </c>
      <c r="CM44" s="17">
        <v>2.03294</v>
      </c>
      <c r="CN44" s="17">
        <v>8.4</v>
      </c>
      <c r="CO44" s="17">
        <v>7.38903</v>
      </c>
      <c r="CP44" s="17">
        <v>7.38903</v>
      </c>
      <c r="CQ44" s="17">
        <v>1.0109699999999999</v>
      </c>
      <c r="CR44" s="17">
        <v>5.6</v>
      </c>
      <c r="CS44" s="17">
        <v>4.05593</v>
      </c>
      <c r="CT44" s="17">
        <v>4.05593</v>
      </c>
      <c r="CU44" s="17">
        <v>1.5440700000000001</v>
      </c>
      <c r="CV44" s="17">
        <v>21.7</v>
      </c>
      <c r="CW44" s="17"/>
      <c r="CX44" s="17"/>
      <c r="CY44" s="17">
        <v>21.7</v>
      </c>
      <c r="CZ44" s="17">
        <v>6.7</v>
      </c>
      <c r="DA44" s="17">
        <v>6.8787000000000003</v>
      </c>
      <c r="DB44" s="17">
        <v>6.8787000000000003</v>
      </c>
      <c r="DC44" s="17">
        <v>-0.1787</v>
      </c>
      <c r="DD44" s="17"/>
      <c r="DE44" s="17"/>
      <c r="DF44" s="17"/>
      <c r="DG44" s="17">
        <v>0</v>
      </c>
      <c r="DH44" s="17">
        <v>142.19999999999999</v>
      </c>
      <c r="DI44" s="17">
        <v>142.44412</v>
      </c>
      <c r="DJ44" s="17">
        <v>142.44412</v>
      </c>
      <c r="DK44" s="17">
        <v>-0.24412</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185.8</v>
      </c>
      <c r="EG44" s="17">
        <v>220.69499999999999</v>
      </c>
      <c r="EH44" s="17">
        <v>220.69499999999999</v>
      </c>
      <c r="EI44" s="17">
        <v>-34.895000000000003</v>
      </c>
      <c r="EJ44" s="17"/>
      <c r="EK44" s="17"/>
      <c r="EL44" s="17"/>
      <c r="EM44" s="17">
        <v>0</v>
      </c>
      <c r="EN44" s="17"/>
      <c r="EO44" s="17"/>
      <c r="EP44" s="17"/>
      <c r="EQ44" s="17">
        <v>0</v>
      </c>
      <c r="ER44" s="17"/>
      <c r="ES44" s="17"/>
      <c r="ET44" s="17"/>
      <c r="EU44" s="17">
        <v>0</v>
      </c>
      <c r="EV44" s="17">
        <v>6.5</v>
      </c>
      <c r="EW44" s="17">
        <v>6.39</v>
      </c>
      <c r="EX44" s="17">
        <v>6.39</v>
      </c>
      <c r="EY44" s="17">
        <v>0.11</v>
      </c>
      <c r="EZ44" s="17">
        <v>458.2</v>
      </c>
      <c r="FA44" s="17">
        <v>457.09426999999999</v>
      </c>
      <c r="FB44" s="17">
        <v>457.09426999999999</v>
      </c>
      <c r="FC44" s="17">
        <v>1.1057300000000001</v>
      </c>
      <c r="FD44" s="17">
        <v>55</v>
      </c>
      <c r="FE44" s="17">
        <v>70.119</v>
      </c>
      <c r="FF44" s="17">
        <v>81.635570000000001</v>
      </c>
      <c r="FG44" s="17">
        <v>-26.635570000000001</v>
      </c>
      <c r="FH44" s="17">
        <v>151.4</v>
      </c>
      <c r="FI44" s="17">
        <v>151.36251999999999</v>
      </c>
      <c r="FJ44" s="17">
        <v>151.36251999999999</v>
      </c>
      <c r="FK44" s="17">
        <v>3.7479999999999999E-2</v>
      </c>
      <c r="FL44" s="17">
        <v>41.4</v>
      </c>
      <c r="FM44" s="17">
        <v>41.89893</v>
      </c>
      <c r="FN44" s="17">
        <v>41.89893</v>
      </c>
      <c r="FO44" s="17">
        <v>-0.49892999999999998</v>
      </c>
      <c r="FP44" s="17">
        <v>18.399999999999999</v>
      </c>
      <c r="FQ44" s="17">
        <v>19.21088</v>
      </c>
      <c r="FR44" s="17">
        <v>19.21088</v>
      </c>
      <c r="FS44" s="17">
        <v>-0.81088000000000005</v>
      </c>
      <c r="FT44" s="17">
        <v>18.899999999999999</v>
      </c>
      <c r="FU44" s="17">
        <v>16.462589999999999</v>
      </c>
      <c r="FV44" s="17">
        <v>18.46453</v>
      </c>
      <c r="FW44" s="17">
        <v>0.43547000000000002</v>
      </c>
      <c r="FX44" s="17">
        <v>91.3</v>
      </c>
      <c r="FY44" s="17">
        <v>87.773570000000007</v>
      </c>
      <c r="FZ44" s="17">
        <v>87.773570000000007</v>
      </c>
      <c r="GA44" s="17">
        <v>3.52643</v>
      </c>
      <c r="GB44" s="17"/>
      <c r="GC44" s="17"/>
      <c r="GD44" s="17"/>
      <c r="GE44" s="17">
        <v>0</v>
      </c>
      <c r="GF44" s="17"/>
      <c r="GG44" s="17"/>
      <c r="GH44" s="17"/>
      <c r="GI44" s="17">
        <v>0</v>
      </c>
      <c r="GJ44" s="17"/>
      <c r="GK44" s="17"/>
      <c r="GL44" s="17"/>
      <c r="GM44" s="17">
        <v>0</v>
      </c>
      <c r="GN44" s="17">
        <v>105.9</v>
      </c>
      <c r="GO44" s="17">
        <v>87.32499</v>
      </c>
      <c r="GP44" s="17">
        <v>87.32499</v>
      </c>
      <c r="GQ44" s="17">
        <v>18.575009999999999</v>
      </c>
      <c r="GR44" s="17">
        <v>33.9</v>
      </c>
      <c r="GS44" s="17">
        <v>47.082599999999999</v>
      </c>
      <c r="GT44" s="17">
        <v>47.082599999999999</v>
      </c>
      <c r="GU44" s="17">
        <v>-13.182600000000001</v>
      </c>
      <c r="GV44" s="17">
        <v>45.3</v>
      </c>
      <c r="GW44" s="17">
        <v>44.103009999999998</v>
      </c>
      <c r="GX44" s="17">
        <v>44.103009999999998</v>
      </c>
      <c r="GY44" s="17">
        <v>1.19699</v>
      </c>
      <c r="GZ44" s="17">
        <v>4</v>
      </c>
      <c r="HA44" s="17"/>
      <c r="HB44" s="17"/>
      <c r="HC44" s="17">
        <v>4</v>
      </c>
      <c r="HD44" s="17">
        <v>35.200000000000003</v>
      </c>
      <c r="HE44" s="17">
        <v>32.826309999999999</v>
      </c>
      <c r="HF44" s="17">
        <v>32.826309999999999</v>
      </c>
      <c r="HG44" s="17">
        <v>2.3736899999999999</v>
      </c>
      <c r="HH44" s="17">
        <v>133</v>
      </c>
      <c r="HI44" s="17">
        <v>150.52603999999999</v>
      </c>
      <c r="HJ44" s="17">
        <v>174.55948000000001</v>
      </c>
      <c r="HK44" s="17">
        <v>-41.559480000000001</v>
      </c>
      <c r="HL44" s="17"/>
      <c r="HM44" s="17"/>
      <c r="HN44" s="17"/>
      <c r="HO44" s="17">
        <v>0</v>
      </c>
      <c r="HP44" s="17"/>
      <c r="HQ44" s="17"/>
      <c r="HR44" s="17"/>
      <c r="HS44" s="17">
        <v>0</v>
      </c>
      <c r="HT44" s="17">
        <v>30.2</v>
      </c>
      <c r="HU44" s="17">
        <v>5.6117699999999999</v>
      </c>
      <c r="HV44" s="17">
        <v>69.105159999999998</v>
      </c>
      <c r="HW44" s="17">
        <v>-38.905160000000002</v>
      </c>
      <c r="HX44" s="17"/>
      <c r="HY44" s="17"/>
      <c r="HZ44" s="17"/>
      <c r="IA44" s="17">
        <v>0</v>
      </c>
      <c r="IB44" s="17"/>
      <c r="IC44" s="17"/>
      <c r="ID44" s="17"/>
      <c r="IE44" s="17">
        <v>0</v>
      </c>
      <c r="IF44" s="17">
        <v>44.3</v>
      </c>
      <c r="IG44" s="17">
        <v>45.265309999999999</v>
      </c>
      <c r="IH44" s="17">
        <v>45.265309999999999</v>
      </c>
      <c r="II44" s="17">
        <v>-0.96531</v>
      </c>
      <c r="IJ44" s="17">
        <v>161</v>
      </c>
      <c r="IK44" s="17">
        <v>155</v>
      </c>
      <c r="IL44" s="17"/>
      <c r="IM44" s="17">
        <v>161</v>
      </c>
      <c r="IN44" s="17"/>
      <c r="IO44" s="17"/>
      <c r="IP44" s="17"/>
      <c r="IQ44" s="17">
        <v>0</v>
      </c>
      <c r="IR44" s="17"/>
      <c r="IS44" s="17"/>
      <c r="IT44" s="17"/>
      <c r="IU44" s="17">
        <v>0</v>
      </c>
      <c r="IV44" s="17">
        <v>84.4</v>
      </c>
      <c r="IW44" s="17">
        <v>84.073400000000007</v>
      </c>
      <c r="IX44" s="17">
        <v>132.83837</v>
      </c>
      <c r="IY44" s="17">
        <v>-48.438369999999999</v>
      </c>
      <c r="IZ44" s="17">
        <v>61.6</v>
      </c>
      <c r="JA44" s="17">
        <v>169.34869</v>
      </c>
      <c r="JB44" s="17"/>
      <c r="JC44" s="17">
        <v>61.6</v>
      </c>
      <c r="JD44" s="17">
        <v>63.5</v>
      </c>
      <c r="JE44" s="17">
        <v>64.373000000000005</v>
      </c>
      <c r="JF44" s="17"/>
      <c r="JG44" s="17">
        <v>63.5</v>
      </c>
      <c r="JH44" s="17">
        <v>194.3</v>
      </c>
      <c r="JI44" s="17">
        <v>202.72200000000001</v>
      </c>
      <c r="JJ44" s="17"/>
      <c r="JK44" s="17">
        <v>194.3</v>
      </c>
      <c r="JL44" s="17"/>
      <c r="JM44" s="17"/>
      <c r="JN44" s="17"/>
      <c r="JO44" s="17">
        <v>0</v>
      </c>
      <c r="JP44" s="17">
        <v>71.2</v>
      </c>
      <c r="JQ44" s="17">
        <v>73.590999999999994</v>
      </c>
      <c r="JR44" s="17">
        <v>73.590999999999994</v>
      </c>
      <c r="JS44" s="17">
        <v>-2.391</v>
      </c>
      <c r="JT44" s="17">
        <v>34.299999999999997</v>
      </c>
      <c r="JU44" s="17">
        <v>36.905999999999999</v>
      </c>
      <c r="JV44" s="17">
        <v>36.905999999999999</v>
      </c>
      <c r="JW44" s="17">
        <v>-2.6059999999999999</v>
      </c>
      <c r="JX44" s="17"/>
      <c r="JY44" s="17"/>
      <c r="JZ44" s="17"/>
      <c r="KA44" s="17">
        <v>0</v>
      </c>
      <c r="KB44" s="17"/>
      <c r="KC44" s="17"/>
      <c r="KD44" s="17"/>
      <c r="KE44" s="17">
        <v>0</v>
      </c>
      <c r="KF44" s="17"/>
      <c r="KG44" s="17"/>
      <c r="KH44" s="17"/>
      <c r="KI44" s="17">
        <v>0</v>
      </c>
      <c r="KJ44" s="17"/>
      <c r="KK44" s="17"/>
      <c r="KL44" s="17">
        <v>36</v>
      </c>
      <c r="KM44" s="17">
        <v>-36</v>
      </c>
      <c r="KN44" s="17"/>
      <c r="KO44" s="17"/>
      <c r="KP44" s="17"/>
      <c r="KQ44" s="17">
        <v>0</v>
      </c>
      <c r="KR44" s="17"/>
      <c r="KS44" s="17"/>
      <c r="KT44" s="17"/>
      <c r="KU44" s="17">
        <v>0</v>
      </c>
      <c r="KV44" s="17">
        <v>2.4</v>
      </c>
      <c r="KW44" s="17">
        <v>4.7853599999999998</v>
      </c>
      <c r="KX44" s="17">
        <v>4.7853599999999998</v>
      </c>
      <c r="KY44" s="17">
        <v>-2.3853599999999999</v>
      </c>
      <c r="KZ44" s="17">
        <v>111.6</v>
      </c>
      <c r="LA44" s="17">
        <v>23.323619999999998</v>
      </c>
      <c r="LB44" s="17">
        <v>226</v>
      </c>
      <c r="LC44" s="17">
        <v>-114.4</v>
      </c>
      <c r="LD44" s="17">
        <v>93.4</v>
      </c>
      <c r="LE44" s="17">
        <v>133.16031000000001</v>
      </c>
      <c r="LF44" s="17">
        <v>133.16031000000001</v>
      </c>
      <c r="LG44" s="17">
        <v>-39.760309999999997</v>
      </c>
      <c r="LH44" s="17">
        <v>66</v>
      </c>
      <c r="LI44" s="17">
        <v>67.199219999999997</v>
      </c>
      <c r="LJ44" s="17">
        <v>67.199219999999997</v>
      </c>
      <c r="LK44" s="17">
        <v>-1.19922</v>
      </c>
      <c r="LL44" s="17">
        <v>73.3</v>
      </c>
      <c r="LM44" s="17">
        <v>78.567999999999998</v>
      </c>
      <c r="LN44" s="17">
        <v>78.567999999999998</v>
      </c>
      <c r="LO44" s="17">
        <v>-5.2679999999999998</v>
      </c>
      <c r="LP44" s="17">
        <v>30.2</v>
      </c>
      <c r="LQ44" s="17">
        <v>29.980560000000001</v>
      </c>
      <c r="LR44" s="17">
        <v>29.980560000000001</v>
      </c>
      <c r="LS44" s="17">
        <v>0.21944</v>
      </c>
      <c r="LT44" s="17"/>
      <c r="LU44" s="17"/>
      <c r="LV44" s="17"/>
      <c r="LW44" s="17">
        <v>0</v>
      </c>
      <c r="LX44" s="17"/>
      <c r="LY44" s="17"/>
      <c r="LZ44" s="17"/>
      <c r="MA44" s="17">
        <v>0</v>
      </c>
      <c r="MB44" s="17"/>
      <c r="MC44" s="17"/>
      <c r="MD44" s="17"/>
      <c r="ME44" s="17">
        <v>0</v>
      </c>
      <c r="MF44" s="17">
        <v>136.30000000000001</v>
      </c>
      <c r="MG44" s="17">
        <v>152.99904000000001</v>
      </c>
      <c r="MH44" s="17">
        <v>152.99904000000001</v>
      </c>
      <c r="MI44" s="17">
        <v>-16.69904</v>
      </c>
      <c r="MJ44" s="17">
        <v>137.4</v>
      </c>
      <c r="MK44" s="17">
        <v>152.99904000000001</v>
      </c>
      <c r="ML44" s="17">
        <v>152.99904000000001</v>
      </c>
      <c r="MM44" s="17">
        <v>-15.59904</v>
      </c>
      <c r="MN44" s="17">
        <v>155.9</v>
      </c>
      <c r="MO44" s="17">
        <v>153.45849999999999</v>
      </c>
      <c r="MP44" s="17">
        <v>153.45849999999999</v>
      </c>
      <c r="MQ44" s="17">
        <v>2.4415</v>
      </c>
      <c r="MR44" s="17">
        <v>103.3</v>
      </c>
      <c r="MS44" s="17"/>
      <c r="MT44" s="17"/>
      <c r="MU44" s="17">
        <v>103.3</v>
      </c>
      <c r="MV44" s="17"/>
      <c r="MW44" s="17"/>
      <c r="MX44" s="17"/>
      <c r="MY44" s="17">
        <v>0</v>
      </c>
      <c r="MZ44" s="17"/>
      <c r="NA44" s="17"/>
      <c r="NB44" s="17"/>
      <c r="NC44" s="17">
        <v>0</v>
      </c>
      <c r="ND44" s="17"/>
      <c r="NE44" s="17"/>
      <c r="NF44" s="17"/>
      <c r="NG44" s="17">
        <v>0</v>
      </c>
      <c r="NH44" s="17"/>
      <c r="NI44" s="17"/>
      <c r="NJ44" s="17"/>
      <c r="NK44" s="17">
        <v>0</v>
      </c>
      <c r="NL44" s="17">
        <v>202.4</v>
      </c>
      <c r="NM44" s="17">
        <v>206.49084999999999</v>
      </c>
      <c r="NN44" s="17">
        <v>206.49084999999999</v>
      </c>
      <c r="NO44" s="17">
        <v>-4.0908499999999997</v>
      </c>
      <c r="NP44" s="17">
        <v>97.1</v>
      </c>
      <c r="NQ44" s="17">
        <v>103.55547</v>
      </c>
      <c r="NR44" s="17">
        <v>103.55547</v>
      </c>
      <c r="NS44" s="17">
        <v>-6.45547</v>
      </c>
      <c r="NT44" s="17">
        <v>7</v>
      </c>
      <c r="NU44" s="17">
        <v>7.2163700000000004</v>
      </c>
      <c r="NV44" s="17">
        <v>4.0225799999999996</v>
      </c>
      <c r="NW44" s="17">
        <v>2.97742</v>
      </c>
      <c r="NX44" s="17">
        <v>4.2</v>
      </c>
      <c r="NY44" s="17">
        <v>4.0686799999999996</v>
      </c>
      <c r="NZ44" s="17">
        <v>4.2200600000000001</v>
      </c>
      <c r="OA44" s="17">
        <v>-2.0060000000000001E-2</v>
      </c>
      <c r="OB44" s="17">
        <v>20</v>
      </c>
      <c r="OC44" s="17">
        <v>18.35763</v>
      </c>
      <c r="OD44" s="17">
        <v>17.492709999999999</v>
      </c>
      <c r="OE44" s="17">
        <v>2.5072899999999998</v>
      </c>
      <c r="OF44" s="17">
        <v>0</v>
      </c>
      <c r="OG44" s="17">
        <v>0.04</v>
      </c>
      <c r="OH44" s="17">
        <v>3.5999999999999997E-2</v>
      </c>
      <c r="OI44" s="17">
        <v>-3.5999999999999997E-2</v>
      </c>
      <c r="OJ44" s="17">
        <v>58.5</v>
      </c>
      <c r="OK44" s="17">
        <v>38.799999999999997</v>
      </c>
      <c r="OL44" s="17">
        <v>54.497999999999998</v>
      </c>
      <c r="OM44" s="17">
        <v>4.0019999999999998</v>
      </c>
      <c r="ON44" s="17">
        <v>0</v>
      </c>
      <c r="OO44" s="17">
        <v>1.6</v>
      </c>
      <c r="OP44" s="17">
        <v>1.6279999999999999</v>
      </c>
      <c r="OQ44" s="17">
        <v>-1.6279999999999999</v>
      </c>
      <c r="OR44" s="17">
        <v>1.8</v>
      </c>
      <c r="OS44" s="17"/>
      <c r="OT44" s="17">
        <v>0.18</v>
      </c>
      <c r="OU44" s="17">
        <v>1.62</v>
      </c>
      <c r="OV44" s="17">
        <v>0</v>
      </c>
      <c r="OW44" s="17"/>
      <c r="OX44" s="17"/>
      <c r="OY44" s="17">
        <v>0</v>
      </c>
      <c r="OZ44" s="17">
        <v>0</v>
      </c>
      <c r="PA44" s="17"/>
      <c r="PB44" s="17">
        <v>19.436350000000001</v>
      </c>
      <c r="PC44" s="17">
        <v>-19.436350000000001</v>
      </c>
      <c r="PD44" s="17">
        <v>10</v>
      </c>
      <c r="PE44" s="17">
        <v>9.9830000000000005</v>
      </c>
      <c r="PF44" s="17">
        <v>9.9830000000000005</v>
      </c>
      <c r="PG44" s="17">
        <v>1.7000000000000001E-2</v>
      </c>
      <c r="PH44" s="17">
        <v>5.5</v>
      </c>
      <c r="PI44" s="17">
        <v>5.67</v>
      </c>
      <c r="PJ44" s="17">
        <v>5.67</v>
      </c>
      <c r="PK44" s="17">
        <v>-0.17</v>
      </c>
      <c r="PL44" s="17">
        <v>0</v>
      </c>
      <c r="PM44" s="17">
        <v>2.2999999999999998</v>
      </c>
      <c r="PN44" s="17">
        <v>2.2869999999999999</v>
      </c>
      <c r="PO44" s="17">
        <v>-2.2869999999999999</v>
      </c>
      <c r="PP44" s="17"/>
      <c r="PQ44" s="17"/>
      <c r="PR44" s="17"/>
      <c r="PS44" s="17">
        <v>0</v>
      </c>
      <c r="PT44" s="17">
        <v>0</v>
      </c>
      <c r="PU44" s="17">
        <v>2</v>
      </c>
      <c r="PV44" s="17">
        <v>2</v>
      </c>
      <c r="PW44" s="17">
        <v>-2</v>
      </c>
      <c r="PX44" s="17">
        <v>3.1</v>
      </c>
      <c r="PY44" s="17">
        <v>1.78</v>
      </c>
      <c r="PZ44" s="17">
        <v>1.78</v>
      </c>
      <c r="QA44" s="17">
        <v>1.32</v>
      </c>
      <c r="QB44" s="17">
        <v>4.7</v>
      </c>
      <c r="QC44" s="17">
        <v>5</v>
      </c>
      <c r="QD44" s="17">
        <v>5</v>
      </c>
      <c r="QE44" s="17">
        <v>-0.3</v>
      </c>
      <c r="QF44" s="17">
        <v>0</v>
      </c>
      <c r="QG44" s="17"/>
      <c r="QH44" s="17">
        <v>20.274049999999999</v>
      </c>
      <c r="QI44" s="17">
        <v>-20.274049999999999</v>
      </c>
      <c r="QJ44" s="17">
        <v>0</v>
      </c>
      <c r="QK44" s="17">
        <v>17.337219999999999</v>
      </c>
      <c r="QL44" s="17">
        <v>19.436350000000001</v>
      </c>
      <c r="QM44" s="17">
        <v>-19.436350000000001</v>
      </c>
      <c r="QN44" s="17">
        <v>18.600000000000001</v>
      </c>
      <c r="QO44" s="17">
        <v>15.607390000000001</v>
      </c>
      <c r="QP44" s="17">
        <v>17.492709999999999</v>
      </c>
      <c r="QQ44" s="17">
        <v>1.1072900000000001</v>
      </c>
      <c r="QR44" s="17">
        <v>3.4</v>
      </c>
      <c r="QS44" s="17">
        <v>2.7</v>
      </c>
      <c r="QT44" s="17">
        <v>2.7</v>
      </c>
      <c r="QU44" s="17">
        <v>0.7</v>
      </c>
      <c r="QV44" s="17">
        <v>18.399999999999999</v>
      </c>
      <c r="QW44" s="17">
        <v>15.99611</v>
      </c>
      <c r="QX44" s="17">
        <v>17.930029999999999</v>
      </c>
      <c r="QY44" s="17">
        <v>0.46997</v>
      </c>
      <c r="QZ44" s="17">
        <v>0</v>
      </c>
      <c r="RA44" s="17">
        <v>0.11</v>
      </c>
      <c r="RB44" s="17">
        <v>0.10199999999999999</v>
      </c>
      <c r="RC44" s="17">
        <v>-0.10199999999999999</v>
      </c>
      <c r="RD44" s="17">
        <v>0</v>
      </c>
      <c r="RE44" s="17">
        <v>0.4</v>
      </c>
      <c r="RF44" s="17">
        <v>0.40300000000000002</v>
      </c>
      <c r="RG44" s="17">
        <v>-0.40300000000000002</v>
      </c>
      <c r="RH44" s="17">
        <v>9.5</v>
      </c>
      <c r="RI44" s="17">
        <v>9.4600000000000009</v>
      </c>
      <c r="RJ44" s="17">
        <v>11.396000000000001</v>
      </c>
      <c r="RK44" s="17">
        <v>-1.8959999999999999</v>
      </c>
      <c r="RL44" s="17">
        <v>28.5</v>
      </c>
      <c r="RM44" s="17">
        <v>33.58</v>
      </c>
      <c r="RN44" s="17">
        <v>37.549999999999997</v>
      </c>
      <c r="RO44" s="17">
        <v>-9.0500000000000007</v>
      </c>
      <c r="RP44" s="17">
        <v>0.2</v>
      </c>
      <c r="RQ44" s="17"/>
      <c r="RR44" s="17"/>
      <c r="RS44" s="17">
        <v>0.2</v>
      </c>
      <c r="RT44" s="17">
        <v>3.6</v>
      </c>
      <c r="RU44" s="17">
        <v>3.51</v>
      </c>
      <c r="RV44" s="17">
        <v>3.5009999999999999</v>
      </c>
      <c r="RW44" s="17">
        <v>9.9000000000000005E-2</v>
      </c>
      <c r="RX44" s="17">
        <v>9.6999999999999993</v>
      </c>
      <c r="RY44" s="17">
        <v>4.0888099999999996</v>
      </c>
      <c r="RZ44" s="17">
        <v>19.792000000000002</v>
      </c>
      <c r="SA44" s="17">
        <v>-10.092000000000001</v>
      </c>
      <c r="SB44" s="17">
        <v>2.5</v>
      </c>
      <c r="SC44" s="17">
        <v>2</v>
      </c>
      <c r="SD44" s="17">
        <v>2</v>
      </c>
      <c r="SE44" s="17">
        <v>0.5</v>
      </c>
      <c r="SF44" s="17">
        <v>0.4</v>
      </c>
      <c r="SG44" s="17">
        <v>0.4</v>
      </c>
      <c r="SH44" s="17">
        <v>0.4</v>
      </c>
      <c r="SI44" s="17">
        <v>0</v>
      </c>
      <c r="SJ44" s="17">
        <v>0</v>
      </c>
      <c r="SK44" s="17">
        <v>1.4E-2</v>
      </c>
      <c r="SL44" s="17">
        <v>1.4E-2</v>
      </c>
      <c r="SM44" s="17">
        <v>-1.4E-2</v>
      </c>
      <c r="SN44" s="17">
        <v>19.8</v>
      </c>
      <c r="SO44" s="17">
        <v>17.10398</v>
      </c>
      <c r="SP44" s="17">
        <v>19.1448</v>
      </c>
      <c r="SQ44" s="17">
        <v>0.6552</v>
      </c>
      <c r="SR44" s="17">
        <v>7</v>
      </c>
      <c r="SS44" s="17">
        <v>8</v>
      </c>
      <c r="ST44" s="17">
        <v>11.078720000000001</v>
      </c>
      <c r="SU44" s="17">
        <v>-4.0787199999999997</v>
      </c>
      <c r="SV44" s="17">
        <v>19.8</v>
      </c>
      <c r="SW44" s="17">
        <v>17.337219999999999</v>
      </c>
      <c r="SX44" s="17">
        <v>19.436350000000001</v>
      </c>
      <c r="SY44" s="17">
        <v>0.36364999999999997</v>
      </c>
      <c r="SZ44" s="17">
        <v>20.2</v>
      </c>
      <c r="TA44" s="17">
        <v>17.337219999999999</v>
      </c>
      <c r="TB44" s="17">
        <v>19.436350000000001</v>
      </c>
      <c r="TC44" s="17">
        <v>0.76365000000000005</v>
      </c>
      <c r="TD44" s="17">
        <v>5.7</v>
      </c>
      <c r="TE44" s="17">
        <v>8.7899999999999991</v>
      </c>
      <c r="TF44" s="17">
        <v>8.8659999999999997</v>
      </c>
      <c r="TG44" s="17">
        <v>-3.1659999999999999</v>
      </c>
      <c r="TH44" s="17">
        <v>44</v>
      </c>
      <c r="TI44" s="17">
        <v>41.23</v>
      </c>
      <c r="TJ44" s="17">
        <v>35.637</v>
      </c>
      <c r="TK44" s="17">
        <v>8.3629999999999995</v>
      </c>
      <c r="TL44" s="17">
        <v>0</v>
      </c>
      <c r="TM44" s="17">
        <v>2.13</v>
      </c>
      <c r="TN44" s="17">
        <v>2.0499999999999998</v>
      </c>
      <c r="TO44" s="17">
        <v>-2.0499999999999998</v>
      </c>
      <c r="TP44" s="17">
        <v>27.6</v>
      </c>
      <c r="TQ44" s="17">
        <v>51.41</v>
      </c>
      <c r="TR44" s="17">
        <v>47.552999999999997</v>
      </c>
      <c r="TS44" s="17">
        <v>-19.952999999999999</v>
      </c>
      <c r="TT44" s="17">
        <v>57</v>
      </c>
      <c r="TU44" s="17">
        <v>77.430000000000007</v>
      </c>
      <c r="TV44" s="17">
        <v>60.978999999999999</v>
      </c>
      <c r="TW44" s="17">
        <v>-3.9790000000000001</v>
      </c>
      <c r="TX44" s="17">
        <v>3.8</v>
      </c>
      <c r="TY44" s="17">
        <v>5.0999999999999996</v>
      </c>
      <c r="TZ44" s="17">
        <v>2.0139999999999998</v>
      </c>
      <c r="UA44" s="17">
        <v>1.786</v>
      </c>
      <c r="UB44" s="17">
        <v>1.5</v>
      </c>
      <c r="UC44" s="17">
        <v>2.85</v>
      </c>
      <c r="UD44" s="17">
        <v>2.855</v>
      </c>
      <c r="UE44" s="17">
        <v>-1.355</v>
      </c>
      <c r="UF44" s="17">
        <v>3.2</v>
      </c>
      <c r="UG44" s="17">
        <v>2.6034999999999999</v>
      </c>
      <c r="UH44" s="17">
        <v>2.6034999999999999</v>
      </c>
      <c r="UI44" s="17">
        <v>0.59650000000000003</v>
      </c>
      <c r="UJ44" s="17">
        <v>20.9</v>
      </c>
      <c r="UK44" s="17">
        <v>17.337219999999999</v>
      </c>
      <c r="UL44" s="17">
        <v>19.436350000000001</v>
      </c>
      <c r="UM44" s="17">
        <v>1.4636499999999999</v>
      </c>
      <c r="UN44" s="17">
        <v>8</v>
      </c>
      <c r="UO44" s="17">
        <v>8</v>
      </c>
      <c r="UP44" s="17">
        <v>8</v>
      </c>
      <c r="UQ44" s="17">
        <v>0</v>
      </c>
      <c r="UR44" s="17">
        <v>7</v>
      </c>
      <c r="US44" s="17"/>
      <c r="UT44" s="17"/>
      <c r="UU44" s="17">
        <v>7</v>
      </c>
      <c r="UV44" s="17">
        <v>20.399999999999999</v>
      </c>
      <c r="UW44" s="17">
        <v>17.337219999999999</v>
      </c>
      <c r="UX44" s="17">
        <v>19.436350000000001</v>
      </c>
      <c r="UY44" s="17">
        <v>0.96365000000000001</v>
      </c>
      <c r="UZ44" s="17">
        <v>20.399999999999999</v>
      </c>
      <c r="VA44" s="17">
        <v>17.337219999999999</v>
      </c>
      <c r="VB44" s="17">
        <v>19.436350000000001</v>
      </c>
      <c r="VC44" s="17">
        <v>0.96365000000000001</v>
      </c>
      <c r="VD44" s="17">
        <v>20</v>
      </c>
      <c r="VE44" s="17">
        <v>17.337219999999999</v>
      </c>
      <c r="VF44" s="17">
        <v>19.436350000000001</v>
      </c>
      <c r="VG44" s="17">
        <v>0.56364999999999998</v>
      </c>
      <c r="VH44" s="17">
        <v>4.0999999999999996</v>
      </c>
      <c r="VI44" s="17">
        <v>1.1499999999999999</v>
      </c>
      <c r="VJ44" s="17"/>
      <c r="VK44" s="17">
        <v>4.0999999999999996</v>
      </c>
      <c r="VL44" s="17">
        <v>0</v>
      </c>
      <c r="VM44" s="17">
        <v>0.4</v>
      </c>
      <c r="VN44" s="17">
        <v>4.2</v>
      </c>
      <c r="VO44" s="17">
        <v>-4.2</v>
      </c>
      <c r="VP44" s="17">
        <v>0</v>
      </c>
      <c r="VQ44" s="17"/>
      <c r="VR44" s="17"/>
      <c r="VS44" s="17">
        <v>0</v>
      </c>
      <c r="VT44" s="17">
        <v>3</v>
      </c>
      <c r="VU44" s="17"/>
      <c r="VV44" s="17">
        <v>0.77700000000000002</v>
      </c>
      <c r="VW44" s="17">
        <v>2.2229999999999999</v>
      </c>
      <c r="VX44" s="17">
        <v>0.6</v>
      </c>
      <c r="VY44" s="17">
        <v>0.6</v>
      </c>
      <c r="VZ44" s="17">
        <v>0.6</v>
      </c>
      <c r="WA44" s="17">
        <v>0</v>
      </c>
      <c r="WB44" s="17">
        <v>62.2</v>
      </c>
      <c r="WC44" s="17">
        <v>34.9</v>
      </c>
      <c r="WD44" s="17">
        <v>116.688</v>
      </c>
      <c r="WE44" s="17">
        <v>-54.488</v>
      </c>
      <c r="WF44" s="17">
        <v>59.8</v>
      </c>
      <c r="WG44" s="17">
        <v>32</v>
      </c>
      <c r="WH44" s="17">
        <v>121.80200000000001</v>
      </c>
      <c r="WI44" s="17">
        <v>-62.002000000000002</v>
      </c>
      <c r="WJ44" s="17">
        <v>2.7</v>
      </c>
      <c r="WK44" s="17">
        <v>0.1</v>
      </c>
      <c r="WL44" s="17">
        <v>0.72899999999999998</v>
      </c>
      <c r="WM44" s="17">
        <v>1.9710000000000001</v>
      </c>
      <c r="WN44" s="17">
        <v>4</v>
      </c>
      <c r="WO44" s="17">
        <v>4.2</v>
      </c>
      <c r="WP44" s="17">
        <v>4.2</v>
      </c>
      <c r="WQ44" s="17">
        <v>-0.2</v>
      </c>
      <c r="WR44" s="17">
        <v>2.2000000000000002</v>
      </c>
      <c r="WS44" s="17">
        <v>2.4</v>
      </c>
      <c r="WT44" s="17">
        <v>2.4</v>
      </c>
      <c r="WU44" s="17">
        <v>-0.2</v>
      </c>
      <c r="WV44" s="17">
        <v>2.4</v>
      </c>
      <c r="WW44" s="17">
        <v>1.2</v>
      </c>
      <c r="WX44" s="17">
        <v>1.2</v>
      </c>
      <c r="WY44" s="17">
        <v>1.2</v>
      </c>
      <c r="WZ44" s="17">
        <v>0.8</v>
      </c>
      <c r="XA44" s="17">
        <v>1.4</v>
      </c>
      <c r="XB44" s="17">
        <v>1.4</v>
      </c>
      <c r="XC44" s="17">
        <v>-0.6</v>
      </c>
      <c r="XD44" s="17">
        <v>0</v>
      </c>
      <c r="XE44" s="17">
        <v>0.24</v>
      </c>
      <c r="XF44" s="17">
        <v>2.7E-2</v>
      </c>
      <c r="XG44" s="17">
        <v>-2.7E-2</v>
      </c>
      <c r="XH44" s="17">
        <v>7.9</v>
      </c>
      <c r="XI44" s="17">
        <v>8</v>
      </c>
      <c r="XJ44" s="17">
        <v>8</v>
      </c>
      <c r="XK44" s="17">
        <v>-0.1</v>
      </c>
      <c r="XL44" s="17">
        <v>20</v>
      </c>
      <c r="XM44" s="17">
        <v>17.162289999999999</v>
      </c>
      <c r="XN44" s="17">
        <v>19.241980000000002</v>
      </c>
      <c r="XO44" s="17">
        <v>0.75802000000000003</v>
      </c>
      <c r="XP44" s="17">
        <v>20</v>
      </c>
      <c r="XQ44" s="17">
        <v>17.162289999999999</v>
      </c>
      <c r="XR44" s="17">
        <v>19.241980000000002</v>
      </c>
      <c r="XS44" s="17">
        <v>0.75802000000000003</v>
      </c>
      <c r="XT44" s="17">
        <v>9.4</v>
      </c>
      <c r="XU44" s="17">
        <v>10.7</v>
      </c>
      <c r="XV44" s="17">
        <v>10.7</v>
      </c>
      <c r="XW44" s="17">
        <v>-1.3</v>
      </c>
      <c r="XX44" s="17">
        <v>27.5</v>
      </c>
      <c r="XY44" s="17">
        <v>29.5</v>
      </c>
      <c r="XZ44" s="17">
        <v>29.5</v>
      </c>
      <c r="YA44" s="17">
        <v>-2</v>
      </c>
      <c r="YB44" s="17">
        <v>34.299999999999997</v>
      </c>
      <c r="YC44" s="17">
        <v>29.5</v>
      </c>
      <c r="YD44" s="17">
        <v>29.5</v>
      </c>
      <c r="YE44" s="17">
        <v>4.8</v>
      </c>
      <c r="YF44" s="17">
        <v>17.100000000000001</v>
      </c>
      <c r="YG44" s="17">
        <v>14</v>
      </c>
      <c r="YH44" s="17">
        <v>14</v>
      </c>
      <c r="YI44" s="17">
        <v>3.1</v>
      </c>
      <c r="YJ44" s="17">
        <v>17.100000000000001</v>
      </c>
      <c r="YK44" s="17">
        <v>14</v>
      </c>
      <c r="YL44" s="17">
        <v>18.635000000000002</v>
      </c>
      <c r="YM44" s="17">
        <v>-1.5349999999999999</v>
      </c>
      <c r="YN44" s="17">
        <v>8.3000000000000007</v>
      </c>
      <c r="YO44" s="17">
        <v>7.73</v>
      </c>
      <c r="YP44" s="17">
        <v>7.73</v>
      </c>
      <c r="YQ44" s="17">
        <v>0.56999999999999995</v>
      </c>
      <c r="YR44" s="17">
        <v>10.3</v>
      </c>
      <c r="YS44" s="17">
        <v>11</v>
      </c>
      <c r="YT44" s="17">
        <v>11</v>
      </c>
      <c r="YU44" s="17">
        <v>-0.7</v>
      </c>
      <c r="YV44" s="17">
        <v>16.5</v>
      </c>
      <c r="YW44" s="17">
        <v>22</v>
      </c>
      <c r="YX44" s="17">
        <v>22</v>
      </c>
      <c r="YY44" s="17">
        <v>-5.5</v>
      </c>
    </row>
    <row r="45" spans="1:675" ht="24" customHeight="1" x14ac:dyDescent="0.3">
      <c r="A45" s="1"/>
      <c r="B45" s="16" t="s">
        <v>61</v>
      </c>
      <c r="C45" s="16" t="s">
        <v>813</v>
      </c>
      <c r="D45" s="17">
        <v>201.8</v>
      </c>
      <c r="E45" s="17">
        <v>203.40136000000001</v>
      </c>
      <c r="F45" s="17">
        <v>203.40136000000001</v>
      </c>
      <c r="G45" s="17">
        <v>-1.6013599999999999</v>
      </c>
      <c r="H45" s="17">
        <v>637.29999999999995</v>
      </c>
      <c r="I45" s="17">
        <v>627.79395999999997</v>
      </c>
      <c r="J45" s="17">
        <v>627.79395999999997</v>
      </c>
      <c r="K45" s="17">
        <v>9.5060400000000005</v>
      </c>
      <c r="L45" s="17">
        <v>216</v>
      </c>
      <c r="M45" s="17">
        <v>204.43100999999999</v>
      </c>
      <c r="N45" s="17">
        <v>204.43100999999999</v>
      </c>
      <c r="O45" s="17">
        <v>11.568989999999999</v>
      </c>
      <c r="P45" s="17"/>
      <c r="Q45" s="17"/>
      <c r="R45" s="17"/>
      <c r="S45" s="17">
        <v>0</v>
      </c>
      <c r="T45" s="17"/>
      <c r="U45" s="17"/>
      <c r="V45" s="17"/>
      <c r="W45" s="17">
        <v>0</v>
      </c>
      <c r="X45" s="17">
        <v>90.2</v>
      </c>
      <c r="Y45" s="17">
        <v>91.867829999999998</v>
      </c>
      <c r="Z45" s="17">
        <v>91.867829999999998</v>
      </c>
      <c r="AA45" s="17">
        <v>-1.6678299999999999</v>
      </c>
      <c r="AB45" s="17">
        <v>241.3</v>
      </c>
      <c r="AC45" s="17">
        <v>242</v>
      </c>
      <c r="AD45" s="17">
        <v>242</v>
      </c>
      <c r="AE45" s="17">
        <v>-0.7</v>
      </c>
      <c r="AF45" s="17"/>
      <c r="AG45" s="17"/>
      <c r="AH45" s="17"/>
      <c r="AI45" s="17">
        <v>0</v>
      </c>
      <c r="AJ45" s="17">
        <v>0</v>
      </c>
      <c r="AK45" s="17"/>
      <c r="AL45" s="17"/>
      <c r="AM45" s="17">
        <v>0</v>
      </c>
      <c r="AN45" s="17">
        <v>146.69999999999999</v>
      </c>
      <c r="AO45" s="17">
        <v>166.92406</v>
      </c>
      <c r="AP45" s="17">
        <v>168.36216999999999</v>
      </c>
      <c r="AQ45" s="17">
        <v>-21.66217</v>
      </c>
      <c r="AR45" s="17">
        <v>147.1</v>
      </c>
      <c r="AS45" s="17">
        <v>166.92406</v>
      </c>
      <c r="AT45" s="17">
        <v>168.36216999999999</v>
      </c>
      <c r="AU45" s="17">
        <v>-21.262170000000001</v>
      </c>
      <c r="AV45" s="17">
        <v>146.80000000000001</v>
      </c>
      <c r="AW45" s="17">
        <v>166.92406</v>
      </c>
      <c r="AX45" s="17">
        <v>168.36216999999999</v>
      </c>
      <c r="AY45" s="17">
        <v>-21.562169999999998</v>
      </c>
      <c r="AZ45" s="17">
        <v>241</v>
      </c>
      <c r="BA45" s="17">
        <v>251.13800000000001</v>
      </c>
      <c r="BB45" s="17">
        <v>253.30165</v>
      </c>
      <c r="BC45" s="17">
        <v>-12.30165</v>
      </c>
      <c r="BD45" s="17">
        <v>201.7</v>
      </c>
      <c r="BE45" s="17">
        <v>207.24285</v>
      </c>
      <c r="BF45" s="17">
        <v>207.24285</v>
      </c>
      <c r="BG45" s="17">
        <v>-5.5428499999999996</v>
      </c>
      <c r="BH45" s="17">
        <v>107.6</v>
      </c>
      <c r="BI45" s="17">
        <v>103.93259999999999</v>
      </c>
      <c r="BJ45" s="17">
        <v>103.93259999999999</v>
      </c>
      <c r="BK45" s="17">
        <v>3.6674000000000002</v>
      </c>
      <c r="BL45" s="17">
        <v>556.6</v>
      </c>
      <c r="BM45" s="17">
        <v>566.08941000000004</v>
      </c>
      <c r="BN45" s="17">
        <v>566.08941000000004</v>
      </c>
      <c r="BO45" s="17">
        <v>-9.4894099999999995</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165.3</v>
      </c>
      <c r="CK45" s="17">
        <v>164.06706</v>
      </c>
      <c r="CL45" s="17">
        <v>164.06706</v>
      </c>
      <c r="CM45" s="17">
        <v>1.2329399999999999</v>
      </c>
      <c r="CN45" s="17">
        <v>8.5</v>
      </c>
      <c r="CO45" s="17">
        <v>7.38903</v>
      </c>
      <c r="CP45" s="17">
        <v>7.38903</v>
      </c>
      <c r="CQ45" s="17">
        <v>1.11097</v>
      </c>
      <c r="CR45" s="17">
        <v>7</v>
      </c>
      <c r="CS45" s="17">
        <v>4.05593</v>
      </c>
      <c r="CT45" s="17">
        <v>4.05593</v>
      </c>
      <c r="CU45" s="17">
        <v>2.94407</v>
      </c>
      <c r="CV45" s="17">
        <v>21.9</v>
      </c>
      <c r="CW45" s="17"/>
      <c r="CX45" s="17"/>
      <c r="CY45" s="17">
        <v>21.9</v>
      </c>
      <c r="CZ45" s="17">
        <v>6.7</v>
      </c>
      <c r="DA45" s="17">
        <v>6.8787000000000003</v>
      </c>
      <c r="DB45" s="17">
        <v>6.8787000000000003</v>
      </c>
      <c r="DC45" s="17">
        <v>-0.1787</v>
      </c>
      <c r="DD45" s="17"/>
      <c r="DE45" s="17"/>
      <c r="DF45" s="17"/>
      <c r="DG45" s="17">
        <v>0</v>
      </c>
      <c r="DH45" s="17">
        <v>142.9</v>
      </c>
      <c r="DI45" s="17">
        <v>142.44412</v>
      </c>
      <c r="DJ45" s="17">
        <v>142.44412</v>
      </c>
      <c r="DK45" s="17">
        <v>0.45588000000000001</v>
      </c>
      <c r="DL45" s="17"/>
      <c r="DM45" s="17"/>
      <c r="DN45" s="17"/>
      <c r="DO45" s="17">
        <v>0</v>
      </c>
      <c r="DP45" s="17"/>
      <c r="DQ45" s="17"/>
      <c r="DR45" s="17"/>
      <c r="DS45" s="17">
        <v>0</v>
      </c>
      <c r="DT45" s="17"/>
      <c r="DU45" s="17"/>
      <c r="DV45" s="17"/>
      <c r="DW45" s="17">
        <v>0</v>
      </c>
      <c r="DX45" s="17"/>
      <c r="DY45" s="17"/>
      <c r="DZ45" s="17"/>
      <c r="EA45" s="17">
        <v>0</v>
      </c>
      <c r="EB45" s="17">
        <v>110.1</v>
      </c>
      <c r="EC45" s="17">
        <v>112.46647</v>
      </c>
      <c r="ED45" s="17">
        <v>112.46647</v>
      </c>
      <c r="EE45" s="17">
        <v>-2.3664700000000001</v>
      </c>
      <c r="EF45" s="17">
        <v>193.7</v>
      </c>
      <c r="EG45" s="17">
        <v>220.69499999999999</v>
      </c>
      <c r="EH45" s="17">
        <v>220.69499999999999</v>
      </c>
      <c r="EI45" s="17">
        <v>-26.995000000000001</v>
      </c>
      <c r="EJ45" s="17"/>
      <c r="EK45" s="17"/>
      <c r="EL45" s="17"/>
      <c r="EM45" s="17">
        <v>0</v>
      </c>
      <c r="EN45" s="17"/>
      <c r="EO45" s="17"/>
      <c r="EP45" s="17"/>
      <c r="EQ45" s="17">
        <v>0</v>
      </c>
      <c r="ER45" s="17"/>
      <c r="ES45" s="17"/>
      <c r="ET45" s="17"/>
      <c r="EU45" s="17">
        <v>0</v>
      </c>
      <c r="EV45" s="17">
        <v>6.5</v>
      </c>
      <c r="EW45" s="17">
        <v>6.39</v>
      </c>
      <c r="EX45" s="17">
        <v>6.39</v>
      </c>
      <c r="EY45" s="17">
        <v>0.11</v>
      </c>
      <c r="EZ45" s="17">
        <v>459.2</v>
      </c>
      <c r="FA45" s="17">
        <v>457.09426999999999</v>
      </c>
      <c r="FB45" s="17">
        <v>457.09426999999999</v>
      </c>
      <c r="FC45" s="17">
        <v>2.1057299999999999</v>
      </c>
      <c r="FD45" s="17">
        <v>70.8</v>
      </c>
      <c r="FE45" s="17">
        <v>70.119</v>
      </c>
      <c r="FF45" s="17">
        <v>81.635570000000001</v>
      </c>
      <c r="FG45" s="17">
        <v>-10.835570000000001</v>
      </c>
      <c r="FH45" s="17">
        <v>151.1</v>
      </c>
      <c r="FI45" s="17">
        <v>151.36251999999999</v>
      </c>
      <c r="FJ45" s="17">
        <v>151.36251999999999</v>
      </c>
      <c r="FK45" s="17">
        <v>-0.26251999999999998</v>
      </c>
      <c r="FL45" s="17">
        <v>41.6</v>
      </c>
      <c r="FM45" s="17">
        <v>41.89893</v>
      </c>
      <c r="FN45" s="17">
        <v>41.89893</v>
      </c>
      <c r="FO45" s="17">
        <v>-0.29892999999999997</v>
      </c>
      <c r="FP45" s="17">
        <v>18.5</v>
      </c>
      <c r="FQ45" s="17">
        <v>19.21088</v>
      </c>
      <c r="FR45" s="17">
        <v>19.21088</v>
      </c>
      <c r="FS45" s="17">
        <v>-0.71087999999999996</v>
      </c>
      <c r="FT45" s="17">
        <v>18.899999999999999</v>
      </c>
      <c r="FU45" s="17">
        <v>16.462589999999999</v>
      </c>
      <c r="FV45" s="17">
        <v>18.46453</v>
      </c>
      <c r="FW45" s="17">
        <v>0.43547000000000002</v>
      </c>
      <c r="FX45" s="17">
        <v>91</v>
      </c>
      <c r="FY45" s="17">
        <v>87.773570000000007</v>
      </c>
      <c r="FZ45" s="17">
        <v>87.773570000000007</v>
      </c>
      <c r="GA45" s="17">
        <v>3.2264300000000001</v>
      </c>
      <c r="GB45" s="17"/>
      <c r="GC45" s="17"/>
      <c r="GD45" s="17"/>
      <c r="GE45" s="17">
        <v>0</v>
      </c>
      <c r="GF45" s="17"/>
      <c r="GG45" s="17"/>
      <c r="GH45" s="17"/>
      <c r="GI45" s="17">
        <v>0</v>
      </c>
      <c r="GJ45" s="17"/>
      <c r="GK45" s="17"/>
      <c r="GL45" s="17"/>
      <c r="GM45" s="17">
        <v>0</v>
      </c>
      <c r="GN45" s="17">
        <v>105.9</v>
      </c>
      <c r="GO45" s="17">
        <v>87.32499</v>
      </c>
      <c r="GP45" s="17">
        <v>87.32499</v>
      </c>
      <c r="GQ45" s="17">
        <v>18.575009999999999</v>
      </c>
      <c r="GR45" s="17">
        <v>33.9</v>
      </c>
      <c r="GS45" s="17">
        <v>47.082599999999999</v>
      </c>
      <c r="GT45" s="17">
        <v>18</v>
      </c>
      <c r="GU45" s="17">
        <v>15.9</v>
      </c>
      <c r="GV45" s="17">
        <v>45.3</v>
      </c>
      <c r="GW45" s="17">
        <v>44.103009999999998</v>
      </c>
      <c r="GX45" s="17">
        <v>44.103009999999998</v>
      </c>
      <c r="GY45" s="17">
        <v>1.19699</v>
      </c>
      <c r="GZ45" s="17">
        <v>4</v>
      </c>
      <c r="HA45" s="17"/>
      <c r="HB45" s="17"/>
      <c r="HC45" s="17">
        <v>4</v>
      </c>
      <c r="HD45" s="17">
        <v>34.700000000000003</v>
      </c>
      <c r="HE45" s="17">
        <v>32.826309999999999</v>
      </c>
      <c r="HF45" s="17">
        <v>32.826309999999999</v>
      </c>
      <c r="HG45" s="17">
        <v>1.8736900000000001</v>
      </c>
      <c r="HH45" s="17">
        <v>133.19999999999999</v>
      </c>
      <c r="HI45" s="17">
        <v>150.52603999999999</v>
      </c>
      <c r="HJ45" s="17">
        <v>174.55948000000001</v>
      </c>
      <c r="HK45" s="17">
        <v>-41.359479999999998</v>
      </c>
      <c r="HL45" s="17"/>
      <c r="HM45" s="17"/>
      <c r="HN45" s="17"/>
      <c r="HO45" s="17">
        <v>0</v>
      </c>
      <c r="HP45" s="17"/>
      <c r="HQ45" s="17"/>
      <c r="HR45" s="17"/>
      <c r="HS45" s="17">
        <v>0</v>
      </c>
      <c r="HT45" s="17">
        <v>30.7</v>
      </c>
      <c r="HU45" s="17">
        <v>16.83174</v>
      </c>
      <c r="HV45" s="17">
        <v>65.939819999999997</v>
      </c>
      <c r="HW45" s="17">
        <v>-35.239820000000002</v>
      </c>
      <c r="HX45" s="17"/>
      <c r="HY45" s="17"/>
      <c r="HZ45" s="17"/>
      <c r="IA45" s="17">
        <v>0</v>
      </c>
      <c r="IB45" s="17"/>
      <c r="IC45" s="17"/>
      <c r="ID45" s="17"/>
      <c r="IE45" s="17">
        <v>0</v>
      </c>
      <c r="IF45" s="17">
        <v>44.6</v>
      </c>
      <c r="IG45" s="17">
        <v>45.265309999999999</v>
      </c>
      <c r="IH45" s="17">
        <v>45.265309999999999</v>
      </c>
      <c r="II45" s="17">
        <v>-0.66530999999999996</v>
      </c>
      <c r="IJ45" s="17">
        <v>0</v>
      </c>
      <c r="IK45" s="17"/>
      <c r="IL45" s="17"/>
      <c r="IM45" s="17">
        <v>0</v>
      </c>
      <c r="IN45" s="17"/>
      <c r="IO45" s="17"/>
      <c r="IP45" s="17"/>
      <c r="IQ45" s="17">
        <v>0</v>
      </c>
      <c r="IR45" s="17"/>
      <c r="IS45" s="17"/>
      <c r="IT45" s="17"/>
      <c r="IU45" s="17">
        <v>0</v>
      </c>
      <c r="IV45" s="17">
        <v>84.3</v>
      </c>
      <c r="IW45" s="17">
        <v>84.073400000000007</v>
      </c>
      <c r="IX45" s="17">
        <v>132.83837</v>
      </c>
      <c r="IY45" s="17">
        <v>-48.53837</v>
      </c>
      <c r="IZ45" s="17">
        <v>61.7</v>
      </c>
      <c r="JA45" s="17">
        <v>171.57499999999999</v>
      </c>
      <c r="JB45" s="17"/>
      <c r="JC45" s="17">
        <v>61.7</v>
      </c>
      <c r="JD45" s="17">
        <v>63.7</v>
      </c>
      <c r="JE45" s="17">
        <v>64.373000000000005</v>
      </c>
      <c r="JF45" s="17"/>
      <c r="JG45" s="17">
        <v>63.7</v>
      </c>
      <c r="JH45" s="17">
        <v>195.6</v>
      </c>
      <c r="JI45" s="17">
        <v>202.72200000000001</v>
      </c>
      <c r="JJ45" s="17"/>
      <c r="JK45" s="17">
        <v>195.6</v>
      </c>
      <c r="JL45" s="17"/>
      <c r="JM45" s="17"/>
      <c r="JN45" s="17"/>
      <c r="JO45" s="17">
        <v>0</v>
      </c>
      <c r="JP45" s="17">
        <v>71.3</v>
      </c>
      <c r="JQ45" s="17">
        <v>73.590999999999994</v>
      </c>
      <c r="JR45" s="17">
        <v>73.590999999999994</v>
      </c>
      <c r="JS45" s="17">
        <v>-2.2909999999999999</v>
      </c>
      <c r="JT45" s="17">
        <v>34.299999999999997</v>
      </c>
      <c r="JU45" s="17">
        <v>36.905999999999999</v>
      </c>
      <c r="JV45" s="17">
        <v>36.905999999999999</v>
      </c>
      <c r="JW45" s="17">
        <v>-2.6059999999999999</v>
      </c>
      <c r="JX45" s="17"/>
      <c r="JY45" s="17"/>
      <c r="JZ45" s="17"/>
      <c r="KA45" s="17">
        <v>0</v>
      </c>
      <c r="KB45" s="17"/>
      <c r="KC45" s="17"/>
      <c r="KD45" s="17"/>
      <c r="KE45" s="17">
        <v>0</v>
      </c>
      <c r="KF45" s="17"/>
      <c r="KG45" s="17"/>
      <c r="KH45" s="17"/>
      <c r="KI45" s="17">
        <v>0</v>
      </c>
      <c r="KJ45" s="17"/>
      <c r="KK45" s="17"/>
      <c r="KL45" s="17">
        <v>36</v>
      </c>
      <c r="KM45" s="17">
        <v>-36</v>
      </c>
      <c r="KN45" s="17"/>
      <c r="KO45" s="17"/>
      <c r="KP45" s="17"/>
      <c r="KQ45" s="17">
        <v>0</v>
      </c>
      <c r="KR45" s="17"/>
      <c r="KS45" s="17"/>
      <c r="KT45" s="17"/>
      <c r="KU45" s="17">
        <v>0</v>
      </c>
      <c r="KV45" s="17">
        <v>2.4</v>
      </c>
      <c r="KW45" s="17">
        <v>4.7853599999999998</v>
      </c>
      <c r="KX45" s="17">
        <v>4.7853599999999998</v>
      </c>
      <c r="KY45" s="17">
        <v>-2.3853599999999999</v>
      </c>
      <c r="KZ45" s="17">
        <v>164.5</v>
      </c>
      <c r="LA45" s="17">
        <v>151.26639</v>
      </c>
      <c r="LB45" s="17">
        <v>218.50572</v>
      </c>
      <c r="LC45" s="17">
        <v>-54.005719999999997</v>
      </c>
      <c r="LD45" s="17">
        <v>111.8</v>
      </c>
      <c r="LE45" s="17">
        <v>133.16031000000001</v>
      </c>
      <c r="LF45" s="17">
        <v>133.16031000000001</v>
      </c>
      <c r="LG45" s="17">
        <v>-21.360309999999998</v>
      </c>
      <c r="LH45" s="17">
        <v>66</v>
      </c>
      <c r="LI45" s="17">
        <v>67.199219999999997</v>
      </c>
      <c r="LJ45" s="17">
        <v>67.199219999999997</v>
      </c>
      <c r="LK45" s="17">
        <v>-1.19922</v>
      </c>
      <c r="LL45" s="17">
        <v>72.7</v>
      </c>
      <c r="LM45" s="17">
        <v>78.567999999999998</v>
      </c>
      <c r="LN45" s="17">
        <v>78.567999999999998</v>
      </c>
      <c r="LO45" s="17">
        <v>-5.8680000000000003</v>
      </c>
      <c r="LP45" s="17">
        <v>30.1</v>
      </c>
      <c r="LQ45" s="17">
        <v>29.980560000000001</v>
      </c>
      <c r="LR45" s="17">
        <v>29.980560000000001</v>
      </c>
      <c r="LS45" s="17">
        <v>0.11944</v>
      </c>
      <c r="LT45" s="17"/>
      <c r="LU45" s="17"/>
      <c r="LV45" s="17"/>
      <c r="LW45" s="17">
        <v>0</v>
      </c>
      <c r="LX45" s="17"/>
      <c r="LY45" s="17"/>
      <c r="LZ45" s="17"/>
      <c r="MA45" s="17">
        <v>0</v>
      </c>
      <c r="MB45" s="17"/>
      <c r="MC45" s="17"/>
      <c r="MD45" s="17"/>
      <c r="ME45" s="17">
        <v>0</v>
      </c>
      <c r="MF45" s="17">
        <v>136.5</v>
      </c>
      <c r="MG45" s="17">
        <v>153.06012000000001</v>
      </c>
      <c r="MH45" s="17">
        <v>153.06012000000001</v>
      </c>
      <c r="MI45" s="17">
        <v>-16.560120000000001</v>
      </c>
      <c r="MJ45" s="17">
        <v>137</v>
      </c>
      <c r="MK45" s="17">
        <v>153.06012000000001</v>
      </c>
      <c r="ML45" s="17">
        <v>153.06012000000001</v>
      </c>
      <c r="MM45" s="17">
        <v>-16.060120000000001</v>
      </c>
      <c r="MN45" s="17">
        <v>145.69999999999999</v>
      </c>
      <c r="MO45" s="17">
        <v>153.51975999999999</v>
      </c>
      <c r="MP45" s="17">
        <v>153.51975999999999</v>
      </c>
      <c r="MQ45" s="17">
        <v>-7.8197599999999996</v>
      </c>
      <c r="MR45" s="17">
        <v>102.9</v>
      </c>
      <c r="MS45" s="17"/>
      <c r="MT45" s="17"/>
      <c r="MU45" s="17">
        <v>102.9</v>
      </c>
      <c r="MV45" s="17"/>
      <c r="MW45" s="17"/>
      <c r="MX45" s="17"/>
      <c r="MY45" s="17">
        <v>0</v>
      </c>
      <c r="MZ45" s="17"/>
      <c r="NA45" s="17"/>
      <c r="NB45" s="17"/>
      <c r="NC45" s="17">
        <v>0</v>
      </c>
      <c r="ND45" s="17"/>
      <c r="NE45" s="17"/>
      <c r="NF45" s="17"/>
      <c r="NG45" s="17">
        <v>0</v>
      </c>
      <c r="NH45" s="17"/>
      <c r="NI45" s="17"/>
      <c r="NJ45" s="17"/>
      <c r="NK45" s="17">
        <v>0</v>
      </c>
      <c r="NL45" s="17">
        <v>196.7</v>
      </c>
      <c r="NM45" s="17">
        <v>206.49084999999999</v>
      </c>
      <c r="NN45" s="17">
        <v>206.49084999999999</v>
      </c>
      <c r="NO45" s="17">
        <v>-9.7908500000000007</v>
      </c>
      <c r="NP45" s="17">
        <v>95.4</v>
      </c>
      <c r="NQ45" s="17">
        <v>103.55547</v>
      </c>
      <c r="NR45" s="17">
        <v>103.55547</v>
      </c>
      <c r="NS45" s="17">
        <v>-8.1554699999999993</v>
      </c>
      <c r="NT45" s="17">
        <v>7</v>
      </c>
      <c r="NU45" s="17">
        <v>7.2163700000000004</v>
      </c>
      <c r="NV45" s="17">
        <v>4.0225799999999996</v>
      </c>
      <c r="NW45" s="17">
        <v>2.97742</v>
      </c>
      <c r="NX45" s="17">
        <v>4.4000000000000004</v>
      </c>
      <c r="NY45" s="17">
        <v>4.0686799999999996</v>
      </c>
      <c r="NZ45" s="17">
        <v>4.2200600000000001</v>
      </c>
      <c r="OA45" s="17">
        <v>0.17993999999999999</v>
      </c>
      <c r="OB45" s="17">
        <v>20</v>
      </c>
      <c r="OC45" s="17">
        <v>18.35763</v>
      </c>
      <c r="OD45" s="17">
        <v>17.492709999999999</v>
      </c>
      <c r="OE45" s="17">
        <v>2.5072899999999998</v>
      </c>
      <c r="OF45" s="17">
        <v>0</v>
      </c>
      <c r="OG45" s="17"/>
      <c r="OH45" s="17"/>
      <c r="OI45" s="17">
        <v>0</v>
      </c>
      <c r="OJ45" s="17">
        <v>58.5</v>
      </c>
      <c r="OK45" s="17">
        <v>39.6</v>
      </c>
      <c r="OL45" s="17">
        <v>56.423000000000002</v>
      </c>
      <c r="OM45" s="17">
        <v>2.077</v>
      </c>
      <c r="ON45" s="17">
        <v>0</v>
      </c>
      <c r="OO45" s="17">
        <v>0.4</v>
      </c>
      <c r="OP45" s="17">
        <v>0.40699999999999997</v>
      </c>
      <c r="OQ45" s="17">
        <v>-0.40699999999999997</v>
      </c>
      <c r="OR45" s="17">
        <v>4.2</v>
      </c>
      <c r="OS45" s="17"/>
      <c r="OT45" s="17">
        <v>0.18</v>
      </c>
      <c r="OU45" s="17">
        <v>4.0199999999999996</v>
      </c>
      <c r="OV45" s="17">
        <v>0</v>
      </c>
      <c r="OW45" s="17"/>
      <c r="OX45" s="17"/>
      <c r="OY45" s="17">
        <v>0</v>
      </c>
      <c r="OZ45" s="17">
        <v>0</v>
      </c>
      <c r="PA45" s="17"/>
      <c r="PB45" s="17">
        <v>19.436350000000001</v>
      </c>
      <c r="PC45" s="17">
        <v>-19.436350000000001</v>
      </c>
      <c r="PD45" s="17">
        <v>10</v>
      </c>
      <c r="PE45" s="17">
        <v>9.9830000000000005</v>
      </c>
      <c r="PF45" s="17">
        <v>9.9830000000000005</v>
      </c>
      <c r="PG45" s="17">
        <v>1.7000000000000001E-2</v>
      </c>
      <c r="PH45" s="17">
        <v>5.4</v>
      </c>
      <c r="PI45" s="17">
        <v>5.67</v>
      </c>
      <c r="PJ45" s="17">
        <v>5.67</v>
      </c>
      <c r="PK45" s="17">
        <v>-0.27</v>
      </c>
      <c r="PL45" s="17">
        <v>0</v>
      </c>
      <c r="PM45" s="17">
        <v>0.5</v>
      </c>
      <c r="PN45" s="17">
        <v>0.48</v>
      </c>
      <c r="PO45" s="17">
        <v>-0.48</v>
      </c>
      <c r="PP45" s="17"/>
      <c r="PQ45" s="17"/>
      <c r="PR45" s="17"/>
      <c r="PS45" s="17">
        <v>0</v>
      </c>
      <c r="PT45" s="17">
        <v>0</v>
      </c>
      <c r="PU45" s="17">
        <v>2</v>
      </c>
      <c r="PV45" s="17">
        <v>2</v>
      </c>
      <c r="PW45" s="17">
        <v>-2</v>
      </c>
      <c r="PX45" s="17">
        <v>3.1</v>
      </c>
      <c r="PY45" s="17">
        <v>1.78</v>
      </c>
      <c r="PZ45" s="17">
        <v>1.78</v>
      </c>
      <c r="QA45" s="17">
        <v>1.32</v>
      </c>
      <c r="QB45" s="17">
        <v>4.7</v>
      </c>
      <c r="QC45" s="17">
        <v>5</v>
      </c>
      <c r="QD45" s="17">
        <v>5</v>
      </c>
      <c r="QE45" s="17">
        <v>-0.3</v>
      </c>
      <c r="QF45" s="17">
        <v>0</v>
      </c>
      <c r="QG45" s="17"/>
      <c r="QH45" s="17">
        <v>20.274049999999999</v>
      </c>
      <c r="QI45" s="17">
        <v>-20.274049999999999</v>
      </c>
      <c r="QJ45" s="17">
        <v>0</v>
      </c>
      <c r="QK45" s="17">
        <v>17.337219999999999</v>
      </c>
      <c r="QL45" s="17">
        <v>19.436350000000001</v>
      </c>
      <c r="QM45" s="17">
        <v>-19.436350000000001</v>
      </c>
      <c r="QN45" s="17">
        <v>18.600000000000001</v>
      </c>
      <c r="QO45" s="17">
        <v>15.607390000000001</v>
      </c>
      <c r="QP45" s="17">
        <v>17.492709999999999</v>
      </c>
      <c r="QQ45" s="17">
        <v>1.1072900000000001</v>
      </c>
      <c r="QR45" s="17">
        <v>3.4</v>
      </c>
      <c r="QS45" s="17">
        <v>2.7</v>
      </c>
      <c r="QT45" s="17">
        <v>2.7</v>
      </c>
      <c r="QU45" s="17">
        <v>0.7</v>
      </c>
      <c r="QV45" s="17">
        <v>18.399999999999999</v>
      </c>
      <c r="QW45" s="17">
        <v>15.99611</v>
      </c>
      <c r="QX45" s="17">
        <v>17.930029999999999</v>
      </c>
      <c r="QY45" s="17">
        <v>0.46997</v>
      </c>
      <c r="QZ45" s="17">
        <v>0</v>
      </c>
      <c r="RA45" s="17">
        <v>0.01</v>
      </c>
      <c r="RB45" s="17">
        <v>1.2E-2</v>
      </c>
      <c r="RC45" s="17">
        <v>-1.2E-2</v>
      </c>
      <c r="RD45" s="17">
        <v>0</v>
      </c>
      <c r="RE45" s="17">
        <v>0.08</v>
      </c>
      <c r="RF45" s="17">
        <v>8.4000000000000005E-2</v>
      </c>
      <c r="RG45" s="17">
        <v>-8.4000000000000005E-2</v>
      </c>
      <c r="RH45" s="17">
        <v>12.8</v>
      </c>
      <c r="RI45" s="17">
        <v>9.91</v>
      </c>
      <c r="RJ45" s="17">
        <v>11.605</v>
      </c>
      <c r="RK45" s="17">
        <v>1.1950000000000001</v>
      </c>
      <c r="RL45" s="17">
        <v>44</v>
      </c>
      <c r="RM45" s="17">
        <v>34.159999999999997</v>
      </c>
      <c r="RN45" s="17">
        <v>37.649000000000001</v>
      </c>
      <c r="RO45" s="17">
        <v>6.351</v>
      </c>
      <c r="RP45" s="17">
        <v>0</v>
      </c>
      <c r="RQ45" s="17"/>
      <c r="RR45" s="17"/>
      <c r="RS45" s="17">
        <v>0</v>
      </c>
      <c r="RT45" s="17">
        <v>3.6</v>
      </c>
      <c r="RU45" s="17">
        <v>3.51</v>
      </c>
      <c r="RV45" s="17">
        <v>3.5009999999999999</v>
      </c>
      <c r="RW45" s="17">
        <v>9.9000000000000005E-2</v>
      </c>
      <c r="RX45" s="17">
        <v>9.6999999999999993</v>
      </c>
      <c r="RY45" s="17">
        <v>6.6866000000000003</v>
      </c>
      <c r="RZ45" s="17">
        <v>19.792000000000002</v>
      </c>
      <c r="SA45" s="17">
        <v>-10.092000000000001</v>
      </c>
      <c r="SB45" s="17">
        <v>2.6</v>
      </c>
      <c r="SC45" s="17">
        <v>2</v>
      </c>
      <c r="SD45" s="17">
        <v>2</v>
      </c>
      <c r="SE45" s="17">
        <v>0.6</v>
      </c>
      <c r="SF45" s="17">
        <v>0.4</v>
      </c>
      <c r="SG45" s="17">
        <v>0.4</v>
      </c>
      <c r="SH45" s="17">
        <v>0.4</v>
      </c>
      <c r="SI45" s="17">
        <v>0</v>
      </c>
      <c r="SJ45" s="17">
        <v>0</v>
      </c>
      <c r="SK45" s="17"/>
      <c r="SL45" s="17"/>
      <c r="SM45" s="17">
        <v>0</v>
      </c>
      <c r="SN45" s="17">
        <v>19.8</v>
      </c>
      <c r="SO45" s="17">
        <v>17.10398</v>
      </c>
      <c r="SP45" s="17">
        <v>19.1448</v>
      </c>
      <c r="SQ45" s="17">
        <v>0.6552</v>
      </c>
      <c r="SR45" s="17">
        <v>6.9</v>
      </c>
      <c r="SS45" s="17">
        <v>8</v>
      </c>
      <c r="ST45" s="17">
        <v>11.078720000000001</v>
      </c>
      <c r="SU45" s="17">
        <v>-4.1787200000000002</v>
      </c>
      <c r="SV45" s="17">
        <v>19.8</v>
      </c>
      <c r="SW45" s="17">
        <v>17.337219999999999</v>
      </c>
      <c r="SX45" s="17">
        <v>19.436350000000001</v>
      </c>
      <c r="SY45" s="17">
        <v>0.36364999999999997</v>
      </c>
      <c r="SZ45" s="17">
        <v>20.2</v>
      </c>
      <c r="TA45" s="17">
        <v>17.337219999999999</v>
      </c>
      <c r="TB45" s="17">
        <v>19.436350000000001</v>
      </c>
      <c r="TC45" s="17">
        <v>0.76365000000000005</v>
      </c>
      <c r="TD45" s="17">
        <v>4.0999999999999996</v>
      </c>
      <c r="TE45" s="17">
        <v>7.47</v>
      </c>
      <c r="TF45" s="17">
        <v>7.5510000000000002</v>
      </c>
      <c r="TG45" s="17">
        <v>-3.4510000000000001</v>
      </c>
      <c r="TH45" s="17">
        <v>35.9</v>
      </c>
      <c r="TI45" s="17">
        <v>39.700000000000003</v>
      </c>
      <c r="TJ45" s="17">
        <v>34.731999999999999</v>
      </c>
      <c r="TK45" s="17">
        <v>1.1679999999999999</v>
      </c>
      <c r="TL45" s="17">
        <v>0</v>
      </c>
      <c r="TM45" s="17">
        <v>0.16</v>
      </c>
      <c r="TN45" s="17">
        <v>0.16</v>
      </c>
      <c r="TO45" s="17">
        <v>-0.16</v>
      </c>
      <c r="TP45" s="17">
        <v>29.9</v>
      </c>
      <c r="TQ45" s="17">
        <v>50.54</v>
      </c>
      <c r="TR45" s="17">
        <v>47.323999999999998</v>
      </c>
      <c r="TS45" s="17">
        <v>-17.423999999999999</v>
      </c>
      <c r="TT45" s="17">
        <v>53.6</v>
      </c>
      <c r="TU45" s="17">
        <v>77.239999999999995</v>
      </c>
      <c r="TV45" s="17">
        <v>62.703000000000003</v>
      </c>
      <c r="TW45" s="17">
        <v>-9.1029999999999998</v>
      </c>
      <c r="TX45" s="17">
        <v>5.0999999999999996</v>
      </c>
      <c r="TY45" s="17">
        <v>4.8</v>
      </c>
      <c r="TZ45" s="17">
        <v>1.8520000000000001</v>
      </c>
      <c r="UA45" s="17">
        <v>3.2480000000000002</v>
      </c>
      <c r="UB45" s="17">
        <v>2</v>
      </c>
      <c r="UC45" s="17">
        <v>2.61</v>
      </c>
      <c r="UD45" s="17">
        <v>2.6070000000000002</v>
      </c>
      <c r="UE45" s="17">
        <v>-0.60699999999999998</v>
      </c>
      <c r="UF45" s="17">
        <v>0</v>
      </c>
      <c r="UG45" s="17">
        <v>0.20319999999999999</v>
      </c>
      <c r="UH45" s="17">
        <v>0.20319999999999999</v>
      </c>
      <c r="UI45" s="17">
        <v>-0.20319999999999999</v>
      </c>
      <c r="UJ45" s="17">
        <v>20.9</v>
      </c>
      <c r="UK45" s="17">
        <v>17.337219999999999</v>
      </c>
      <c r="UL45" s="17">
        <v>19.436350000000001</v>
      </c>
      <c r="UM45" s="17">
        <v>1.4636499999999999</v>
      </c>
      <c r="UN45" s="17">
        <v>8</v>
      </c>
      <c r="UO45" s="17">
        <v>8</v>
      </c>
      <c r="UP45" s="17">
        <v>8</v>
      </c>
      <c r="UQ45" s="17">
        <v>0</v>
      </c>
      <c r="UR45" s="17">
        <v>7.2</v>
      </c>
      <c r="US45" s="17"/>
      <c r="UT45" s="17"/>
      <c r="UU45" s="17">
        <v>7.2</v>
      </c>
      <c r="UV45" s="17">
        <v>20.399999999999999</v>
      </c>
      <c r="UW45" s="17">
        <v>17.337219999999999</v>
      </c>
      <c r="UX45" s="17">
        <v>19.436350000000001</v>
      </c>
      <c r="UY45" s="17">
        <v>0.96365000000000001</v>
      </c>
      <c r="UZ45" s="17">
        <v>20.399999999999999</v>
      </c>
      <c r="VA45" s="17">
        <v>17.337219999999999</v>
      </c>
      <c r="VB45" s="17">
        <v>19.436350000000001</v>
      </c>
      <c r="VC45" s="17">
        <v>0.96365000000000001</v>
      </c>
      <c r="VD45" s="17">
        <v>20</v>
      </c>
      <c r="VE45" s="17">
        <v>17.337219999999999</v>
      </c>
      <c r="VF45" s="17">
        <v>19.436350000000001</v>
      </c>
      <c r="VG45" s="17">
        <v>0.56364999999999998</v>
      </c>
      <c r="VH45" s="17">
        <v>5.3</v>
      </c>
      <c r="VI45" s="17">
        <v>0.94</v>
      </c>
      <c r="VJ45" s="17"/>
      <c r="VK45" s="17">
        <v>5.3</v>
      </c>
      <c r="VL45" s="17">
        <v>0</v>
      </c>
      <c r="VM45" s="17"/>
      <c r="VN45" s="17">
        <v>0.95499999999999996</v>
      </c>
      <c r="VO45" s="17">
        <v>-0.95499999999999996</v>
      </c>
      <c r="VP45" s="17">
        <v>0</v>
      </c>
      <c r="VQ45" s="17"/>
      <c r="VR45" s="17"/>
      <c r="VS45" s="17">
        <v>0</v>
      </c>
      <c r="VT45" s="17">
        <v>0</v>
      </c>
      <c r="VU45" s="17"/>
      <c r="VV45" s="17">
        <v>0.13</v>
      </c>
      <c r="VW45" s="17">
        <v>-0.13</v>
      </c>
      <c r="VX45" s="17">
        <v>0.6</v>
      </c>
      <c r="VY45" s="17">
        <v>0.6</v>
      </c>
      <c r="VZ45" s="17">
        <v>0.6</v>
      </c>
      <c r="WA45" s="17">
        <v>0</v>
      </c>
      <c r="WB45" s="17">
        <v>87.8</v>
      </c>
      <c r="WC45" s="17">
        <v>34.9</v>
      </c>
      <c r="WD45" s="17">
        <v>113.67700000000001</v>
      </c>
      <c r="WE45" s="17">
        <v>-25.876999999999999</v>
      </c>
      <c r="WF45" s="17">
        <v>92.9</v>
      </c>
      <c r="WG45" s="17">
        <v>32</v>
      </c>
      <c r="WH45" s="17">
        <v>118.217</v>
      </c>
      <c r="WI45" s="17">
        <v>-25.317</v>
      </c>
      <c r="WJ45" s="17">
        <v>0</v>
      </c>
      <c r="WK45" s="17"/>
      <c r="WL45" s="17">
        <v>0.11799999999999999</v>
      </c>
      <c r="WM45" s="17">
        <v>-0.11799999999999999</v>
      </c>
      <c r="WN45" s="17">
        <v>4</v>
      </c>
      <c r="WO45" s="17">
        <v>4.2</v>
      </c>
      <c r="WP45" s="17">
        <v>4.2</v>
      </c>
      <c r="WQ45" s="17">
        <v>-0.2</v>
      </c>
      <c r="WR45" s="17">
        <v>2.2000000000000002</v>
      </c>
      <c r="WS45" s="17">
        <v>2.4</v>
      </c>
      <c r="WT45" s="17">
        <v>2.4</v>
      </c>
      <c r="WU45" s="17">
        <v>-0.2</v>
      </c>
      <c r="WV45" s="17">
        <v>2.4</v>
      </c>
      <c r="WW45" s="17">
        <v>1.2</v>
      </c>
      <c r="WX45" s="17">
        <v>1.2</v>
      </c>
      <c r="WY45" s="17">
        <v>1.2</v>
      </c>
      <c r="WZ45" s="17">
        <v>0.8</v>
      </c>
      <c r="XA45" s="17">
        <v>1.4</v>
      </c>
      <c r="XB45" s="17">
        <v>1.4</v>
      </c>
      <c r="XC45" s="17">
        <v>-0.6</v>
      </c>
      <c r="XD45" s="17">
        <v>0</v>
      </c>
      <c r="XE45" s="17"/>
      <c r="XF45" s="17">
        <v>1E-3</v>
      </c>
      <c r="XG45" s="17">
        <v>-1E-3</v>
      </c>
      <c r="XH45" s="17">
        <v>8</v>
      </c>
      <c r="XI45" s="17">
        <v>8</v>
      </c>
      <c r="XJ45" s="17">
        <v>8</v>
      </c>
      <c r="XK45" s="17">
        <v>0</v>
      </c>
      <c r="XL45" s="17">
        <v>20</v>
      </c>
      <c r="XM45" s="17">
        <v>17.162289999999999</v>
      </c>
      <c r="XN45" s="17">
        <v>19.241980000000002</v>
      </c>
      <c r="XO45" s="17">
        <v>0.75802000000000003</v>
      </c>
      <c r="XP45" s="17">
        <v>20</v>
      </c>
      <c r="XQ45" s="17">
        <v>17.162289999999999</v>
      </c>
      <c r="XR45" s="17">
        <v>19.241980000000002</v>
      </c>
      <c r="XS45" s="17">
        <v>0.75802000000000003</v>
      </c>
      <c r="XT45" s="17">
        <v>8.9</v>
      </c>
      <c r="XU45" s="17">
        <v>10.7</v>
      </c>
      <c r="XV45" s="17">
        <v>10.7</v>
      </c>
      <c r="XW45" s="17">
        <v>-1.8</v>
      </c>
      <c r="XX45" s="17">
        <v>27.7</v>
      </c>
      <c r="XY45" s="17">
        <v>29.5</v>
      </c>
      <c r="XZ45" s="17">
        <v>29.5</v>
      </c>
      <c r="YA45" s="17">
        <v>-1.8</v>
      </c>
      <c r="YB45" s="17">
        <v>34.5</v>
      </c>
      <c r="YC45" s="17">
        <v>29.5</v>
      </c>
      <c r="YD45" s="17">
        <v>29.5</v>
      </c>
      <c r="YE45" s="17">
        <v>5</v>
      </c>
      <c r="YF45" s="17">
        <v>17.100000000000001</v>
      </c>
      <c r="YG45" s="17">
        <v>14</v>
      </c>
      <c r="YH45" s="17">
        <v>14</v>
      </c>
      <c r="YI45" s="17">
        <v>3.1</v>
      </c>
      <c r="YJ45" s="17">
        <v>17.100000000000001</v>
      </c>
      <c r="YK45" s="17">
        <v>14</v>
      </c>
      <c r="YL45" s="17">
        <v>18.635000000000002</v>
      </c>
      <c r="YM45" s="17">
        <v>-1.5349999999999999</v>
      </c>
      <c r="YN45" s="17">
        <v>8.5</v>
      </c>
      <c r="YO45" s="17">
        <v>7.73</v>
      </c>
      <c r="YP45" s="17">
        <v>7.73</v>
      </c>
      <c r="YQ45" s="17">
        <v>0.77</v>
      </c>
      <c r="YR45" s="17">
        <v>10.6</v>
      </c>
      <c r="YS45" s="17">
        <v>11</v>
      </c>
      <c r="YT45" s="17">
        <v>11</v>
      </c>
      <c r="YU45" s="17">
        <v>-0.4</v>
      </c>
      <c r="YV45" s="17">
        <v>19.100000000000001</v>
      </c>
      <c r="YW45" s="17">
        <v>22</v>
      </c>
      <c r="YX45" s="17">
        <v>22</v>
      </c>
      <c r="YY45" s="17">
        <v>-2.9</v>
      </c>
    </row>
    <row r="46" spans="1:675" ht="24" customHeight="1" x14ac:dyDescent="0.3">
      <c r="A46" s="1"/>
      <c r="B46" s="16" t="s">
        <v>61</v>
      </c>
      <c r="C46" s="16" t="s">
        <v>814</v>
      </c>
      <c r="D46" s="17">
        <v>201.8</v>
      </c>
      <c r="E46" s="17">
        <v>203.40136000000001</v>
      </c>
      <c r="F46" s="17">
        <v>203.40136000000001</v>
      </c>
      <c r="G46" s="17">
        <v>-1.6013599999999999</v>
      </c>
      <c r="H46" s="17">
        <v>640.1</v>
      </c>
      <c r="I46" s="17">
        <v>627.79395999999997</v>
      </c>
      <c r="J46" s="17">
        <v>627.79395999999997</v>
      </c>
      <c r="K46" s="17">
        <v>12.306039999999999</v>
      </c>
      <c r="L46" s="17">
        <v>216.9</v>
      </c>
      <c r="M46" s="17">
        <v>204.43100999999999</v>
      </c>
      <c r="N46" s="17">
        <v>204.43100999999999</v>
      </c>
      <c r="O46" s="17">
        <v>12.46899</v>
      </c>
      <c r="P46" s="17"/>
      <c r="Q46" s="17"/>
      <c r="R46" s="17"/>
      <c r="S46" s="17">
        <v>0</v>
      </c>
      <c r="T46" s="17"/>
      <c r="U46" s="17"/>
      <c r="V46" s="17"/>
      <c r="W46" s="17">
        <v>0</v>
      </c>
      <c r="X46" s="17">
        <v>90.1</v>
      </c>
      <c r="Y46" s="17">
        <v>91.867829999999998</v>
      </c>
      <c r="Z46" s="17">
        <v>91.867829999999998</v>
      </c>
      <c r="AA46" s="17">
        <v>-1.76783</v>
      </c>
      <c r="AB46" s="17">
        <v>241.2</v>
      </c>
      <c r="AC46" s="17">
        <v>242</v>
      </c>
      <c r="AD46" s="17">
        <v>242</v>
      </c>
      <c r="AE46" s="17">
        <v>-0.8</v>
      </c>
      <c r="AF46" s="17"/>
      <c r="AG46" s="17"/>
      <c r="AH46" s="17"/>
      <c r="AI46" s="17">
        <v>0</v>
      </c>
      <c r="AJ46" s="17">
        <v>0</v>
      </c>
      <c r="AK46" s="17"/>
      <c r="AL46" s="17"/>
      <c r="AM46" s="17">
        <v>0</v>
      </c>
      <c r="AN46" s="17">
        <v>168.1</v>
      </c>
      <c r="AO46" s="17">
        <v>162.48406</v>
      </c>
      <c r="AP46" s="17">
        <v>162.48406</v>
      </c>
      <c r="AQ46" s="17">
        <v>5.6159400000000002</v>
      </c>
      <c r="AR46" s="17">
        <v>168.2</v>
      </c>
      <c r="AS46" s="17">
        <v>162.48406</v>
      </c>
      <c r="AT46" s="17">
        <v>162.48406</v>
      </c>
      <c r="AU46" s="17">
        <v>5.7159399999999998</v>
      </c>
      <c r="AV46" s="17">
        <v>168.4</v>
      </c>
      <c r="AW46" s="17">
        <v>162.48406</v>
      </c>
      <c r="AX46" s="17">
        <v>162.48406</v>
      </c>
      <c r="AY46" s="17">
        <v>5.91594</v>
      </c>
      <c r="AZ46" s="17">
        <v>263.7</v>
      </c>
      <c r="BA46" s="17">
        <v>244.458</v>
      </c>
      <c r="BB46" s="17">
        <v>244.458</v>
      </c>
      <c r="BC46" s="17">
        <v>19.242000000000001</v>
      </c>
      <c r="BD46" s="17">
        <v>204</v>
      </c>
      <c r="BE46" s="17">
        <v>207.24285</v>
      </c>
      <c r="BF46" s="17">
        <v>207.24285</v>
      </c>
      <c r="BG46" s="17">
        <v>-3.2428499999999998</v>
      </c>
      <c r="BH46" s="17">
        <v>107.9</v>
      </c>
      <c r="BI46" s="17">
        <v>103.93259999999999</v>
      </c>
      <c r="BJ46" s="17">
        <v>103.93259999999999</v>
      </c>
      <c r="BK46" s="17">
        <v>3.9674</v>
      </c>
      <c r="BL46" s="17">
        <v>556.79999999999995</v>
      </c>
      <c r="BM46" s="17">
        <v>566.08941000000004</v>
      </c>
      <c r="BN46" s="17">
        <v>566.08941000000004</v>
      </c>
      <c r="BO46" s="17">
        <v>-9.2894100000000002</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165.4</v>
      </c>
      <c r="CK46" s="17">
        <v>164.06706</v>
      </c>
      <c r="CL46" s="17">
        <v>164.06706</v>
      </c>
      <c r="CM46" s="17">
        <v>1.33294</v>
      </c>
      <c r="CN46" s="17">
        <v>8.5</v>
      </c>
      <c r="CO46" s="17">
        <v>7.38903</v>
      </c>
      <c r="CP46" s="17">
        <v>7.38903</v>
      </c>
      <c r="CQ46" s="17">
        <v>1.11097</v>
      </c>
      <c r="CR46" s="17">
        <v>6.1</v>
      </c>
      <c r="CS46" s="17">
        <v>4.05593</v>
      </c>
      <c r="CT46" s="17">
        <v>4.05593</v>
      </c>
      <c r="CU46" s="17">
        <v>2.0440700000000001</v>
      </c>
      <c r="CV46" s="17">
        <v>21.9</v>
      </c>
      <c r="CW46" s="17"/>
      <c r="CX46" s="17">
        <v>22.410769999999999</v>
      </c>
      <c r="CY46" s="17">
        <v>-0.51076999999999995</v>
      </c>
      <c r="CZ46" s="17">
        <v>6.7</v>
      </c>
      <c r="DA46" s="17">
        <v>6.8787000000000003</v>
      </c>
      <c r="DB46" s="17">
        <v>6.8787000000000003</v>
      </c>
      <c r="DC46" s="17">
        <v>-0.1787</v>
      </c>
      <c r="DD46" s="17"/>
      <c r="DE46" s="17"/>
      <c r="DF46" s="17"/>
      <c r="DG46" s="17">
        <v>0</v>
      </c>
      <c r="DH46" s="17">
        <v>142.9</v>
      </c>
      <c r="DI46" s="17">
        <v>142.44412</v>
      </c>
      <c r="DJ46" s="17">
        <v>142.44412</v>
      </c>
      <c r="DK46" s="17">
        <v>0.45588000000000001</v>
      </c>
      <c r="DL46" s="17"/>
      <c r="DM46" s="17"/>
      <c r="DN46" s="17"/>
      <c r="DO46" s="17">
        <v>0</v>
      </c>
      <c r="DP46" s="17"/>
      <c r="DQ46" s="17"/>
      <c r="DR46" s="17"/>
      <c r="DS46" s="17">
        <v>0</v>
      </c>
      <c r="DT46" s="17"/>
      <c r="DU46" s="17"/>
      <c r="DV46" s="17"/>
      <c r="DW46" s="17">
        <v>0</v>
      </c>
      <c r="DX46" s="17"/>
      <c r="DY46" s="17"/>
      <c r="DZ46" s="17"/>
      <c r="EA46" s="17">
        <v>0</v>
      </c>
      <c r="EB46" s="17">
        <v>110.4</v>
      </c>
      <c r="EC46" s="17">
        <v>112.46647</v>
      </c>
      <c r="ED46" s="17">
        <v>112.46647</v>
      </c>
      <c r="EE46" s="17">
        <v>-2.0664699999999998</v>
      </c>
      <c r="EF46" s="17">
        <v>221.2</v>
      </c>
      <c r="EG46" s="17">
        <v>220.69499999999999</v>
      </c>
      <c r="EH46" s="17">
        <v>220.69499999999999</v>
      </c>
      <c r="EI46" s="17">
        <v>0.505</v>
      </c>
      <c r="EJ46" s="17"/>
      <c r="EK46" s="17"/>
      <c r="EL46" s="17"/>
      <c r="EM46" s="17">
        <v>0</v>
      </c>
      <c r="EN46" s="17"/>
      <c r="EO46" s="17"/>
      <c r="EP46" s="17"/>
      <c r="EQ46" s="17">
        <v>0</v>
      </c>
      <c r="ER46" s="17"/>
      <c r="ES46" s="17"/>
      <c r="ET46" s="17"/>
      <c r="EU46" s="17">
        <v>0</v>
      </c>
      <c r="EV46" s="17">
        <v>6.5</v>
      </c>
      <c r="EW46" s="17">
        <v>6.39</v>
      </c>
      <c r="EX46" s="17">
        <v>6.39</v>
      </c>
      <c r="EY46" s="17">
        <v>0.11</v>
      </c>
      <c r="EZ46" s="17">
        <v>458.4</v>
      </c>
      <c r="FA46" s="17">
        <v>457.09426999999999</v>
      </c>
      <c r="FB46" s="17">
        <v>457.09426999999999</v>
      </c>
      <c r="FC46" s="17">
        <v>1.3057300000000001</v>
      </c>
      <c r="FD46" s="17">
        <v>67.2</v>
      </c>
      <c r="FE46" s="17">
        <v>70.119</v>
      </c>
      <c r="FF46" s="17">
        <v>81.635570000000001</v>
      </c>
      <c r="FG46" s="17">
        <v>-14.43557</v>
      </c>
      <c r="FH46" s="17">
        <v>151.5</v>
      </c>
      <c r="FI46" s="17">
        <v>151.36251999999999</v>
      </c>
      <c r="FJ46" s="17">
        <v>151.36251999999999</v>
      </c>
      <c r="FK46" s="17">
        <v>0.13747999999999999</v>
      </c>
      <c r="FL46" s="17">
        <v>41.7</v>
      </c>
      <c r="FM46" s="17">
        <v>41.89893</v>
      </c>
      <c r="FN46" s="17">
        <v>41.89893</v>
      </c>
      <c r="FO46" s="17">
        <v>-0.19893</v>
      </c>
      <c r="FP46" s="17">
        <v>18.2</v>
      </c>
      <c r="FQ46" s="17">
        <v>19.21088</v>
      </c>
      <c r="FR46" s="17">
        <v>19.21088</v>
      </c>
      <c r="FS46" s="17">
        <v>-1.01088</v>
      </c>
      <c r="FT46" s="17">
        <v>18.899999999999999</v>
      </c>
      <c r="FU46" s="17">
        <v>16.462589999999999</v>
      </c>
      <c r="FV46" s="17">
        <v>18.46453</v>
      </c>
      <c r="FW46" s="17">
        <v>0.43547000000000002</v>
      </c>
      <c r="FX46" s="17">
        <v>91.5</v>
      </c>
      <c r="FY46" s="17">
        <v>87.773570000000007</v>
      </c>
      <c r="FZ46" s="17">
        <v>87.773570000000007</v>
      </c>
      <c r="GA46" s="17">
        <v>3.7264300000000001</v>
      </c>
      <c r="GB46" s="17"/>
      <c r="GC46" s="17"/>
      <c r="GD46" s="17"/>
      <c r="GE46" s="17">
        <v>0</v>
      </c>
      <c r="GF46" s="17"/>
      <c r="GG46" s="17"/>
      <c r="GH46" s="17"/>
      <c r="GI46" s="17">
        <v>0</v>
      </c>
      <c r="GJ46" s="17"/>
      <c r="GK46" s="17"/>
      <c r="GL46" s="17"/>
      <c r="GM46" s="17">
        <v>0</v>
      </c>
      <c r="GN46" s="17">
        <v>105.9</v>
      </c>
      <c r="GO46" s="17">
        <v>87.32499</v>
      </c>
      <c r="GP46" s="17">
        <v>87.32499</v>
      </c>
      <c r="GQ46" s="17">
        <v>18.575009999999999</v>
      </c>
      <c r="GR46" s="17">
        <v>33.700000000000003</v>
      </c>
      <c r="GS46" s="17">
        <v>47.082599999999999</v>
      </c>
      <c r="GT46" s="17">
        <v>47.082599999999999</v>
      </c>
      <c r="GU46" s="17">
        <v>-13.3826</v>
      </c>
      <c r="GV46" s="17">
        <v>45</v>
      </c>
      <c r="GW46" s="17">
        <v>44.103009999999998</v>
      </c>
      <c r="GX46" s="17">
        <v>44.103009999999998</v>
      </c>
      <c r="GY46" s="17">
        <v>0.89698999999999995</v>
      </c>
      <c r="GZ46" s="17">
        <v>4</v>
      </c>
      <c r="HA46" s="17"/>
      <c r="HB46" s="17"/>
      <c r="HC46" s="17">
        <v>4</v>
      </c>
      <c r="HD46" s="17">
        <v>34.9</v>
      </c>
      <c r="HE46" s="17">
        <v>32.826309999999999</v>
      </c>
      <c r="HF46" s="17">
        <v>32.826309999999999</v>
      </c>
      <c r="HG46" s="17">
        <v>2.07369</v>
      </c>
      <c r="HH46" s="17">
        <v>158.5</v>
      </c>
      <c r="HI46" s="17">
        <v>174.55948000000001</v>
      </c>
      <c r="HJ46" s="17">
        <v>174.55948000000001</v>
      </c>
      <c r="HK46" s="17">
        <v>-16.059480000000001</v>
      </c>
      <c r="HL46" s="17"/>
      <c r="HM46" s="17"/>
      <c r="HN46" s="17"/>
      <c r="HO46" s="17">
        <v>0</v>
      </c>
      <c r="HP46" s="17"/>
      <c r="HQ46" s="17"/>
      <c r="HR46" s="17"/>
      <c r="HS46" s="17">
        <v>0</v>
      </c>
      <c r="HT46" s="17">
        <v>31</v>
      </c>
      <c r="HU46" s="17">
        <v>73.434579999999997</v>
      </c>
      <c r="HV46" s="17">
        <v>68.106639999999999</v>
      </c>
      <c r="HW46" s="17">
        <v>-37.106639999999999</v>
      </c>
      <c r="HX46" s="17"/>
      <c r="HY46" s="17"/>
      <c r="HZ46" s="17"/>
      <c r="IA46" s="17">
        <v>0</v>
      </c>
      <c r="IB46" s="17"/>
      <c r="IC46" s="17"/>
      <c r="ID46" s="17"/>
      <c r="IE46" s="17">
        <v>0</v>
      </c>
      <c r="IF46" s="17">
        <v>44.8</v>
      </c>
      <c r="IG46" s="17">
        <v>45.265309999999999</v>
      </c>
      <c r="IH46" s="17">
        <v>45.265309999999999</v>
      </c>
      <c r="II46" s="17">
        <v>-0.46531</v>
      </c>
      <c r="IJ46" s="17">
        <v>0</v>
      </c>
      <c r="IK46" s="17"/>
      <c r="IL46" s="17"/>
      <c r="IM46" s="17">
        <v>0</v>
      </c>
      <c r="IN46" s="17"/>
      <c r="IO46" s="17"/>
      <c r="IP46" s="17"/>
      <c r="IQ46" s="17">
        <v>0</v>
      </c>
      <c r="IR46" s="17"/>
      <c r="IS46" s="17"/>
      <c r="IT46" s="17"/>
      <c r="IU46" s="17">
        <v>0</v>
      </c>
      <c r="IV46" s="17">
        <v>84.6</v>
      </c>
      <c r="IW46" s="17">
        <v>84.073400000000007</v>
      </c>
      <c r="IX46" s="17">
        <v>132.83837</v>
      </c>
      <c r="IY46" s="17">
        <v>-48.238370000000003</v>
      </c>
      <c r="IZ46" s="17">
        <v>90</v>
      </c>
      <c r="JA46" s="17">
        <v>171.57499999999999</v>
      </c>
      <c r="JB46" s="17"/>
      <c r="JC46" s="17">
        <v>90</v>
      </c>
      <c r="JD46" s="17">
        <v>63.8</v>
      </c>
      <c r="JE46" s="17">
        <v>133.01536999999999</v>
      </c>
      <c r="JF46" s="17"/>
      <c r="JG46" s="17">
        <v>63.8</v>
      </c>
      <c r="JH46" s="17">
        <v>196.1</v>
      </c>
      <c r="JI46" s="17">
        <v>202.72200000000001</v>
      </c>
      <c r="JJ46" s="17">
        <v>202.72200000000001</v>
      </c>
      <c r="JK46" s="17">
        <v>-6.6219999999999999</v>
      </c>
      <c r="JL46" s="17"/>
      <c r="JM46" s="17"/>
      <c r="JN46" s="17"/>
      <c r="JO46" s="17">
        <v>0</v>
      </c>
      <c r="JP46" s="17">
        <v>71.7</v>
      </c>
      <c r="JQ46" s="17">
        <v>73.590999999999994</v>
      </c>
      <c r="JR46" s="17">
        <v>73.590999999999994</v>
      </c>
      <c r="JS46" s="17">
        <v>-1.891</v>
      </c>
      <c r="JT46" s="17">
        <v>34.6</v>
      </c>
      <c r="JU46" s="17">
        <v>36.905999999999999</v>
      </c>
      <c r="JV46" s="17">
        <v>36.905999999999999</v>
      </c>
      <c r="JW46" s="17">
        <v>-2.306</v>
      </c>
      <c r="JX46" s="17"/>
      <c r="JY46" s="17"/>
      <c r="JZ46" s="17"/>
      <c r="KA46" s="17">
        <v>0</v>
      </c>
      <c r="KB46" s="17"/>
      <c r="KC46" s="17"/>
      <c r="KD46" s="17"/>
      <c r="KE46" s="17">
        <v>0</v>
      </c>
      <c r="KF46" s="17"/>
      <c r="KG46" s="17"/>
      <c r="KH46" s="17"/>
      <c r="KI46" s="17">
        <v>0</v>
      </c>
      <c r="KJ46" s="17"/>
      <c r="KK46" s="17"/>
      <c r="KL46" s="17">
        <v>36</v>
      </c>
      <c r="KM46" s="17">
        <v>-36</v>
      </c>
      <c r="KN46" s="17"/>
      <c r="KO46" s="17"/>
      <c r="KP46" s="17"/>
      <c r="KQ46" s="17">
        <v>0</v>
      </c>
      <c r="KR46" s="17"/>
      <c r="KS46" s="17"/>
      <c r="KT46" s="17"/>
      <c r="KU46" s="17">
        <v>0</v>
      </c>
      <c r="KV46" s="17">
        <v>2.4</v>
      </c>
      <c r="KW46" s="17">
        <v>4.7853599999999998</v>
      </c>
      <c r="KX46" s="17">
        <v>4.7853599999999998</v>
      </c>
      <c r="KY46" s="17">
        <v>-2.3853599999999999</v>
      </c>
      <c r="KZ46" s="17">
        <v>172.2</v>
      </c>
      <c r="LA46" s="17">
        <v>226</v>
      </c>
      <c r="LB46" s="17">
        <v>226</v>
      </c>
      <c r="LC46" s="17">
        <v>-53.8</v>
      </c>
      <c r="LD46" s="17">
        <v>115.5</v>
      </c>
      <c r="LE46" s="17">
        <v>133.16031000000001</v>
      </c>
      <c r="LF46" s="17">
        <v>133.16031000000001</v>
      </c>
      <c r="LG46" s="17">
        <v>-17.660309999999999</v>
      </c>
      <c r="LH46" s="17">
        <v>66.3</v>
      </c>
      <c r="LI46" s="17">
        <v>67.199219999999997</v>
      </c>
      <c r="LJ46" s="17">
        <v>67.199219999999997</v>
      </c>
      <c r="LK46" s="17">
        <v>-0.89922000000000002</v>
      </c>
      <c r="LL46" s="17">
        <v>72.7</v>
      </c>
      <c r="LM46" s="17">
        <v>78.567999999999998</v>
      </c>
      <c r="LN46" s="17">
        <v>78.567999999999998</v>
      </c>
      <c r="LO46" s="17">
        <v>-5.8680000000000003</v>
      </c>
      <c r="LP46" s="17">
        <v>30.2</v>
      </c>
      <c r="LQ46" s="17">
        <v>29.980560000000001</v>
      </c>
      <c r="LR46" s="17">
        <v>29.980560000000001</v>
      </c>
      <c r="LS46" s="17">
        <v>0.21944</v>
      </c>
      <c r="LT46" s="17"/>
      <c r="LU46" s="17"/>
      <c r="LV46" s="17"/>
      <c r="LW46" s="17">
        <v>0</v>
      </c>
      <c r="LX46" s="17"/>
      <c r="LY46" s="17"/>
      <c r="LZ46" s="17"/>
      <c r="MA46" s="17">
        <v>0</v>
      </c>
      <c r="MB46" s="17"/>
      <c r="MC46" s="17"/>
      <c r="MD46" s="17"/>
      <c r="ME46" s="17">
        <v>0</v>
      </c>
      <c r="MF46" s="17">
        <v>137.19999999999999</v>
      </c>
      <c r="MG46" s="17">
        <v>153.06012000000001</v>
      </c>
      <c r="MH46" s="17">
        <v>153.49212</v>
      </c>
      <c r="MI46" s="17">
        <v>-16.292120000000001</v>
      </c>
      <c r="MJ46" s="17">
        <v>138.19999999999999</v>
      </c>
      <c r="MK46" s="17">
        <v>153.06012000000001</v>
      </c>
      <c r="ML46" s="17">
        <v>153.49212</v>
      </c>
      <c r="MM46" s="17">
        <v>-15.292120000000001</v>
      </c>
      <c r="MN46" s="17">
        <v>145.4</v>
      </c>
      <c r="MO46" s="17">
        <v>153.51975999999999</v>
      </c>
      <c r="MP46" s="17">
        <v>153.95304999999999</v>
      </c>
      <c r="MQ46" s="17">
        <v>-8.5530500000000007</v>
      </c>
      <c r="MR46" s="17">
        <v>103.1</v>
      </c>
      <c r="MS46" s="17"/>
      <c r="MT46" s="17"/>
      <c r="MU46" s="17">
        <v>103.1</v>
      </c>
      <c r="MV46" s="17"/>
      <c r="MW46" s="17"/>
      <c r="MX46" s="17"/>
      <c r="MY46" s="17">
        <v>0</v>
      </c>
      <c r="MZ46" s="17"/>
      <c r="NA46" s="17"/>
      <c r="NB46" s="17"/>
      <c r="NC46" s="17">
        <v>0</v>
      </c>
      <c r="ND46" s="17"/>
      <c r="NE46" s="17"/>
      <c r="NF46" s="17"/>
      <c r="NG46" s="17">
        <v>0</v>
      </c>
      <c r="NH46" s="17"/>
      <c r="NI46" s="17"/>
      <c r="NJ46" s="17"/>
      <c r="NK46" s="17">
        <v>0</v>
      </c>
      <c r="NL46" s="17">
        <v>202.3</v>
      </c>
      <c r="NM46" s="17">
        <v>206.49084999999999</v>
      </c>
      <c r="NN46" s="17">
        <v>206.49084999999999</v>
      </c>
      <c r="NO46" s="17">
        <v>-4.1908500000000002</v>
      </c>
      <c r="NP46" s="17">
        <v>95.7</v>
      </c>
      <c r="NQ46" s="17">
        <v>103.55547</v>
      </c>
      <c r="NR46" s="17">
        <v>103.55547</v>
      </c>
      <c r="NS46" s="17">
        <v>-7.8554700000000004</v>
      </c>
      <c r="NT46" s="17">
        <v>7</v>
      </c>
      <c r="NU46" s="17">
        <v>7.2163700000000004</v>
      </c>
      <c r="NV46" s="17">
        <v>4.0225799999999996</v>
      </c>
      <c r="NW46" s="17">
        <v>2.97742</v>
      </c>
      <c r="NX46" s="17">
        <v>4.4000000000000004</v>
      </c>
      <c r="NY46" s="17">
        <v>4.0686799999999996</v>
      </c>
      <c r="NZ46" s="17">
        <v>4.2200600000000001</v>
      </c>
      <c r="OA46" s="17">
        <v>0.17993999999999999</v>
      </c>
      <c r="OB46" s="17">
        <v>20</v>
      </c>
      <c r="OC46" s="17">
        <v>18.35763</v>
      </c>
      <c r="OD46" s="17">
        <v>17.492709999999999</v>
      </c>
      <c r="OE46" s="17">
        <v>2.5072899999999998</v>
      </c>
      <c r="OF46" s="17">
        <v>0</v>
      </c>
      <c r="OG46" s="17"/>
      <c r="OH46" s="17"/>
      <c r="OI46" s="17">
        <v>0</v>
      </c>
      <c r="OJ46" s="17">
        <v>56.9</v>
      </c>
      <c r="OK46" s="17">
        <v>41</v>
      </c>
      <c r="OL46" s="17">
        <v>56.082000000000001</v>
      </c>
      <c r="OM46" s="17">
        <v>0.81799999999999995</v>
      </c>
      <c r="ON46" s="17">
        <v>0</v>
      </c>
      <c r="OO46" s="17"/>
      <c r="OP46" s="17"/>
      <c r="OQ46" s="17">
        <v>0</v>
      </c>
      <c r="OR46" s="17">
        <v>0</v>
      </c>
      <c r="OS46" s="17"/>
      <c r="OT46" s="17">
        <v>0.18</v>
      </c>
      <c r="OU46" s="17">
        <v>-0.18</v>
      </c>
      <c r="OV46" s="17">
        <v>0</v>
      </c>
      <c r="OW46" s="17"/>
      <c r="OX46" s="17"/>
      <c r="OY46" s="17">
        <v>0</v>
      </c>
      <c r="OZ46" s="17">
        <v>0</v>
      </c>
      <c r="PA46" s="17"/>
      <c r="PB46" s="17">
        <v>19.436350000000001</v>
      </c>
      <c r="PC46" s="17">
        <v>-19.436350000000001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c r="PQ46" s="17"/>
      <c r="PR46" s="17"/>
      <c r="PS46" s="17">
        <v>0</v>
      </c>
      <c r="PT46" s="17">
        <v>0</v>
      </c>
      <c r="PU46" s="17">
        <v>2</v>
      </c>
      <c r="PV46" s="17">
        <v>2</v>
      </c>
      <c r="PW46" s="17">
        <v>-2</v>
      </c>
      <c r="PX46" s="17">
        <v>3.1</v>
      </c>
      <c r="PY46" s="17">
        <v>1.78</v>
      </c>
      <c r="PZ46" s="17">
        <v>1.78</v>
      </c>
      <c r="QA46" s="17">
        <v>1.32</v>
      </c>
      <c r="QB46" s="17">
        <v>4.9000000000000004</v>
      </c>
      <c r="QC46" s="17">
        <v>5</v>
      </c>
      <c r="QD46" s="17">
        <v>5</v>
      </c>
      <c r="QE46" s="17">
        <v>-0.1</v>
      </c>
      <c r="QF46" s="17">
        <v>0</v>
      </c>
      <c r="QG46" s="17"/>
      <c r="QH46" s="17">
        <v>20.274049999999999</v>
      </c>
      <c r="QI46" s="17">
        <v>-20.274049999999999</v>
      </c>
      <c r="QJ46" s="17">
        <v>0</v>
      </c>
      <c r="QK46" s="17">
        <v>17.337219999999999</v>
      </c>
      <c r="QL46" s="17">
        <v>19.436350000000001</v>
      </c>
      <c r="QM46" s="17">
        <v>-19.436350000000001</v>
      </c>
      <c r="QN46" s="17">
        <v>18.600000000000001</v>
      </c>
      <c r="QO46" s="17">
        <v>15.607390000000001</v>
      </c>
      <c r="QP46" s="17">
        <v>17.492709999999999</v>
      </c>
      <c r="QQ46" s="17">
        <v>1.1072900000000001</v>
      </c>
      <c r="QR46" s="17">
        <v>3.4</v>
      </c>
      <c r="QS46" s="17">
        <v>2.7</v>
      </c>
      <c r="QT46" s="17">
        <v>2.7</v>
      </c>
      <c r="QU46" s="17">
        <v>0.7</v>
      </c>
      <c r="QV46" s="17">
        <v>18.399999999999999</v>
      </c>
      <c r="QW46" s="17">
        <v>15.99611</v>
      </c>
      <c r="QX46" s="17">
        <v>17.930029999999999</v>
      </c>
      <c r="QY46" s="17">
        <v>0.46997</v>
      </c>
      <c r="QZ46" s="17">
        <v>0</v>
      </c>
      <c r="RA46" s="17"/>
      <c r="RB46" s="17"/>
      <c r="RC46" s="17">
        <v>0</v>
      </c>
      <c r="RD46" s="17">
        <v>0</v>
      </c>
      <c r="RE46" s="17"/>
      <c r="RF46" s="17"/>
      <c r="RG46" s="17">
        <v>0</v>
      </c>
      <c r="RH46" s="17">
        <v>15.6</v>
      </c>
      <c r="RI46" s="17">
        <v>10.45</v>
      </c>
      <c r="RJ46" s="17">
        <v>11.92</v>
      </c>
      <c r="RK46" s="17">
        <v>3.68</v>
      </c>
      <c r="RL46" s="17">
        <v>49.3</v>
      </c>
      <c r="RM46" s="17">
        <v>34.67</v>
      </c>
      <c r="RN46" s="17">
        <v>37.677</v>
      </c>
      <c r="RO46" s="17">
        <v>11.622999999999999</v>
      </c>
      <c r="RP46" s="17">
        <v>0</v>
      </c>
      <c r="RQ46" s="17"/>
      <c r="RR46" s="17"/>
      <c r="RS46" s="17">
        <v>0</v>
      </c>
      <c r="RT46" s="17">
        <v>3.6</v>
      </c>
      <c r="RU46" s="17">
        <v>3.51</v>
      </c>
      <c r="RV46" s="17">
        <v>3.5009999999999999</v>
      </c>
      <c r="RW46" s="17">
        <v>9.9000000000000005E-2</v>
      </c>
      <c r="RX46" s="17">
        <v>9.6999999999999993</v>
      </c>
      <c r="RY46" s="17">
        <v>19.792000000000002</v>
      </c>
      <c r="RZ46" s="17">
        <v>19.792000000000002</v>
      </c>
      <c r="SA46" s="17">
        <v>-10.092000000000001</v>
      </c>
      <c r="SB46" s="17">
        <v>2.7</v>
      </c>
      <c r="SC46" s="17">
        <v>2</v>
      </c>
      <c r="SD46" s="17">
        <v>2</v>
      </c>
      <c r="SE46" s="17">
        <v>0.7</v>
      </c>
      <c r="SF46" s="17">
        <v>0.4</v>
      </c>
      <c r="SG46" s="17">
        <v>0.4</v>
      </c>
      <c r="SH46" s="17">
        <v>0.4</v>
      </c>
      <c r="SI46" s="17">
        <v>0</v>
      </c>
      <c r="SJ46" s="17">
        <v>0</v>
      </c>
      <c r="SK46" s="17"/>
      <c r="SL46" s="17"/>
      <c r="SM46" s="17">
        <v>0</v>
      </c>
      <c r="SN46" s="17">
        <v>18</v>
      </c>
      <c r="SO46" s="17">
        <v>17.10398</v>
      </c>
      <c r="SP46" s="17">
        <v>19.1448</v>
      </c>
      <c r="SQ46" s="17">
        <v>-1.1448</v>
      </c>
      <c r="SR46" s="17">
        <v>7</v>
      </c>
      <c r="SS46" s="17">
        <v>8</v>
      </c>
      <c r="ST46" s="17">
        <v>11.078720000000001</v>
      </c>
      <c r="SU46" s="17">
        <v>-4.0787199999999997</v>
      </c>
      <c r="SV46" s="17">
        <v>19.899999999999999</v>
      </c>
      <c r="SW46" s="17">
        <v>17.337219999999999</v>
      </c>
      <c r="SX46" s="17">
        <v>19.436350000000001</v>
      </c>
      <c r="SY46" s="17">
        <v>0.46365000000000001</v>
      </c>
      <c r="SZ46" s="17">
        <v>20.2</v>
      </c>
      <c r="TA46" s="17">
        <v>17.337219999999999</v>
      </c>
      <c r="TB46" s="17">
        <v>19.436350000000001</v>
      </c>
      <c r="TC46" s="17">
        <v>0.76365000000000005</v>
      </c>
      <c r="TD46" s="17">
        <v>3.2</v>
      </c>
      <c r="TE46" s="17">
        <v>6.34</v>
      </c>
      <c r="TF46" s="17">
        <v>6.4269999999999996</v>
      </c>
      <c r="TG46" s="17">
        <v>-3.2269999999999999</v>
      </c>
      <c r="TH46" s="17">
        <v>34.5</v>
      </c>
      <c r="TI46" s="17">
        <v>36.96</v>
      </c>
      <c r="TJ46" s="17">
        <v>32.616999999999997</v>
      </c>
      <c r="TK46" s="17">
        <v>1.883</v>
      </c>
      <c r="TL46" s="17">
        <v>0</v>
      </c>
      <c r="TM46" s="17">
        <v>0.83</v>
      </c>
      <c r="TN46" s="17">
        <v>0.83</v>
      </c>
      <c r="TO46" s="17">
        <v>-0.83</v>
      </c>
      <c r="TP46" s="17">
        <v>32.6</v>
      </c>
      <c r="TQ46" s="17">
        <v>49.67</v>
      </c>
      <c r="TR46" s="17">
        <v>45.186999999999998</v>
      </c>
      <c r="TS46" s="17">
        <v>-12.587</v>
      </c>
      <c r="TT46" s="17">
        <v>63.8</v>
      </c>
      <c r="TU46" s="17">
        <v>75.34</v>
      </c>
      <c r="TV46" s="17">
        <v>62.713000000000001</v>
      </c>
      <c r="TW46" s="17">
        <v>1.087</v>
      </c>
      <c r="TX46" s="17">
        <v>5.7</v>
      </c>
      <c r="TY46" s="17">
        <v>4.4000000000000004</v>
      </c>
      <c r="TZ46" s="17">
        <v>1.623</v>
      </c>
      <c r="UA46" s="17">
        <v>4.077</v>
      </c>
      <c r="UB46" s="17">
        <v>2.2999999999999998</v>
      </c>
      <c r="UC46" s="17">
        <v>2.2999999999999998</v>
      </c>
      <c r="UD46" s="17">
        <v>2.2989999999999999</v>
      </c>
      <c r="UE46" s="17">
        <v>1E-3</v>
      </c>
      <c r="UF46" s="17">
        <v>0</v>
      </c>
      <c r="UG46" s="17">
        <v>1.0541</v>
      </c>
      <c r="UH46" s="17">
        <v>1.0541</v>
      </c>
      <c r="UI46" s="17">
        <v>-1.0541</v>
      </c>
      <c r="UJ46" s="17">
        <v>20.9</v>
      </c>
      <c r="UK46" s="17">
        <v>17.337219999999999</v>
      </c>
      <c r="UL46" s="17">
        <v>19.436350000000001</v>
      </c>
      <c r="UM46" s="17">
        <v>1.4636499999999999</v>
      </c>
      <c r="UN46" s="17">
        <v>8</v>
      </c>
      <c r="UO46" s="17">
        <v>8</v>
      </c>
      <c r="UP46" s="17">
        <v>8</v>
      </c>
      <c r="UQ46" s="17">
        <v>0</v>
      </c>
      <c r="UR46" s="17">
        <v>7.2</v>
      </c>
      <c r="US46" s="17"/>
      <c r="UT46" s="17"/>
      <c r="UU46" s="17">
        <v>7.2</v>
      </c>
      <c r="UV46" s="17">
        <v>20.399999999999999</v>
      </c>
      <c r="UW46" s="17">
        <v>17.337219999999999</v>
      </c>
      <c r="UX46" s="17">
        <v>19.436350000000001</v>
      </c>
      <c r="UY46" s="17">
        <v>0.96365000000000001</v>
      </c>
      <c r="UZ46" s="17">
        <v>20.399999999999999</v>
      </c>
      <c r="VA46" s="17">
        <v>17.337219999999999</v>
      </c>
      <c r="VB46" s="17">
        <v>19.436350000000001</v>
      </c>
      <c r="VC46" s="17">
        <v>0.96365000000000001</v>
      </c>
      <c r="VD46" s="17">
        <v>20</v>
      </c>
      <c r="VE46" s="17">
        <v>17.337219999999999</v>
      </c>
      <c r="VF46" s="17">
        <v>19.436350000000001</v>
      </c>
      <c r="VG46" s="17">
        <v>0.56364999999999998</v>
      </c>
      <c r="VH46" s="17">
        <v>0</v>
      </c>
      <c r="VI46" s="17">
        <v>0.83</v>
      </c>
      <c r="VJ46" s="17"/>
      <c r="VK46" s="17">
        <v>0</v>
      </c>
      <c r="VL46" s="17">
        <v>0</v>
      </c>
      <c r="VM46" s="17"/>
      <c r="VN46" s="17"/>
      <c r="VO46" s="17">
        <v>0</v>
      </c>
      <c r="VP46" s="17">
        <v>0</v>
      </c>
      <c r="VQ46" s="17"/>
      <c r="VR46" s="17"/>
      <c r="VS46" s="17">
        <v>0</v>
      </c>
      <c r="VT46" s="17">
        <v>0</v>
      </c>
      <c r="VU46" s="17"/>
      <c r="VV46" s="17"/>
      <c r="VW46" s="17">
        <v>0</v>
      </c>
      <c r="VX46" s="17">
        <v>0.6</v>
      </c>
      <c r="VY46" s="17">
        <v>0.6</v>
      </c>
      <c r="VZ46" s="17">
        <v>0.6</v>
      </c>
      <c r="WA46" s="17">
        <v>0</v>
      </c>
      <c r="WB46" s="17">
        <v>89.3</v>
      </c>
      <c r="WC46" s="17">
        <v>34.9</v>
      </c>
      <c r="WD46" s="17">
        <v>110.14400000000001</v>
      </c>
      <c r="WE46" s="17">
        <v>-20.844000000000001</v>
      </c>
      <c r="WF46" s="17">
        <v>79.599999999999994</v>
      </c>
      <c r="WG46" s="17">
        <v>32</v>
      </c>
      <c r="WH46" s="17">
        <v>112.21299999999999</v>
      </c>
      <c r="WI46" s="17">
        <v>-32.613</v>
      </c>
      <c r="WJ46" s="17">
        <v>0</v>
      </c>
      <c r="WK46" s="17"/>
      <c r="WL46" s="17"/>
      <c r="WM46" s="17">
        <v>0</v>
      </c>
      <c r="WN46" s="17">
        <v>4</v>
      </c>
      <c r="WO46" s="17">
        <v>4.2</v>
      </c>
      <c r="WP46" s="17">
        <v>4.2</v>
      </c>
      <c r="WQ46" s="17">
        <v>-0.2</v>
      </c>
      <c r="WR46" s="17">
        <v>2.2000000000000002</v>
      </c>
      <c r="WS46" s="17">
        <v>2.4</v>
      </c>
      <c r="WT46" s="17">
        <v>2.4</v>
      </c>
      <c r="WU46" s="17">
        <v>-0.2</v>
      </c>
      <c r="WV46" s="17">
        <v>2.4</v>
      </c>
      <c r="WW46" s="17">
        <v>1.2</v>
      </c>
      <c r="WX46" s="17">
        <v>1.2</v>
      </c>
      <c r="WY46" s="17">
        <v>1.2</v>
      </c>
      <c r="WZ46" s="17">
        <v>0.8</v>
      </c>
      <c r="XA46" s="17">
        <v>1.4</v>
      </c>
      <c r="XB46" s="17">
        <v>1.4</v>
      </c>
      <c r="XC46" s="17">
        <v>-0.6</v>
      </c>
      <c r="XD46" s="17">
        <v>0</v>
      </c>
      <c r="XE46" s="17"/>
      <c r="XF46" s="17"/>
      <c r="XG46" s="17">
        <v>0</v>
      </c>
      <c r="XH46" s="17">
        <v>8</v>
      </c>
      <c r="XI46" s="17">
        <v>8</v>
      </c>
      <c r="XJ46" s="17">
        <v>8</v>
      </c>
      <c r="XK46" s="17">
        <v>0</v>
      </c>
      <c r="XL46" s="17">
        <v>20</v>
      </c>
      <c r="XM46" s="17">
        <v>17.162289999999999</v>
      </c>
      <c r="XN46" s="17">
        <v>19.241980000000002</v>
      </c>
      <c r="XO46" s="17">
        <v>0.75802000000000003</v>
      </c>
      <c r="XP46" s="17">
        <v>20</v>
      </c>
      <c r="XQ46" s="17">
        <v>17.162289999999999</v>
      </c>
      <c r="XR46" s="17">
        <v>19.241980000000002</v>
      </c>
      <c r="XS46" s="17">
        <v>0.75802000000000003</v>
      </c>
      <c r="XT46" s="17">
        <v>8.9</v>
      </c>
      <c r="XU46" s="17">
        <v>10.7</v>
      </c>
      <c r="XV46" s="17">
        <v>10.7</v>
      </c>
      <c r="XW46" s="17">
        <v>-1.8</v>
      </c>
      <c r="XX46" s="17">
        <v>27.7</v>
      </c>
      <c r="XY46" s="17">
        <v>29.5</v>
      </c>
      <c r="XZ46" s="17">
        <v>29.5</v>
      </c>
      <c r="YA46" s="17">
        <v>-1.8</v>
      </c>
      <c r="YB46" s="17">
        <v>34.5</v>
      </c>
      <c r="YC46" s="17">
        <v>29.5</v>
      </c>
      <c r="YD46" s="17">
        <v>29.5</v>
      </c>
      <c r="YE46" s="17">
        <v>5</v>
      </c>
      <c r="YF46" s="17">
        <v>16.8</v>
      </c>
      <c r="YG46" s="17">
        <v>14</v>
      </c>
      <c r="YH46" s="17">
        <v>14</v>
      </c>
      <c r="YI46" s="17">
        <v>2.8</v>
      </c>
      <c r="YJ46" s="17">
        <v>17.100000000000001</v>
      </c>
      <c r="YK46" s="17">
        <v>14</v>
      </c>
      <c r="YL46" s="17">
        <v>18.635000000000002</v>
      </c>
      <c r="YM46" s="17">
        <v>-1.5349999999999999</v>
      </c>
      <c r="YN46" s="17">
        <v>9.1999999999999993</v>
      </c>
      <c r="YO46" s="17">
        <v>7.73</v>
      </c>
      <c r="YP46" s="17">
        <v>7.73</v>
      </c>
      <c r="YQ46" s="17">
        <v>1.47</v>
      </c>
      <c r="YR46" s="17">
        <v>11.5</v>
      </c>
      <c r="YS46" s="17">
        <v>11</v>
      </c>
      <c r="YT46" s="17">
        <v>11</v>
      </c>
      <c r="YU46" s="17">
        <v>0.5</v>
      </c>
      <c r="YV46" s="17">
        <v>20.2</v>
      </c>
      <c r="YW46" s="17">
        <v>22</v>
      </c>
      <c r="YX46" s="17">
        <v>22</v>
      </c>
      <c r="YY46" s="17">
        <v>-1.8</v>
      </c>
    </row>
    <row r="47" spans="1:675" ht="24" customHeight="1" x14ac:dyDescent="0.3">
      <c r="A47" s="1"/>
      <c r="B47" s="16" t="s">
        <v>61</v>
      </c>
      <c r="C47" s="16" t="s">
        <v>815</v>
      </c>
      <c r="D47" s="17">
        <v>204.8</v>
      </c>
      <c r="E47" s="17">
        <v>203.40136000000001</v>
      </c>
      <c r="F47" s="17">
        <v>203.40136000000001</v>
      </c>
      <c r="G47" s="17">
        <v>1.3986400000000001</v>
      </c>
      <c r="H47" s="17">
        <v>639</v>
      </c>
      <c r="I47" s="17">
        <v>627.79395999999997</v>
      </c>
      <c r="J47" s="17">
        <v>627.79395999999997</v>
      </c>
      <c r="K47" s="17">
        <v>11.20604</v>
      </c>
      <c r="L47" s="17">
        <v>216.6</v>
      </c>
      <c r="M47" s="17">
        <v>204.43100999999999</v>
      </c>
      <c r="N47" s="17">
        <v>204.43100999999999</v>
      </c>
      <c r="O47" s="17">
        <v>12.168990000000001</v>
      </c>
      <c r="P47" s="17"/>
      <c r="Q47" s="17"/>
      <c r="R47" s="17"/>
      <c r="S47" s="17">
        <v>0</v>
      </c>
      <c r="T47" s="17"/>
      <c r="U47" s="17"/>
      <c r="V47" s="17"/>
      <c r="W47" s="17">
        <v>0</v>
      </c>
      <c r="X47" s="17">
        <v>90.1</v>
      </c>
      <c r="Y47" s="17">
        <v>91.867829999999998</v>
      </c>
      <c r="Z47" s="17">
        <v>91.867829999999998</v>
      </c>
      <c r="AA47" s="17">
        <v>-1.76783</v>
      </c>
      <c r="AB47" s="17">
        <v>241.1</v>
      </c>
      <c r="AC47" s="17">
        <v>242</v>
      </c>
      <c r="AD47" s="17">
        <v>242</v>
      </c>
      <c r="AE47" s="17">
        <v>-0.9</v>
      </c>
      <c r="AF47" s="17"/>
      <c r="AG47" s="17"/>
      <c r="AH47" s="17"/>
      <c r="AI47" s="17">
        <v>0</v>
      </c>
      <c r="AJ47" s="17">
        <v>0</v>
      </c>
      <c r="AK47" s="17"/>
      <c r="AL47" s="17"/>
      <c r="AM47" s="17">
        <v>0</v>
      </c>
      <c r="AN47" s="17">
        <v>149.5</v>
      </c>
      <c r="AO47" s="17">
        <v>168.47806</v>
      </c>
      <c r="AP47" s="17">
        <v>168.47806</v>
      </c>
      <c r="AQ47" s="17">
        <v>-18.978059999999999</v>
      </c>
      <c r="AR47" s="17">
        <v>149.5</v>
      </c>
      <c r="AS47" s="17">
        <v>168.47806</v>
      </c>
      <c r="AT47" s="17">
        <v>168.47806</v>
      </c>
      <c r="AU47" s="17">
        <v>-18.978059999999999</v>
      </c>
      <c r="AV47" s="17">
        <v>149.69999999999999</v>
      </c>
      <c r="AW47" s="17">
        <v>168.47806</v>
      </c>
      <c r="AX47" s="17">
        <v>168.47806</v>
      </c>
      <c r="AY47" s="17">
        <v>-18.77806</v>
      </c>
      <c r="AZ47" s="17">
        <v>252.2</v>
      </c>
      <c r="BA47" s="17">
        <v>253.476</v>
      </c>
      <c r="BB47" s="17">
        <v>253.476</v>
      </c>
      <c r="BC47" s="17">
        <v>-1.276</v>
      </c>
      <c r="BD47" s="17">
        <v>205</v>
      </c>
      <c r="BE47" s="17">
        <v>207.24285</v>
      </c>
      <c r="BF47" s="17">
        <v>207.24285</v>
      </c>
      <c r="BG47" s="17">
        <v>-2.2428499999999998</v>
      </c>
      <c r="BH47" s="17">
        <v>108.2</v>
      </c>
      <c r="BI47" s="17">
        <v>103.93259999999999</v>
      </c>
      <c r="BJ47" s="17">
        <v>103.93259999999999</v>
      </c>
      <c r="BK47" s="17">
        <v>4.2674000000000003</v>
      </c>
      <c r="BL47" s="17">
        <v>559.4</v>
      </c>
      <c r="BM47" s="17">
        <v>566.08941000000004</v>
      </c>
      <c r="BN47" s="17">
        <v>566.08941000000004</v>
      </c>
      <c r="BO47" s="17">
        <v>-6.6894099999999996</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169</v>
      </c>
      <c r="CK47" s="17">
        <v>164.06706</v>
      </c>
      <c r="CL47" s="17">
        <v>164.06706</v>
      </c>
      <c r="CM47" s="17">
        <v>4.9329400000000003</v>
      </c>
      <c r="CN47" s="17">
        <v>8.5</v>
      </c>
      <c r="CO47" s="17">
        <v>7.38903</v>
      </c>
      <c r="CP47" s="17">
        <v>7.38903</v>
      </c>
      <c r="CQ47" s="17">
        <v>1.11097</v>
      </c>
      <c r="CR47" s="17">
        <v>6.1</v>
      </c>
      <c r="CS47" s="17">
        <v>4.05593</v>
      </c>
      <c r="CT47" s="17">
        <v>4.05593</v>
      </c>
      <c r="CU47" s="17">
        <v>2.0440700000000001</v>
      </c>
      <c r="CV47" s="17">
        <v>22</v>
      </c>
      <c r="CW47" s="17"/>
      <c r="CX47" s="17">
        <v>22.410769999999999</v>
      </c>
      <c r="CY47" s="17">
        <v>-0.41077000000000002</v>
      </c>
      <c r="CZ47" s="17">
        <v>6.7</v>
      </c>
      <c r="DA47" s="17">
        <v>6.8787000000000003</v>
      </c>
      <c r="DB47" s="17">
        <v>6.8787000000000003</v>
      </c>
      <c r="DC47" s="17">
        <v>-0.1787</v>
      </c>
      <c r="DD47" s="17"/>
      <c r="DE47" s="17"/>
      <c r="DF47" s="17"/>
      <c r="DG47" s="17">
        <v>0</v>
      </c>
      <c r="DH47" s="17">
        <v>143</v>
      </c>
      <c r="DI47" s="17">
        <v>142.44412</v>
      </c>
      <c r="DJ47" s="17">
        <v>142.44412</v>
      </c>
      <c r="DK47" s="17">
        <v>0.55588000000000004</v>
      </c>
      <c r="DL47" s="17"/>
      <c r="DM47" s="17"/>
      <c r="DN47" s="17"/>
      <c r="DO47" s="17">
        <v>0</v>
      </c>
      <c r="DP47" s="17"/>
      <c r="DQ47" s="17"/>
      <c r="DR47" s="17"/>
      <c r="DS47" s="17">
        <v>0</v>
      </c>
      <c r="DT47" s="17"/>
      <c r="DU47" s="17"/>
      <c r="DV47" s="17"/>
      <c r="DW47" s="17">
        <v>0</v>
      </c>
      <c r="DX47" s="17"/>
      <c r="DY47" s="17"/>
      <c r="DZ47" s="17"/>
      <c r="EA47" s="17">
        <v>0</v>
      </c>
      <c r="EB47" s="17">
        <v>110.3</v>
      </c>
      <c r="EC47" s="17">
        <v>112.46647</v>
      </c>
      <c r="ED47" s="17">
        <v>112.46647</v>
      </c>
      <c r="EE47" s="17">
        <v>-2.1664699999999999</v>
      </c>
      <c r="EF47" s="17">
        <v>204.5</v>
      </c>
      <c r="EG47" s="17">
        <v>220.69499999999999</v>
      </c>
      <c r="EH47" s="17">
        <v>220.69499999999999</v>
      </c>
      <c r="EI47" s="17">
        <v>-16.195</v>
      </c>
      <c r="EJ47" s="17"/>
      <c r="EK47" s="17"/>
      <c r="EL47" s="17"/>
      <c r="EM47" s="17">
        <v>0</v>
      </c>
      <c r="EN47" s="17"/>
      <c r="EO47" s="17"/>
      <c r="EP47" s="17"/>
      <c r="EQ47" s="17">
        <v>0</v>
      </c>
      <c r="ER47" s="17"/>
      <c r="ES47" s="17"/>
      <c r="ET47" s="17"/>
      <c r="EU47" s="17">
        <v>0</v>
      </c>
      <c r="EV47" s="17">
        <v>6.5</v>
      </c>
      <c r="EW47" s="17">
        <v>6.39</v>
      </c>
      <c r="EX47" s="17">
        <v>6.39</v>
      </c>
      <c r="EY47" s="17">
        <v>0.11</v>
      </c>
      <c r="EZ47" s="17">
        <v>458.1</v>
      </c>
      <c r="FA47" s="17">
        <v>457.09426999999999</v>
      </c>
      <c r="FB47" s="17">
        <v>457.09426999999999</v>
      </c>
      <c r="FC47" s="17">
        <v>1.00573</v>
      </c>
      <c r="FD47" s="17">
        <v>70.2</v>
      </c>
      <c r="FE47" s="17">
        <v>70.119</v>
      </c>
      <c r="FF47" s="17">
        <v>81.635570000000001</v>
      </c>
      <c r="FG47" s="17">
        <v>-11.43557</v>
      </c>
      <c r="FH47" s="17">
        <v>151.6</v>
      </c>
      <c r="FI47" s="17">
        <v>151.36251999999999</v>
      </c>
      <c r="FJ47" s="17">
        <v>151.36251999999999</v>
      </c>
      <c r="FK47" s="17">
        <v>0.23748</v>
      </c>
      <c r="FL47" s="17">
        <v>41.6</v>
      </c>
      <c r="FM47" s="17">
        <v>41.89893</v>
      </c>
      <c r="FN47" s="17">
        <v>41.89893</v>
      </c>
      <c r="FO47" s="17">
        <v>-0.29892999999999997</v>
      </c>
      <c r="FP47" s="17">
        <v>18.5</v>
      </c>
      <c r="FQ47" s="17">
        <v>19.21088</v>
      </c>
      <c r="FR47" s="17">
        <v>19.21088</v>
      </c>
      <c r="FS47" s="17">
        <v>-0.71087999999999996</v>
      </c>
      <c r="FT47" s="17">
        <v>18.899999999999999</v>
      </c>
      <c r="FU47" s="17">
        <v>16.462589999999999</v>
      </c>
      <c r="FV47" s="17">
        <v>18.46453</v>
      </c>
      <c r="FW47" s="17">
        <v>0.43547000000000002</v>
      </c>
      <c r="FX47" s="17">
        <v>91.5</v>
      </c>
      <c r="FY47" s="17">
        <v>87.773570000000007</v>
      </c>
      <c r="FZ47" s="17">
        <v>87.773570000000007</v>
      </c>
      <c r="GA47" s="17">
        <v>3.7264300000000001</v>
      </c>
      <c r="GB47" s="17"/>
      <c r="GC47" s="17"/>
      <c r="GD47" s="17"/>
      <c r="GE47" s="17">
        <v>0</v>
      </c>
      <c r="GF47" s="17"/>
      <c r="GG47" s="17"/>
      <c r="GH47" s="17"/>
      <c r="GI47" s="17">
        <v>0</v>
      </c>
      <c r="GJ47" s="17"/>
      <c r="GK47" s="17"/>
      <c r="GL47" s="17"/>
      <c r="GM47" s="17">
        <v>0</v>
      </c>
      <c r="GN47" s="17">
        <v>107</v>
      </c>
      <c r="GO47" s="17">
        <v>110.48202000000001</v>
      </c>
      <c r="GP47" s="17">
        <v>110.48202000000001</v>
      </c>
      <c r="GQ47" s="17">
        <v>-3.4820199999999999</v>
      </c>
      <c r="GR47" s="17">
        <v>43.4</v>
      </c>
      <c r="GS47" s="17">
        <v>47.082599999999999</v>
      </c>
      <c r="GT47" s="17">
        <v>47.082599999999999</v>
      </c>
      <c r="GU47" s="17">
        <v>-3.6825999999999999</v>
      </c>
      <c r="GV47" s="17">
        <v>22.6</v>
      </c>
      <c r="GW47" s="17">
        <v>44.103009999999998</v>
      </c>
      <c r="GX47" s="17">
        <v>44.103009999999998</v>
      </c>
      <c r="GY47" s="17">
        <v>-21.50301</v>
      </c>
      <c r="GZ47" s="17">
        <v>4</v>
      </c>
      <c r="HA47" s="17"/>
      <c r="HB47" s="17"/>
      <c r="HC47" s="17">
        <v>4</v>
      </c>
      <c r="HD47" s="17">
        <v>35.4</v>
      </c>
      <c r="HE47" s="17">
        <v>32.826309999999999</v>
      </c>
      <c r="HF47" s="17">
        <v>32.826309999999999</v>
      </c>
      <c r="HG47" s="17">
        <v>2.57369</v>
      </c>
      <c r="HH47" s="17">
        <v>151.4</v>
      </c>
      <c r="HI47" s="17">
        <v>174.55948000000001</v>
      </c>
      <c r="HJ47" s="17">
        <v>174.55948000000001</v>
      </c>
      <c r="HK47" s="17">
        <v>-23.159479999999999</v>
      </c>
      <c r="HL47" s="17"/>
      <c r="HM47" s="17"/>
      <c r="HN47" s="17"/>
      <c r="HO47" s="17">
        <v>0</v>
      </c>
      <c r="HP47" s="17"/>
      <c r="HQ47" s="17"/>
      <c r="HR47" s="17"/>
      <c r="HS47" s="17">
        <v>0</v>
      </c>
      <c r="HT47" s="17">
        <v>74.5</v>
      </c>
      <c r="HU47" s="17">
        <v>73.434579999999997</v>
      </c>
      <c r="HV47" s="17">
        <v>59.280589999999997</v>
      </c>
      <c r="HW47" s="17">
        <v>15.21941</v>
      </c>
      <c r="HX47" s="17"/>
      <c r="HY47" s="17"/>
      <c r="HZ47" s="17"/>
      <c r="IA47" s="17">
        <v>0</v>
      </c>
      <c r="IB47" s="17"/>
      <c r="IC47" s="17"/>
      <c r="ID47" s="17"/>
      <c r="IE47" s="17">
        <v>0</v>
      </c>
      <c r="IF47" s="17">
        <v>44.8</v>
      </c>
      <c r="IG47" s="17">
        <v>45.265309999999999</v>
      </c>
      <c r="IH47" s="17">
        <v>45.265309999999999</v>
      </c>
      <c r="II47" s="17">
        <v>-0.46531</v>
      </c>
      <c r="IJ47" s="17">
        <v>0</v>
      </c>
      <c r="IK47" s="17"/>
      <c r="IL47" s="17"/>
      <c r="IM47" s="17">
        <v>0</v>
      </c>
      <c r="IN47" s="17"/>
      <c r="IO47" s="17"/>
      <c r="IP47" s="17"/>
      <c r="IQ47" s="17">
        <v>0</v>
      </c>
      <c r="IR47" s="17"/>
      <c r="IS47" s="17"/>
      <c r="IT47" s="17"/>
      <c r="IU47" s="17">
        <v>0</v>
      </c>
      <c r="IV47" s="17">
        <v>103.2</v>
      </c>
      <c r="IW47" s="17">
        <v>84.073400000000007</v>
      </c>
      <c r="IX47" s="17">
        <v>132.83837</v>
      </c>
      <c r="IY47" s="17">
        <v>-29.638369999999998</v>
      </c>
      <c r="IZ47" s="17">
        <v>164.1</v>
      </c>
      <c r="JA47" s="17">
        <v>171.57499999999999</v>
      </c>
      <c r="JB47" s="17"/>
      <c r="JC47" s="17">
        <v>164.1</v>
      </c>
      <c r="JD47" s="17">
        <v>161.69999999999999</v>
      </c>
      <c r="JE47" s="17">
        <v>137.34231</v>
      </c>
      <c r="JF47" s="17">
        <v>130.97128000000001</v>
      </c>
      <c r="JG47" s="17">
        <v>30.728719999999999</v>
      </c>
      <c r="JH47" s="17">
        <v>196</v>
      </c>
      <c r="JI47" s="17">
        <v>202.72200000000001</v>
      </c>
      <c r="JJ47" s="17">
        <v>202.72200000000001</v>
      </c>
      <c r="JK47" s="17">
        <v>-6.7220000000000004</v>
      </c>
      <c r="JL47" s="17"/>
      <c r="JM47" s="17"/>
      <c r="JN47" s="17"/>
      <c r="JO47" s="17">
        <v>0</v>
      </c>
      <c r="JP47" s="17">
        <v>71.8</v>
      </c>
      <c r="JQ47" s="17">
        <v>73.590999999999994</v>
      </c>
      <c r="JR47" s="17">
        <v>73.590999999999994</v>
      </c>
      <c r="JS47" s="17">
        <v>-1.7909999999999999</v>
      </c>
      <c r="JT47" s="17">
        <v>34.799999999999997</v>
      </c>
      <c r="JU47" s="17">
        <v>36.905999999999999</v>
      </c>
      <c r="JV47" s="17">
        <v>36.905999999999999</v>
      </c>
      <c r="JW47" s="17">
        <v>-2.1059999999999999</v>
      </c>
      <c r="JX47" s="17"/>
      <c r="JY47" s="17"/>
      <c r="JZ47" s="17"/>
      <c r="KA47" s="17">
        <v>0</v>
      </c>
      <c r="KB47" s="17"/>
      <c r="KC47" s="17"/>
      <c r="KD47" s="17"/>
      <c r="KE47" s="17">
        <v>0</v>
      </c>
      <c r="KF47" s="17"/>
      <c r="KG47" s="17"/>
      <c r="KH47" s="17"/>
      <c r="KI47" s="17">
        <v>0</v>
      </c>
      <c r="KJ47" s="17"/>
      <c r="KK47" s="17"/>
      <c r="KL47" s="17">
        <v>36</v>
      </c>
      <c r="KM47" s="17">
        <v>-36</v>
      </c>
      <c r="KN47" s="17"/>
      <c r="KO47" s="17"/>
      <c r="KP47" s="17"/>
      <c r="KQ47" s="17">
        <v>0</v>
      </c>
      <c r="KR47" s="17"/>
      <c r="KS47" s="17"/>
      <c r="KT47" s="17"/>
      <c r="KU47" s="17">
        <v>0</v>
      </c>
      <c r="KV47" s="17">
        <v>2.4</v>
      </c>
      <c r="KW47" s="17">
        <v>4.7853599999999998</v>
      </c>
      <c r="KX47" s="17">
        <v>4.7853599999999998</v>
      </c>
      <c r="KY47" s="17">
        <v>-2.3853599999999999</v>
      </c>
      <c r="KZ47" s="17">
        <v>157</v>
      </c>
      <c r="LA47" s="17">
        <v>226</v>
      </c>
      <c r="LB47" s="17">
        <v>137.26602</v>
      </c>
      <c r="LC47" s="17">
        <v>19.733979999999999</v>
      </c>
      <c r="LD47" s="17">
        <v>109.5</v>
      </c>
      <c r="LE47" s="17">
        <v>133.16031000000001</v>
      </c>
      <c r="LF47" s="17">
        <v>133.16031000000001</v>
      </c>
      <c r="LG47" s="17">
        <v>-23.660309999999999</v>
      </c>
      <c r="LH47" s="17">
        <v>66.3</v>
      </c>
      <c r="LI47" s="17">
        <v>67.199219999999997</v>
      </c>
      <c r="LJ47" s="17">
        <v>67.199219999999997</v>
      </c>
      <c r="LK47" s="17">
        <v>-0.89922000000000002</v>
      </c>
      <c r="LL47" s="17">
        <v>72.7</v>
      </c>
      <c r="LM47" s="17">
        <v>78.567999999999998</v>
      </c>
      <c r="LN47" s="17">
        <v>78.567999999999998</v>
      </c>
      <c r="LO47" s="17">
        <v>-5.8680000000000003</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137.69999999999999</v>
      </c>
      <c r="MG47" s="17">
        <v>153.06012000000001</v>
      </c>
      <c r="MH47" s="17">
        <v>153.06012000000001</v>
      </c>
      <c r="MI47" s="17">
        <v>-15.36012</v>
      </c>
      <c r="MJ47" s="17">
        <v>138.5</v>
      </c>
      <c r="MK47" s="17">
        <v>153.06012000000001</v>
      </c>
      <c r="ML47" s="17">
        <v>153.06012000000001</v>
      </c>
      <c r="MM47" s="17">
        <v>-14.56012</v>
      </c>
      <c r="MN47" s="17">
        <v>146</v>
      </c>
      <c r="MO47" s="17">
        <v>153.51975999999999</v>
      </c>
      <c r="MP47" s="17">
        <v>153.51975999999999</v>
      </c>
      <c r="MQ47" s="17">
        <v>-7.5197599999999998</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205.8</v>
      </c>
      <c r="NM47" s="17">
        <v>206.49084999999999</v>
      </c>
      <c r="NN47" s="17">
        <v>206.49084999999999</v>
      </c>
      <c r="NO47" s="17">
        <v>-0.69084999999999996</v>
      </c>
      <c r="NP47" s="17">
        <v>98.6</v>
      </c>
      <c r="NQ47" s="17">
        <v>103.55547</v>
      </c>
      <c r="NR47" s="17">
        <v>103.55547</v>
      </c>
      <c r="NS47" s="17">
        <v>-4.95547</v>
      </c>
      <c r="NT47" s="17">
        <v>7</v>
      </c>
      <c r="NU47" s="17">
        <v>7.2163700000000004</v>
      </c>
      <c r="NV47" s="17">
        <v>4.0225799999999996</v>
      </c>
      <c r="NW47" s="17">
        <v>2.97742</v>
      </c>
      <c r="NX47" s="17">
        <v>4.3</v>
      </c>
      <c r="NY47" s="17">
        <v>4.0686799999999996</v>
      </c>
      <c r="NZ47" s="17">
        <v>4.2200600000000001</v>
      </c>
      <c r="OA47" s="17">
        <v>7.9939999999999997E-2</v>
      </c>
      <c r="OB47" s="17">
        <v>20.100000000000001</v>
      </c>
      <c r="OC47" s="17">
        <v>18.35763</v>
      </c>
      <c r="OD47" s="17">
        <v>17.492709999999999</v>
      </c>
      <c r="OE47" s="17">
        <v>2.6072899999999999</v>
      </c>
      <c r="OF47" s="17">
        <v>0</v>
      </c>
      <c r="OG47" s="17"/>
      <c r="OH47" s="17"/>
      <c r="OI47" s="17">
        <v>0</v>
      </c>
      <c r="OJ47" s="17">
        <v>56.9</v>
      </c>
      <c r="OK47" s="17">
        <v>44.3</v>
      </c>
      <c r="OL47" s="17">
        <v>55.564</v>
      </c>
      <c r="OM47" s="17">
        <v>1.3360000000000001</v>
      </c>
      <c r="ON47" s="17">
        <v>0</v>
      </c>
      <c r="OO47" s="17"/>
      <c r="OP47" s="17"/>
      <c r="OQ47" s="17">
        <v>0</v>
      </c>
      <c r="OR47" s="17">
        <v>0</v>
      </c>
      <c r="OS47" s="17"/>
      <c r="OT47" s="17">
        <v>0.18</v>
      </c>
      <c r="OU47" s="17">
        <v>-0.18</v>
      </c>
      <c r="OV47" s="17">
        <v>0</v>
      </c>
      <c r="OW47" s="17"/>
      <c r="OX47" s="17"/>
      <c r="OY47" s="17">
        <v>0</v>
      </c>
      <c r="OZ47" s="17">
        <v>20.9</v>
      </c>
      <c r="PA47" s="17"/>
      <c r="PB47" s="17">
        <v>19.436350000000001</v>
      </c>
      <c r="PC47" s="17">
        <v>1.4636499999999999</v>
      </c>
      <c r="PD47" s="17">
        <v>10</v>
      </c>
      <c r="PE47" s="17">
        <v>9.9830000000000005</v>
      </c>
      <c r="PF47" s="17">
        <v>9.9830000000000005</v>
      </c>
      <c r="PG47" s="17">
        <v>1.7000000000000001E-2</v>
      </c>
      <c r="PH47" s="17">
        <v>5.4</v>
      </c>
      <c r="PI47" s="17">
        <v>5.67</v>
      </c>
      <c r="PJ47" s="17">
        <v>5.67</v>
      </c>
      <c r="PK47" s="17">
        <v>-0.27</v>
      </c>
      <c r="PL47" s="17">
        <v>0</v>
      </c>
      <c r="PM47" s="17"/>
      <c r="PN47" s="17"/>
      <c r="PO47" s="17">
        <v>0</v>
      </c>
      <c r="PP47" s="17"/>
      <c r="PQ47" s="17"/>
      <c r="PR47" s="17"/>
      <c r="PS47" s="17">
        <v>0</v>
      </c>
      <c r="PT47" s="17">
        <v>0</v>
      </c>
      <c r="PU47" s="17">
        <v>2</v>
      </c>
      <c r="PV47" s="17">
        <v>2</v>
      </c>
      <c r="PW47" s="17">
        <v>-2</v>
      </c>
      <c r="PX47" s="17">
        <v>3.1</v>
      </c>
      <c r="PY47" s="17">
        <v>1.78</v>
      </c>
      <c r="PZ47" s="17">
        <v>1.78</v>
      </c>
      <c r="QA47" s="17">
        <v>1.32</v>
      </c>
      <c r="QB47" s="17">
        <v>4.8</v>
      </c>
      <c r="QC47" s="17">
        <v>5</v>
      </c>
      <c r="QD47" s="17">
        <v>5</v>
      </c>
      <c r="QE47" s="17">
        <v>-0.2</v>
      </c>
      <c r="QF47" s="17">
        <v>0</v>
      </c>
      <c r="QG47" s="17"/>
      <c r="QH47" s="17">
        <v>20.274049999999999</v>
      </c>
      <c r="QI47" s="17">
        <v>-20.274049999999999</v>
      </c>
      <c r="QJ47" s="17">
        <v>0</v>
      </c>
      <c r="QK47" s="17">
        <v>17.337219999999999</v>
      </c>
      <c r="QL47" s="17">
        <v>19.436350000000001</v>
      </c>
      <c r="QM47" s="17">
        <v>-19.436350000000001</v>
      </c>
      <c r="QN47" s="17">
        <v>18.600000000000001</v>
      </c>
      <c r="QO47" s="17">
        <v>15.607390000000001</v>
      </c>
      <c r="QP47" s="17">
        <v>17.492709999999999</v>
      </c>
      <c r="QQ47" s="17">
        <v>1.1072900000000001</v>
      </c>
      <c r="QR47" s="17">
        <v>3.4</v>
      </c>
      <c r="QS47" s="17">
        <v>2.7</v>
      </c>
      <c r="QT47" s="17">
        <v>2.7</v>
      </c>
      <c r="QU47" s="17">
        <v>0.7</v>
      </c>
      <c r="QV47" s="17">
        <v>18.399999999999999</v>
      </c>
      <c r="QW47" s="17">
        <v>15.99611</v>
      </c>
      <c r="QX47" s="17">
        <v>17.930029999999999</v>
      </c>
      <c r="QY47" s="17">
        <v>0.46997</v>
      </c>
      <c r="QZ47" s="17">
        <v>0</v>
      </c>
      <c r="RA47" s="17"/>
      <c r="RB47" s="17"/>
      <c r="RC47" s="17">
        <v>0</v>
      </c>
      <c r="RD47" s="17">
        <v>0</v>
      </c>
      <c r="RE47" s="17"/>
      <c r="RF47" s="17"/>
      <c r="RG47" s="17">
        <v>0</v>
      </c>
      <c r="RH47" s="17">
        <v>15.6</v>
      </c>
      <c r="RI47" s="17">
        <v>10.98</v>
      </c>
      <c r="RJ47" s="17">
        <v>12.218</v>
      </c>
      <c r="RK47" s="17">
        <v>3.3820000000000001</v>
      </c>
      <c r="RL47" s="17">
        <v>49.9</v>
      </c>
      <c r="RM47" s="17">
        <v>34.92</v>
      </c>
      <c r="RN47" s="17">
        <v>37.442</v>
      </c>
      <c r="RO47" s="17">
        <v>12.458</v>
      </c>
      <c r="RP47" s="17">
        <v>0</v>
      </c>
      <c r="RQ47" s="17"/>
      <c r="RR47" s="17"/>
      <c r="RS47" s="17">
        <v>0</v>
      </c>
      <c r="RT47" s="17">
        <v>3.6</v>
      </c>
      <c r="RU47" s="17">
        <v>3.51</v>
      </c>
      <c r="RV47" s="17">
        <v>3.5009999999999999</v>
      </c>
      <c r="RW47" s="17">
        <v>9.9000000000000005E-2</v>
      </c>
      <c r="RX47" s="17">
        <v>16.399999999999999</v>
      </c>
      <c r="RY47" s="17">
        <v>19.792000000000002</v>
      </c>
      <c r="RZ47" s="17">
        <v>18.250170000000001</v>
      </c>
      <c r="SA47" s="17">
        <v>-1.8501700000000001</v>
      </c>
      <c r="SB47" s="17">
        <v>2.8</v>
      </c>
      <c r="SC47" s="17">
        <v>2</v>
      </c>
      <c r="SD47" s="17">
        <v>2</v>
      </c>
      <c r="SE47" s="17">
        <v>0.8</v>
      </c>
      <c r="SF47" s="17">
        <v>0.4</v>
      </c>
      <c r="SG47" s="17">
        <v>0.4</v>
      </c>
      <c r="SH47" s="17">
        <v>0.4</v>
      </c>
      <c r="SI47" s="17">
        <v>0</v>
      </c>
      <c r="SJ47" s="17">
        <v>0</v>
      </c>
      <c r="SK47" s="17"/>
      <c r="SL47" s="17"/>
      <c r="SM47" s="17">
        <v>0</v>
      </c>
      <c r="SN47" s="17">
        <v>17.899999999999999</v>
      </c>
      <c r="SO47" s="17">
        <v>17.10398</v>
      </c>
      <c r="SP47" s="17">
        <v>19.1448</v>
      </c>
      <c r="SQ47" s="17">
        <v>-1.2447999999999999</v>
      </c>
      <c r="SR47" s="17">
        <v>7</v>
      </c>
      <c r="SS47" s="17">
        <v>8</v>
      </c>
      <c r="ST47" s="17">
        <v>11.078720000000001</v>
      </c>
      <c r="SU47" s="17">
        <v>-4.0787199999999997</v>
      </c>
      <c r="SV47" s="17">
        <v>19.899999999999999</v>
      </c>
      <c r="SW47" s="17">
        <v>17.337219999999999</v>
      </c>
      <c r="SX47" s="17">
        <v>19.436350000000001</v>
      </c>
      <c r="SY47" s="17">
        <v>0.46365000000000001</v>
      </c>
      <c r="SZ47" s="17">
        <v>20.2</v>
      </c>
      <c r="TA47" s="17">
        <v>17.337219999999999</v>
      </c>
      <c r="TB47" s="17">
        <v>19.436350000000001</v>
      </c>
      <c r="TC47" s="17">
        <v>0.76365000000000005</v>
      </c>
      <c r="TD47" s="17">
        <v>5.2</v>
      </c>
      <c r="TE47" s="17">
        <v>5.43</v>
      </c>
      <c r="TF47" s="17">
        <v>5.52</v>
      </c>
      <c r="TG47" s="17">
        <v>-0.32</v>
      </c>
      <c r="TH47" s="17">
        <v>34.299999999999997</v>
      </c>
      <c r="TI47" s="17">
        <v>34.76</v>
      </c>
      <c r="TJ47" s="17">
        <v>31.042999999999999</v>
      </c>
      <c r="TK47" s="17">
        <v>3.2570000000000001</v>
      </c>
      <c r="TL47" s="17">
        <v>0</v>
      </c>
      <c r="TM47" s="17"/>
      <c r="TN47" s="17"/>
      <c r="TO47" s="17">
        <v>0</v>
      </c>
      <c r="TP47" s="17">
        <v>39.700000000000003</v>
      </c>
      <c r="TQ47" s="17">
        <v>48.6</v>
      </c>
      <c r="TR47" s="17">
        <v>43.171999999999997</v>
      </c>
      <c r="TS47" s="17">
        <v>-3.472</v>
      </c>
      <c r="TT47" s="17">
        <v>85.7</v>
      </c>
      <c r="TU47" s="17">
        <v>72.84</v>
      </c>
      <c r="TV47" s="17">
        <v>62.128</v>
      </c>
      <c r="TW47" s="17">
        <v>23.571999999999999</v>
      </c>
      <c r="TX47" s="17">
        <v>3.9</v>
      </c>
      <c r="TY47" s="17">
        <v>3.9</v>
      </c>
      <c r="TZ47" s="17">
        <v>1.4419999999999999</v>
      </c>
      <c r="UA47" s="17">
        <v>2.4580000000000002</v>
      </c>
      <c r="UB47" s="17">
        <v>2.2000000000000002</v>
      </c>
      <c r="UC47" s="17">
        <v>2.04</v>
      </c>
      <c r="UD47" s="17">
        <v>2.0449999999999999</v>
      </c>
      <c r="UE47" s="17">
        <v>0.155</v>
      </c>
      <c r="UF47" s="17">
        <v>0</v>
      </c>
      <c r="UG47" s="17"/>
      <c r="UH47" s="17"/>
      <c r="UI47" s="17">
        <v>0</v>
      </c>
      <c r="UJ47" s="17">
        <v>20.9</v>
      </c>
      <c r="UK47" s="17">
        <v>17.337219999999999</v>
      </c>
      <c r="UL47" s="17">
        <v>19.436350000000001</v>
      </c>
      <c r="UM47" s="17">
        <v>1.4636499999999999</v>
      </c>
      <c r="UN47" s="17">
        <v>8</v>
      </c>
      <c r="UO47" s="17">
        <v>8</v>
      </c>
      <c r="UP47" s="17">
        <v>8</v>
      </c>
      <c r="UQ47" s="17">
        <v>0</v>
      </c>
      <c r="UR47" s="17">
        <v>7.2</v>
      </c>
      <c r="US47" s="17"/>
      <c r="UT47" s="17"/>
      <c r="UU47" s="17">
        <v>7.2</v>
      </c>
      <c r="UV47" s="17">
        <v>20.399999999999999</v>
      </c>
      <c r="UW47" s="17">
        <v>17.337219999999999</v>
      </c>
      <c r="UX47" s="17">
        <v>19.436350000000001</v>
      </c>
      <c r="UY47" s="17">
        <v>0.96365000000000001</v>
      </c>
      <c r="UZ47" s="17">
        <v>20.399999999999999</v>
      </c>
      <c r="VA47" s="17">
        <v>17.337219999999999</v>
      </c>
      <c r="VB47" s="17">
        <v>19.436350000000001</v>
      </c>
      <c r="VC47" s="17">
        <v>0.96365000000000001</v>
      </c>
      <c r="VD47" s="17">
        <v>20</v>
      </c>
      <c r="VE47" s="17">
        <v>17.337219999999999</v>
      </c>
      <c r="VF47" s="17">
        <v>19.436350000000001</v>
      </c>
      <c r="VG47" s="17">
        <v>0.56364999999999998</v>
      </c>
      <c r="VH47" s="17">
        <v>0</v>
      </c>
      <c r="VI47" s="17">
        <v>0.68</v>
      </c>
      <c r="VJ47" s="17"/>
      <c r="VK47" s="17">
        <v>0</v>
      </c>
      <c r="VL47" s="17">
        <v>0</v>
      </c>
      <c r="VM47" s="17"/>
      <c r="VN47" s="17"/>
      <c r="VO47" s="17">
        <v>0</v>
      </c>
      <c r="VP47" s="17">
        <v>0</v>
      </c>
      <c r="VQ47" s="17"/>
      <c r="VR47" s="17"/>
      <c r="VS47" s="17">
        <v>0</v>
      </c>
      <c r="VT47" s="17">
        <v>0</v>
      </c>
      <c r="VU47" s="17"/>
      <c r="VV47" s="17"/>
      <c r="VW47" s="17">
        <v>0</v>
      </c>
      <c r="VX47" s="17">
        <v>0.6</v>
      </c>
      <c r="VY47" s="17">
        <v>0.6</v>
      </c>
      <c r="VZ47" s="17">
        <v>0.6</v>
      </c>
      <c r="WA47" s="17">
        <v>0</v>
      </c>
      <c r="WB47" s="17">
        <v>81</v>
      </c>
      <c r="WC47" s="17">
        <v>34.9</v>
      </c>
      <c r="WD47" s="17">
        <v>104.86</v>
      </c>
      <c r="WE47" s="17">
        <v>-23.86</v>
      </c>
      <c r="WF47" s="17">
        <v>79.599999999999994</v>
      </c>
      <c r="WG47" s="17">
        <v>32</v>
      </c>
      <c r="WH47" s="17">
        <v>103.95</v>
      </c>
      <c r="WI47" s="17">
        <v>-24.35</v>
      </c>
      <c r="WJ47" s="17">
        <v>0</v>
      </c>
      <c r="WK47" s="17"/>
      <c r="WL47" s="17"/>
      <c r="WM47" s="17">
        <v>0</v>
      </c>
      <c r="WN47" s="17">
        <v>4</v>
      </c>
      <c r="WO47" s="17">
        <v>4.2</v>
      </c>
      <c r="WP47" s="17">
        <v>4.2</v>
      </c>
      <c r="WQ47" s="17">
        <v>-0.2</v>
      </c>
      <c r="WR47" s="17">
        <v>2.2999999999999998</v>
      </c>
      <c r="WS47" s="17">
        <v>2.4</v>
      </c>
      <c r="WT47" s="17">
        <v>2.4</v>
      </c>
      <c r="WU47" s="17">
        <v>-0.1</v>
      </c>
      <c r="WV47" s="17">
        <v>2.4</v>
      </c>
      <c r="WW47" s="17">
        <v>1.2</v>
      </c>
      <c r="WX47" s="17">
        <v>1.2</v>
      </c>
      <c r="WY47" s="17">
        <v>1.2</v>
      </c>
      <c r="WZ47" s="17">
        <v>0.8</v>
      </c>
      <c r="XA47" s="17">
        <v>1.4</v>
      </c>
      <c r="XB47" s="17">
        <v>1.4</v>
      </c>
      <c r="XC47" s="17">
        <v>-0.6</v>
      </c>
      <c r="XD47" s="17">
        <v>0</v>
      </c>
      <c r="XE47" s="17"/>
      <c r="XF47" s="17"/>
      <c r="XG47" s="17">
        <v>0</v>
      </c>
      <c r="XH47" s="17">
        <v>7.9</v>
      </c>
      <c r="XI47" s="17">
        <v>8</v>
      </c>
      <c r="XJ47" s="17">
        <v>8</v>
      </c>
      <c r="XK47" s="17">
        <v>-0.1</v>
      </c>
      <c r="XL47" s="17">
        <v>20</v>
      </c>
      <c r="XM47" s="17">
        <v>17.162289999999999</v>
      </c>
      <c r="XN47" s="17">
        <v>19.241980000000002</v>
      </c>
      <c r="XO47" s="17">
        <v>0.75802000000000003</v>
      </c>
      <c r="XP47" s="17">
        <v>20</v>
      </c>
      <c r="XQ47" s="17">
        <v>17.162289999999999</v>
      </c>
      <c r="XR47" s="17">
        <v>19.241980000000002</v>
      </c>
      <c r="XS47" s="17">
        <v>0.75802000000000003</v>
      </c>
      <c r="XT47" s="17">
        <v>9</v>
      </c>
      <c r="XU47" s="17">
        <v>10.7</v>
      </c>
      <c r="XV47" s="17">
        <v>10.7</v>
      </c>
      <c r="XW47" s="17">
        <v>-1.7</v>
      </c>
      <c r="XX47" s="17">
        <v>27.6</v>
      </c>
      <c r="XY47" s="17">
        <v>29.5</v>
      </c>
      <c r="XZ47" s="17">
        <v>29.5</v>
      </c>
      <c r="YA47" s="17">
        <v>-1.9</v>
      </c>
      <c r="YB47" s="17">
        <v>34.5</v>
      </c>
      <c r="YC47" s="17">
        <v>29.5</v>
      </c>
      <c r="YD47" s="17">
        <v>29.5</v>
      </c>
      <c r="YE47" s="17">
        <v>5</v>
      </c>
      <c r="YF47" s="17">
        <v>16.7</v>
      </c>
      <c r="YG47" s="17">
        <v>14</v>
      </c>
      <c r="YH47" s="17">
        <v>14</v>
      </c>
      <c r="YI47" s="17">
        <v>2.7</v>
      </c>
      <c r="YJ47" s="17">
        <v>17.100000000000001</v>
      </c>
      <c r="YK47" s="17">
        <v>14</v>
      </c>
      <c r="YL47" s="17">
        <v>18.635000000000002</v>
      </c>
      <c r="YM47" s="17">
        <v>-1.5349999999999999</v>
      </c>
      <c r="YN47" s="17">
        <v>7.9</v>
      </c>
      <c r="YO47" s="17">
        <v>7.73</v>
      </c>
      <c r="YP47" s="17">
        <v>7.73</v>
      </c>
      <c r="YQ47" s="17">
        <v>0.17</v>
      </c>
      <c r="YR47" s="17">
        <v>11.1</v>
      </c>
      <c r="YS47" s="17">
        <v>11</v>
      </c>
      <c r="YT47" s="17">
        <v>11</v>
      </c>
      <c r="YU47" s="17">
        <v>0.1</v>
      </c>
      <c r="YV47" s="17">
        <v>21.5</v>
      </c>
      <c r="YW47" s="17">
        <v>22</v>
      </c>
      <c r="YX47" s="17">
        <v>22</v>
      </c>
      <c r="YY47" s="17">
        <v>-0.5</v>
      </c>
    </row>
    <row r="48" spans="1:675" ht="24" customHeight="1" x14ac:dyDescent="0.3">
      <c r="A48" s="1"/>
      <c r="B48" s="18" t="s">
        <v>61</v>
      </c>
      <c r="C48" s="18" t="s">
        <v>816</v>
      </c>
      <c r="D48" s="19">
        <v>202.8</v>
      </c>
      <c r="E48" s="19">
        <v>203.40136000000001</v>
      </c>
      <c r="F48" s="19">
        <v>203.40136000000001</v>
      </c>
      <c r="G48" s="19">
        <v>-0.60136000000000001</v>
      </c>
      <c r="H48" s="19">
        <v>639.4</v>
      </c>
      <c r="I48" s="19">
        <v>627.79395999999997</v>
      </c>
      <c r="J48" s="19">
        <v>627.79395999999997</v>
      </c>
      <c r="K48" s="19">
        <v>11.60604</v>
      </c>
      <c r="L48" s="19">
        <v>216.4</v>
      </c>
      <c r="M48" s="19">
        <v>204.43100999999999</v>
      </c>
      <c r="N48" s="19">
        <v>204.43100999999999</v>
      </c>
      <c r="O48" s="19">
        <v>11.96899</v>
      </c>
      <c r="P48" s="19"/>
      <c r="Q48" s="19"/>
      <c r="R48" s="19"/>
      <c r="S48" s="19">
        <v>0</v>
      </c>
      <c r="T48" s="19"/>
      <c r="U48" s="19"/>
      <c r="V48" s="19"/>
      <c r="W48" s="19">
        <v>0</v>
      </c>
      <c r="X48" s="19">
        <v>90.5</v>
      </c>
      <c r="Y48" s="19">
        <v>91.867829999999998</v>
      </c>
      <c r="Z48" s="19">
        <v>91.867829999999998</v>
      </c>
      <c r="AA48" s="19">
        <v>-1.3678300000000001</v>
      </c>
      <c r="AB48" s="19">
        <v>242.1</v>
      </c>
      <c r="AC48" s="19">
        <v>242</v>
      </c>
      <c r="AD48" s="19">
        <v>242</v>
      </c>
      <c r="AE48" s="19">
        <v>0.1</v>
      </c>
      <c r="AF48" s="19"/>
      <c r="AG48" s="19"/>
      <c r="AH48" s="19"/>
      <c r="AI48" s="19">
        <v>0</v>
      </c>
      <c r="AJ48" s="19">
        <v>0</v>
      </c>
      <c r="AK48" s="19"/>
      <c r="AL48" s="19"/>
      <c r="AM48" s="19">
        <v>0</v>
      </c>
      <c r="AN48" s="19">
        <v>157.6</v>
      </c>
      <c r="AO48" s="19">
        <v>168.47806</v>
      </c>
      <c r="AP48" s="19">
        <v>174.35616999999999</v>
      </c>
      <c r="AQ48" s="19">
        <v>-16.756170000000001</v>
      </c>
      <c r="AR48" s="19">
        <v>157.4</v>
      </c>
      <c r="AS48" s="19">
        <v>168.47806</v>
      </c>
      <c r="AT48" s="19">
        <v>174.35616999999999</v>
      </c>
      <c r="AU48" s="19">
        <v>-16.95617</v>
      </c>
      <c r="AV48" s="19">
        <v>157.4</v>
      </c>
      <c r="AW48" s="19">
        <v>168.47806</v>
      </c>
      <c r="AX48" s="19">
        <v>174.35616999999999</v>
      </c>
      <c r="AY48" s="19">
        <v>-16.95617</v>
      </c>
      <c r="AZ48" s="19">
        <v>256.3</v>
      </c>
      <c r="BA48" s="19">
        <v>253.476</v>
      </c>
      <c r="BB48" s="19">
        <v>262.31965000000002</v>
      </c>
      <c r="BC48" s="19">
        <v>-6.0196500000000004</v>
      </c>
      <c r="BD48" s="19">
        <v>205.3</v>
      </c>
      <c r="BE48" s="19">
        <v>207.24285</v>
      </c>
      <c r="BF48" s="19">
        <v>207.24285</v>
      </c>
      <c r="BG48" s="19">
        <v>-1.94285</v>
      </c>
      <c r="BH48" s="19">
        <v>107.9</v>
      </c>
      <c r="BI48" s="19">
        <v>103.93259999999999</v>
      </c>
      <c r="BJ48" s="19">
        <v>103.93259999999999</v>
      </c>
      <c r="BK48" s="19">
        <v>3.9674</v>
      </c>
      <c r="BL48" s="19">
        <v>559.1</v>
      </c>
      <c r="BM48" s="19">
        <v>566.08941000000004</v>
      </c>
      <c r="BN48" s="19">
        <v>566.08941000000004</v>
      </c>
      <c r="BO48" s="19">
        <v>-6.9894100000000003</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166.2</v>
      </c>
      <c r="CK48" s="19">
        <v>164.06706</v>
      </c>
      <c r="CL48" s="19">
        <v>164.06706</v>
      </c>
      <c r="CM48" s="19">
        <v>2.1329400000000001</v>
      </c>
      <c r="CN48" s="19">
        <v>8.4</v>
      </c>
      <c r="CO48" s="19">
        <v>7.38903</v>
      </c>
      <c r="CP48" s="19">
        <v>7.38903</v>
      </c>
      <c r="CQ48" s="19">
        <v>1.0109699999999999</v>
      </c>
      <c r="CR48" s="19">
        <v>5.9</v>
      </c>
      <c r="CS48" s="19">
        <v>4.05593</v>
      </c>
      <c r="CT48" s="19">
        <v>4.05593</v>
      </c>
      <c r="CU48" s="19">
        <v>1.8440700000000001</v>
      </c>
      <c r="CV48" s="19">
        <v>0</v>
      </c>
      <c r="CW48" s="19"/>
      <c r="CX48" s="19"/>
      <c r="CY48" s="19">
        <v>0</v>
      </c>
      <c r="CZ48" s="19">
        <v>6.7</v>
      </c>
      <c r="DA48" s="19">
        <v>6.8787000000000003</v>
      </c>
      <c r="DB48" s="19">
        <v>6.8787000000000003</v>
      </c>
      <c r="DC48" s="19">
        <v>-0.1787</v>
      </c>
      <c r="DD48" s="19"/>
      <c r="DE48" s="19"/>
      <c r="DF48" s="19"/>
      <c r="DG48" s="19">
        <v>0</v>
      </c>
      <c r="DH48" s="19">
        <v>142.9</v>
      </c>
      <c r="DI48" s="19">
        <v>142.44412</v>
      </c>
      <c r="DJ48" s="19">
        <v>142.44412</v>
      </c>
      <c r="DK48" s="19">
        <v>0.45588000000000001</v>
      </c>
      <c r="DL48" s="19"/>
      <c r="DM48" s="19"/>
      <c r="DN48" s="19"/>
      <c r="DO48" s="19">
        <v>0</v>
      </c>
      <c r="DP48" s="19"/>
      <c r="DQ48" s="19"/>
      <c r="DR48" s="19"/>
      <c r="DS48" s="19">
        <v>0</v>
      </c>
      <c r="DT48" s="19"/>
      <c r="DU48" s="19"/>
      <c r="DV48" s="19"/>
      <c r="DW48" s="19">
        <v>0</v>
      </c>
      <c r="DX48" s="19"/>
      <c r="DY48" s="19"/>
      <c r="DZ48" s="19"/>
      <c r="EA48" s="19">
        <v>0</v>
      </c>
      <c r="EB48" s="19">
        <v>110.5</v>
      </c>
      <c r="EC48" s="19">
        <v>112.46647</v>
      </c>
      <c r="ED48" s="19">
        <v>112.46647</v>
      </c>
      <c r="EE48" s="19">
        <v>-1.9664699999999999</v>
      </c>
      <c r="EF48" s="19">
        <v>208.5</v>
      </c>
      <c r="EG48" s="19">
        <v>220.69499999999999</v>
      </c>
      <c r="EH48" s="19">
        <v>220.69499999999999</v>
      </c>
      <c r="EI48" s="19">
        <v>-12.195</v>
      </c>
      <c r="EJ48" s="19"/>
      <c r="EK48" s="19"/>
      <c r="EL48" s="19"/>
      <c r="EM48" s="19">
        <v>0</v>
      </c>
      <c r="EN48" s="19"/>
      <c r="EO48" s="19"/>
      <c r="EP48" s="19"/>
      <c r="EQ48" s="19">
        <v>0</v>
      </c>
      <c r="ER48" s="19"/>
      <c r="ES48" s="19"/>
      <c r="ET48" s="19"/>
      <c r="EU48" s="19">
        <v>0</v>
      </c>
      <c r="EV48" s="19">
        <v>6.5</v>
      </c>
      <c r="EW48" s="19">
        <v>6.39</v>
      </c>
      <c r="EX48" s="19">
        <v>6.39</v>
      </c>
      <c r="EY48" s="19">
        <v>0.11</v>
      </c>
      <c r="EZ48" s="19">
        <v>456.6</v>
      </c>
      <c r="FA48" s="19">
        <v>457.09426999999999</v>
      </c>
      <c r="FB48" s="19">
        <v>457.09426999999999</v>
      </c>
      <c r="FC48" s="19">
        <v>-0.49426999999999999</v>
      </c>
      <c r="FD48" s="19">
        <v>72</v>
      </c>
      <c r="FE48" s="19">
        <v>70.119</v>
      </c>
      <c r="FF48" s="19">
        <v>81.635570000000001</v>
      </c>
      <c r="FG48" s="19">
        <v>-9.6355699999999995</v>
      </c>
      <c r="FH48" s="19">
        <v>151.4</v>
      </c>
      <c r="FI48" s="19">
        <v>151.36251999999999</v>
      </c>
      <c r="FJ48" s="19">
        <v>151.36251999999999</v>
      </c>
      <c r="FK48" s="19">
        <v>3.7479999999999999E-2</v>
      </c>
      <c r="FL48" s="19">
        <v>41.6</v>
      </c>
      <c r="FM48" s="19">
        <v>41.89893</v>
      </c>
      <c r="FN48" s="19">
        <v>41.89893</v>
      </c>
      <c r="FO48" s="19">
        <v>-0.29892999999999997</v>
      </c>
      <c r="FP48" s="19">
        <v>18.5</v>
      </c>
      <c r="FQ48" s="19">
        <v>19.21088</v>
      </c>
      <c r="FR48" s="19">
        <v>19.21088</v>
      </c>
      <c r="FS48" s="19">
        <v>-0.71087999999999996</v>
      </c>
      <c r="FT48" s="19">
        <v>18.899999999999999</v>
      </c>
      <c r="FU48" s="19">
        <v>16.462589999999999</v>
      </c>
      <c r="FV48" s="19">
        <v>18.46453</v>
      </c>
      <c r="FW48" s="19">
        <v>0.43547000000000002</v>
      </c>
      <c r="FX48" s="19">
        <v>90.7</v>
      </c>
      <c r="FY48" s="19">
        <v>87.773570000000007</v>
      </c>
      <c r="FZ48" s="19">
        <v>87.773570000000007</v>
      </c>
      <c r="GA48" s="19">
        <v>2.9264299999999999</v>
      </c>
      <c r="GB48" s="19"/>
      <c r="GC48" s="19"/>
      <c r="GD48" s="19"/>
      <c r="GE48" s="19">
        <v>0</v>
      </c>
      <c r="GF48" s="19"/>
      <c r="GG48" s="19"/>
      <c r="GH48" s="19"/>
      <c r="GI48" s="19">
        <v>0</v>
      </c>
      <c r="GJ48" s="19"/>
      <c r="GK48" s="19"/>
      <c r="GL48" s="19"/>
      <c r="GM48" s="19">
        <v>0</v>
      </c>
      <c r="GN48" s="19">
        <v>106.2</v>
      </c>
      <c r="GO48" s="19">
        <v>110.48202000000001</v>
      </c>
      <c r="GP48" s="19">
        <v>110.48202000000001</v>
      </c>
      <c r="GQ48" s="19">
        <v>-4.2820200000000002</v>
      </c>
      <c r="GR48" s="19">
        <v>42.9</v>
      </c>
      <c r="GS48" s="19">
        <v>47.082599999999999</v>
      </c>
      <c r="GT48" s="19">
        <v>18</v>
      </c>
      <c r="GU48" s="19">
        <v>24.9</v>
      </c>
      <c r="GV48" s="19">
        <v>0</v>
      </c>
      <c r="GW48" s="19">
        <v>44.103009999999998</v>
      </c>
      <c r="GX48" s="19">
        <v>44.103009999999998</v>
      </c>
      <c r="GY48" s="19">
        <v>-44.103009999999998</v>
      </c>
      <c r="GZ48" s="19">
        <v>4</v>
      </c>
      <c r="HA48" s="19"/>
      <c r="HB48" s="19"/>
      <c r="HC48" s="19">
        <v>4</v>
      </c>
      <c r="HD48" s="19">
        <v>35.200000000000003</v>
      </c>
      <c r="HE48" s="19">
        <v>32.826309999999999</v>
      </c>
      <c r="HF48" s="19">
        <v>32.826309999999999</v>
      </c>
      <c r="HG48" s="19">
        <v>2.3736899999999999</v>
      </c>
      <c r="HH48" s="19">
        <v>151.5</v>
      </c>
      <c r="HI48" s="19">
        <v>174.55948000000001</v>
      </c>
      <c r="HJ48" s="19">
        <v>174.55948000000001</v>
      </c>
      <c r="HK48" s="19">
        <v>-23.059480000000001</v>
      </c>
      <c r="HL48" s="19"/>
      <c r="HM48" s="19"/>
      <c r="HN48" s="19"/>
      <c r="HO48" s="19">
        <v>0</v>
      </c>
      <c r="HP48" s="19"/>
      <c r="HQ48" s="19"/>
      <c r="HR48" s="19"/>
      <c r="HS48" s="19">
        <v>0</v>
      </c>
      <c r="HT48" s="19">
        <v>81.3</v>
      </c>
      <c r="HU48" s="19">
        <v>73.434579999999997</v>
      </c>
      <c r="HV48" s="19">
        <v>64.941389999999998</v>
      </c>
      <c r="HW48" s="19">
        <v>16.358609999999999</v>
      </c>
      <c r="HX48" s="19"/>
      <c r="HY48" s="19"/>
      <c r="HZ48" s="19"/>
      <c r="IA48" s="19">
        <v>0</v>
      </c>
      <c r="IB48" s="19"/>
      <c r="IC48" s="19"/>
      <c r="ID48" s="19"/>
      <c r="IE48" s="19">
        <v>0</v>
      </c>
      <c r="IF48" s="19">
        <v>44.6</v>
      </c>
      <c r="IG48" s="19">
        <v>45.265309999999999</v>
      </c>
      <c r="IH48" s="19">
        <v>45.265309999999999</v>
      </c>
      <c r="II48" s="19">
        <v>-0.66530999999999996</v>
      </c>
      <c r="IJ48" s="19">
        <v>0</v>
      </c>
      <c r="IK48" s="19"/>
      <c r="IL48" s="19"/>
      <c r="IM48" s="19">
        <v>0</v>
      </c>
      <c r="IN48" s="19"/>
      <c r="IO48" s="19"/>
      <c r="IP48" s="19"/>
      <c r="IQ48" s="19">
        <v>0</v>
      </c>
      <c r="IR48" s="19"/>
      <c r="IS48" s="19"/>
      <c r="IT48" s="19"/>
      <c r="IU48" s="19">
        <v>0</v>
      </c>
      <c r="IV48" s="19">
        <v>128.1</v>
      </c>
      <c r="IW48" s="19">
        <v>84.073400000000007</v>
      </c>
      <c r="IX48" s="19">
        <v>132.83837</v>
      </c>
      <c r="IY48" s="19">
        <v>-4.7383699999999997</v>
      </c>
      <c r="IZ48" s="19">
        <v>166.1</v>
      </c>
      <c r="JA48" s="19">
        <v>171.57499999999999</v>
      </c>
      <c r="JB48" s="19"/>
      <c r="JC48" s="19">
        <v>166.1</v>
      </c>
      <c r="JD48" s="19">
        <v>63.9</v>
      </c>
      <c r="JE48" s="19">
        <v>136.63012000000001</v>
      </c>
      <c r="JF48" s="19">
        <v>164.27847</v>
      </c>
      <c r="JG48" s="19">
        <v>-100.37846999999999</v>
      </c>
      <c r="JH48" s="19">
        <v>197.5</v>
      </c>
      <c r="JI48" s="19">
        <v>202.72200000000001</v>
      </c>
      <c r="JJ48" s="19">
        <v>202.72200000000001</v>
      </c>
      <c r="JK48" s="19">
        <v>-5.2220000000000004</v>
      </c>
      <c r="JL48" s="19"/>
      <c r="JM48" s="19"/>
      <c r="JN48" s="19"/>
      <c r="JO48" s="19">
        <v>0</v>
      </c>
      <c r="JP48" s="19">
        <v>72.400000000000006</v>
      </c>
      <c r="JQ48" s="19">
        <v>73.590999999999994</v>
      </c>
      <c r="JR48" s="19">
        <v>73.590999999999994</v>
      </c>
      <c r="JS48" s="19">
        <v>-1.1910000000000001</v>
      </c>
      <c r="JT48" s="19">
        <v>34.799999999999997</v>
      </c>
      <c r="JU48" s="19">
        <v>36.905999999999999</v>
      </c>
      <c r="JV48" s="19">
        <v>36.905999999999999</v>
      </c>
      <c r="JW48" s="19">
        <v>-2.1059999999999999</v>
      </c>
      <c r="JX48" s="19"/>
      <c r="JY48" s="19"/>
      <c r="JZ48" s="19"/>
      <c r="KA48" s="19">
        <v>0</v>
      </c>
      <c r="KB48" s="19"/>
      <c r="KC48" s="19"/>
      <c r="KD48" s="19"/>
      <c r="KE48" s="19">
        <v>0</v>
      </c>
      <c r="KF48" s="19"/>
      <c r="KG48" s="19"/>
      <c r="KH48" s="19"/>
      <c r="KI48" s="19">
        <v>0</v>
      </c>
      <c r="KJ48" s="19"/>
      <c r="KK48" s="19"/>
      <c r="KL48" s="19">
        <v>36</v>
      </c>
      <c r="KM48" s="19">
        <v>-36</v>
      </c>
      <c r="KN48" s="19"/>
      <c r="KO48" s="19"/>
      <c r="KP48" s="19"/>
      <c r="KQ48" s="19">
        <v>0</v>
      </c>
      <c r="KR48" s="19"/>
      <c r="KS48" s="19"/>
      <c r="KT48" s="19"/>
      <c r="KU48" s="19">
        <v>0</v>
      </c>
      <c r="KV48" s="19">
        <v>2.4</v>
      </c>
      <c r="KW48" s="19">
        <v>4.7853599999999998</v>
      </c>
      <c r="KX48" s="19">
        <v>4.7853599999999998</v>
      </c>
      <c r="KY48" s="19">
        <v>-2.3853599999999999</v>
      </c>
      <c r="KZ48" s="19">
        <v>166.1</v>
      </c>
      <c r="LA48" s="19">
        <v>226</v>
      </c>
      <c r="LB48" s="19">
        <v>143.37314000000001</v>
      </c>
      <c r="LC48" s="19">
        <v>22.726859999999999</v>
      </c>
      <c r="LD48" s="19">
        <v>113</v>
      </c>
      <c r="LE48" s="19">
        <v>133.16031000000001</v>
      </c>
      <c r="LF48" s="19">
        <v>133.16031000000001</v>
      </c>
      <c r="LG48" s="19">
        <v>-20.160309999999999</v>
      </c>
      <c r="LH48" s="19">
        <v>65.3</v>
      </c>
      <c r="LI48" s="19">
        <v>67.199219999999997</v>
      </c>
      <c r="LJ48" s="19">
        <v>67.199219999999997</v>
      </c>
      <c r="LK48" s="19">
        <v>-1.8992199999999999</v>
      </c>
      <c r="LL48" s="19">
        <v>70.8</v>
      </c>
      <c r="LM48" s="19">
        <v>78.567999999999998</v>
      </c>
      <c r="LN48" s="19">
        <v>78.567999999999998</v>
      </c>
      <c r="LO48" s="19">
        <v>-7.7679999999999998</v>
      </c>
      <c r="LP48" s="19">
        <v>30.4</v>
      </c>
      <c r="LQ48" s="19">
        <v>29.980560000000001</v>
      </c>
      <c r="LR48" s="19">
        <v>29.980560000000001</v>
      </c>
      <c r="LS48" s="19">
        <v>0.41943999999999998</v>
      </c>
      <c r="LT48" s="19"/>
      <c r="LU48" s="19"/>
      <c r="LV48" s="19"/>
      <c r="LW48" s="19">
        <v>0</v>
      </c>
      <c r="LX48" s="19"/>
      <c r="LY48" s="19"/>
      <c r="LZ48" s="19"/>
      <c r="MA48" s="19">
        <v>0</v>
      </c>
      <c r="MB48" s="19"/>
      <c r="MC48" s="19"/>
      <c r="MD48" s="19"/>
      <c r="ME48" s="19">
        <v>0</v>
      </c>
      <c r="MF48" s="19">
        <v>138.6</v>
      </c>
      <c r="MG48" s="19">
        <v>153.06012000000001</v>
      </c>
      <c r="MH48" s="19">
        <v>153.06012000000001</v>
      </c>
      <c r="MI48" s="19">
        <v>-14.46012</v>
      </c>
      <c r="MJ48" s="19">
        <v>139.19999999999999</v>
      </c>
      <c r="MK48" s="19">
        <v>153.06012000000001</v>
      </c>
      <c r="ML48" s="19">
        <v>153.06012000000001</v>
      </c>
      <c r="MM48" s="19">
        <v>-13.86012</v>
      </c>
      <c r="MN48" s="19">
        <v>146.19999999999999</v>
      </c>
      <c r="MO48" s="19">
        <v>153.51975999999999</v>
      </c>
      <c r="MP48" s="19">
        <v>153.51975999999999</v>
      </c>
      <c r="MQ48" s="19">
        <v>-7.3197599999999996</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206.2</v>
      </c>
      <c r="NM48" s="19">
        <v>206.49084999999999</v>
      </c>
      <c r="NN48" s="19">
        <v>206.49084999999999</v>
      </c>
      <c r="NO48" s="19">
        <v>-0.29085</v>
      </c>
      <c r="NP48" s="19">
        <v>98.8</v>
      </c>
      <c r="NQ48" s="19">
        <v>103.55547</v>
      </c>
      <c r="NR48" s="19">
        <v>103.55547</v>
      </c>
      <c r="NS48" s="19">
        <v>-4.7554699999999999</v>
      </c>
      <c r="NT48" s="19">
        <v>7</v>
      </c>
      <c r="NU48" s="19">
        <v>7.2163700000000004</v>
      </c>
      <c r="NV48" s="19">
        <v>4.0225799999999996</v>
      </c>
      <c r="NW48" s="19">
        <v>2.97742</v>
      </c>
      <c r="NX48" s="19">
        <v>4.3</v>
      </c>
      <c r="NY48" s="19">
        <v>4.0686799999999996</v>
      </c>
      <c r="NZ48" s="19">
        <v>4.2200600000000001</v>
      </c>
      <c r="OA48" s="19">
        <v>7.9939999999999997E-2</v>
      </c>
      <c r="OB48" s="19">
        <v>20.100000000000001</v>
      </c>
      <c r="OC48" s="19">
        <v>18.35763</v>
      </c>
      <c r="OD48" s="19">
        <v>17.492709999999999</v>
      </c>
      <c r="OE48" s="19">
        <v>2.6072899999999999</v>
      </c>
      <c r="OF48" s="19">
        <v>0</v>
      </c>
      <c r="OG48" s="19"/>
      <c r="OH48" s="19"/>
      <c r="OI48" s="19">
        <v>0</v>
      </c>
      <c r="OJ48" s="19">
        <v>56.2</v>
      </c>
      <c r="OK48" s="19">
        <v>47.3</v>
      </c>
      <c r="OL48" s="19">
        <v>54.517000000000003</v>
      </c>
      <c r="OM48" s="19">
        <v>1.6830000000000001</v>
      </c>
      <c r="ON48" s="19">
        <v>0</v>
      </c>
      <c r="OO48" s="19"/>
      <c r="OP48" s="19"/>
      <c r="OQ48" s="19">
        <v>0</v>
      </c>
      <c r="OR48" s="19">
        <v>0</v>
      </c>
      <c r="OS48" s="19"/>
      <c r="OT48" s="19"/>
      <c r="OU48" s="19">
        <v>0</v>
      </c>
      <c r="OV48" s="19">
        <v>0</v>
      </c>
      <c r="OW48" s="19"/>
      <c r="OX48" s="19"/>
      <c r="OY48" s="19">
        <v>0</v>
      </c>
      <c r="OZ48" s="19">
        <v>20.9</v>
      </c>
      <c r="PA48" s="19"/>
      <c r="PB48" s="19">
        <v>19.436350000000001</v>
      </c>
      <c r="PC48" s="19">
        <v>1.4636499999999999</v>
      </c>
      <c r="PD48" s="19">
        <v>9.9</v>
      </c>
      <c r="PE48" s="19">
        <v>9.9830000000000005</v>
      </c>
      <c r="PF48" s="19">
        <v>9.9830000000000005</v>
      </c>
      <c r="PG48" s="19">
        <v>-8.3000000000000004E-2</v>
      </c>
      <c r="PH48" s="19">
        <v>5.5</v>
      </c>
      <c r="PI48" s="19">
        <v>5.67</v>
      </c>
      <c r="PJ48" s="19">
        <v>5.67</v>
      </c>
      <c r="PK48" s="19">
        <v>-0.17</v>
      </c>
      <c r="PL48" s="19">
        <v>0</v>
      </c>
      <c r="PM48" s="19"/>
      <c r="PN48" s="19"/>
      <c r="PO48" s="19">
        <v>0</v>
      </c>
      <c r="PP48" s="19"/>
      <c r="PQ48" s="19"/>
      <c r="PR48" s="19"/>
      <c r="PS48" s="19">
        <v>0</v>
      </c>
      <c r="PT48" s="19">
        <v>0</v>
      </c>
      <c r="PU48" s="19">
        <v>2</v>
      </c>
      <c r="PV48" s="19">
        <v>2</v>
      </c>
      <c r="PW48" s="19">
        <v>-2</v>
      </c>
      <c r="PX48" s="19">
        <v>3.1</v>
      </c>
      <c r="PY48" s="19">
        <v>1.78</v>
      </c>
      <c r="PZ48" s="19">
        <v>1.78</v>
      </c>
      <c r="QA48" s="19">
        <v>1.32</v>
      </c>
      <c r="QB48" s="19">
        <v>4.8</v>
      </c>
      <c r="QC48" s="19">
        <v>5</v>
      </c>
      <c r="QD48" s="19">
        <v>5</v>
      </c>
      <c r="QE48" s="19">
        <v>-0.2</v>
      </c>
      <c r="QF48" s="19">
        <v>0</v>
      </c>
      <c r="QG48" s="19"/>
      <c r="QH48" s="19">
        <v>20.274049999999999</v>
      </c>
      <c r="QI48" s="19">
        <v>-20.274049999999999</v>
      </c>
      <c r="QJ48" s="19">
        <v>0</v>
      </c>
      <c r="QK48" s="19">
        <v>17.337219999999999</v>
      </c>
      <c r="QL48" s="19">
        <v>19.436350000000001</v>
      </c>
      <c r="QM48" s="19">
        <v>-19.436350000000001</v>
      </c>
      <c r="QN48" s="19">
        <v>18.5</v>
      </c>
      <c r="QO48" s="19">
        <v>15.607390000000001</v>
      </c>
      <c r="QP48" s="19">
        <v>17.492709999999999</v>
      </c>
      <c r="QQ48" s="19">
        <v>1.00729</v>
      </c>
      <c r="QR48" s="19">
        <v>3.4</v>
      </c>
      <c r="QS48" s="19">
        <v>2.7</v>
      </c>
      <c r="QT48" s="19">
        <v>2.7</v>
      </c>
      <c r="QU48" s="19">
        <v>0.7</v>
      </c>
      <c r="QV48" s="19">
        <v>18.399999999999999</v>
      </c>
      <c r="QW48" s="19">
        <v>15.99611</v>
      </c>
      <c r="QX48" s="19">
        <v>17.930029999999999</v>
      </c>
      <c r="QY48" s="19">
        <v>0.46997</v>
      </c>
      <c r="QZ48" s="19">
        <v>0</v>
      </c>
      <c r="RA48" s="19"/>
      <c r="RB48" s="19"/>
      <c r="RC48" s="19">
        <v>0</v>
      </c>
      <c r="RD48" s="19">
        <v>0</v>
      </c>
      <c r="RE48" s="19"/>
      <c r="RF48" s="19"/>
      <c r="RG48" s="19">
        <v>0</v>
      </c>
      <c r="RH48" s="19">
        <v>15.9</v>
      </c>
      <c r="RI48" s="19">
        <v>11.46</v>
      </c>
      <c r="RJ48" s="19">
        <v>12.462</v>
      </c>
      <c r="RK48" s="19">
        <v>3.4380000000000002</v>
      </c>
      <c r="RL48" s="19">
        <v>49.3</v>
      </c>
      <c r="RM48" s="19">
        <v>34.380000000000003</v>
      </c>
      <c r="RN48" s="19">
        <v>36.423000000000002</v>
      </c>
      <c r="RO48" s="19">
        <v>12.877000000000001</v>
      </c>
      <c r="RP48" s="19">
        <v>0</v>
      </c>
      <c r="RQ48" s="19"/>
      <c r="RR48" s="19"/>
      <c r="RS48" s="19">
        <v>0</v>
      </c>
      <c r="RT48" s="19">
        <v>3.6</v>
      </c>
      <c r="RU48" s="19">
        <v>3.51</v>
      </c>
      <c r="RV48" s="19">
        <v>3.5009999999999999</v>
      </c>
      <c r="RW48" s="19">
        <v>9.9000000000000005E-2</v>
      </c>
      <c r="RX48" s="19">
        <v>20</v>
      </c>
      <c r="RY48" s="19">
        <v>19.792000000000002</v>
      </c>
      <c r="RZ48" s="19">
        <v>19.560829999999999</v>
      </c>
      <c r="SA48" s="19">
        <v>0.43917</v>
      </c>
      <c r="SB48" s="19">
        <v>2.9</v>
      </c>
      <c r="SC48" s="19">
        <v>2</v>
      </c>
      <c r="SD48" s="19">
        <v>2</v>
      </c>
      <c r="SE48" s="19">
        <v>0.9</v>
      </c>
      <c r="SF48" s="19">
        <v>0.4</v>
      </c>
      <c r="SG48" s="19">
        <v>0.4</v>
      </c>
      <c r="SH48" s="19">
        <v>0.4</v>
      </c>
      <c r="SI48" s="19">
        <v>0</v>
      </c>
      <c r="SJ48" s="19">
        <v>0</v>
      </c>
      <c r="SK48" s="19"/>
      <c r="SL48" s="19"/>
      <c r="SM48" s="19">
        <v>0</v>
      </c>
      <c r="SN48" s="19">
        <v>12.3</v>
      </c>
      <c r="SO48" s="19">
        <v>17.10398</v>
      </c>
      <c r="SP48" s="19">
        <v>19.1448</v>
      </c>
      <c r="SQ48" s="19">
        <v>-6.8448000000000002</v>
      </c>
      <c r="SR48" s="19">
        <v>7</v>
      </c>
      <c r="SS48" s="19">
        <v>8</v>
      </c>
      <c r="ST48" s="19">
        <v>11.078720000000001</v>
      </c>
      <c r="SU48" s="19">
        <v>-4.0787199999999997</v>
      </c>
      <c r="SV48" s="19">
        <v>19.899999999999999</v>
      </c>
      <c r="SW48" s="19">
        <v>17.337219999999999</v>
      </c>
      <c r="SX48" s="19">
        <v>19.436350000000001</v>
      </c>
      <c r="SY48" s="19">
        <v>0.46365000000000001</v>
      </c>
      <c r="SZ48" s="19">
        <v>20.2</v>
      </c>
      <c r="TA48" s="19">
        <v>17.337219999999999</v>
      </c>
      <c r="TB48" s="19">
        <v>19.436350000000001</v>
      </c>
      <c r="TC48" s="19">
        <v>0.76365000000000005</v>
      </c>
      <c r="TD48" s="19">
        <v>8.3000000000000007</v>
      </c>
      <c r="TE48" s="19">
        <v>5.16</v>
      </c>
      <c r="TF48" s="19">
        <v>5.2649999999999997</v>
      </c>
      <c r="TG48" s="19">
        <v>3.0350000000000001</v>
      </c>
      <c r="TH48" s="19">
        <v>36.1</v>
      </c>
      <c r="TI48" s="19">
        <v>34.19</v>
      </c>
      <c r="TJ48" s="19">
        <v>31.087</v>
      </c>
      <c r="TK48" s="19">
        <v>5.0129999999999999</v>
      </c>
      <c r="TL48" s="19">
        <v>0</v>
      </c>
      <c r="TM48" s="19">
        <v>0.08</v>
      </c>
      <c r="TN48" s="19">
        <v>0.08</v>
      </c>
      <c r="TO48" s="19">
        <v>-0.08</v>
      </c>
      <c r="TP48" s="19">
        <v>50.1</v>
      </c>
      <c r="TQ48" s="19">
        <v>47.13</v>
      </c>
      <c r="TR48" s="19">
        <v>41.526000000000003</v>
      </c>
      <c r="TS48" s="19">
        <v>8.5739999999999998</v>
      </c>
      <c r="TT48" s="19">
        <v>93.2</v>
      </c>
      <c r="TU48" s="19">
        <v>68.569999999999993</v>
      </c>
      <c r="TV48" s="19">
        <v>59.762</v>
      </c>
      <c r="TW48" s="19">
        <v>33.438000000000002</v>
      </c>
      <c r="TX48" s="19">
        <v>6.9</v>
      </c>
      <c r="TY48" s="19">
        <v>3.5</v>
      </c>
      <c r="TZ48" s="19">
        <v>1.4059999999999999</v>
      </c>
      <c r="UA48" s="19">
        <v>5.4939999999999998</v>
      </c>
      <c r="UB48" s="19">
        <v>3</v>
      </c>
      <c r="UC48" s="19">
        <v>1.96</v>
      </c>
      <c r="UD48" s="19">
        <v>1.9550000000000001</v>
      </c>
      <c r="UE48" s="19">
        <v>1.0449999999999999</v>
      </c>
      <c r="UF48" s="19">
        <v>0</v>
      </c>
      <c r="UG48" s="19">
        <v>0.1016</v>
      </c>
      <c r="UH48" s="19">
        <v>0.1016</v>
      </c>
      <c r="UI48" s="19">
        <v>-0.1016</v>
      </c>
      <c r="UJ48" s="19">
        <v>20.9</v>
      </c>
      <c r="UK48" s="19">
        <v>17.337219999999999</v>
      </c>
      <c r="UL48" s="19">
        <v>19.436350000000001</v>
      </c>
      <c r="UM48" s="19">
        <v>1.4636499999999999</v>
      </c>
      <c r="UN48" s="19">
        <v>8</v>
      </c>
      <c r="UO48" s="19">
        <v>8</v>
      </c>
      <c r="UP48" s="19">
        <v>8</v>
      </c>
      <c r="UQ48" s="19">
        <v>0</v>
      </c>
      <c r="UR48" s="19">
        <v>7.2</v>
      </c>
      <c r="US48" s="19"/>
      <c r="UT48" s="19"/>
      <c r="UU48" s="19">
        <v>7.2</v>
      </c>
      <c r="UV48" s="19">
        <v>20.399999999999999</v>
      </c>
      <c r="UW48" s="19">
        <v>17.337219999999999</v>
      </c>
      <c r="UX48" s="19">
        <v>19.436350000000001</v>
      </c>
      <c r="UY48" s="19">
        <v>0.96365000000000001</v>
      </c>
      <c r="UZ48" s="19">
        <v>20.399999999999999</v>
      </c>
      <c r="VA48" s="19">
        <v>17.337219999999999</v>
      </c>
      <c r="VB48" s="19">
        <v>19.436350000000001</v>
      </c>
      <c r="VC48" s="19">
        <v>0.96365000000000001</v>
      </c>
      <c r="VD48" s="19">
        <v>20</v>
      </c>
      <c r="VE48" s="19">
        <v>17.337219999999999</v>
      </c>
      <c r="VF48" s="19">
        <v>19.436350000000001</v>
      </c>
      <c r="VG48" s="19">
        <v>0.56364999999999998</v>
      </c>
      <c r="VH48" s="19">
        <v>0</v>
      </c>
      <c r="VI48" s="19">
        <v>0.56000000000000005</v>
      </c>
      <c r="VJ48" s="19"/>
      <c r="VK48" s="19">
        <v>0</v>
      </c>
      <c r="VL48" s="19">
        <v>0</v>
      </c>
      <c r="VM48" s="19"/>
      <c r="VN48" s="19"/>
      <c r="VO48" s="19">
        <v>0</v>
      </c>
      <c r="VP48" s="19">
        <v>0</v>
      </c>
      <c r="VQ48" s="19"/>
      <c r="VR48" s="19"/>
      <c r="VS48" s="19">
        <v>0</v>
      </c>
      <c r="VT48" s="19">
        <v>0</v>
      </c>
      <c r="VU48" s="19"/>
      <c r="VV48" s="19"/>
      <c r="VW48" s="19">
        <v>0</v>
      </c>
      <c r="VX48" s="19">
        <v>0.6</v>
      </c>
      <c r="VY48" s="19">
        <v>0.6</v>
      </c>
      <c r="VZ48" s="19">
        <v>0.6</v>
      </c>
      <c r="WA48" s="19">
        <v>0</v>
      </c>
      <c r="WB48" s="19">
        <v>81.3</v>
      </c>
      <c r="WC48" s="19">
        <v>34.9</v>
      </c>
      <c r="WD48" s="19">
        <v>94.320999999999998</v>
      </c>
      <c r="WE48" s="19">
        <v>-13.021000000000001</v>
      </c>
      <c r="WF48" s="19">
        <v>68.099999999999994</v>
      </c>
      <c r="WG48" s="19">
        <v>26.4</v>
      </c>
      <c r="WH48" s="19">
        <v>88.915000000000006</v>
      </c>
      <c r="WI48" s="19">
        <v>-20.815000000000001</v>
      </c>
      <c r="WJ48" s="19">
        <v>0</v>
      </c>
      <c r="WK48" s="19"/>
      <c r="WL48" s="19"/>
      <c r="WM48" s="19">
        <v>0</v>
      </c>
      <c r="WN48" s="19">
        <v>4.0999999999999996</v>
      </c>
      <c r="WO48" s="19">
        <v>4.2</v>
      </c>
      <c r="WP48" s="19">
        <v>4.2</v>
      </c>
      <c r="WQ48" s="19">
        <v>-0.1</v>
      </c>
      <c r="WR48" s="19">
        <v>2.4</v>
      </c>
      <c r="WS48" s="19">
        <v>2.4</v>
      </c>
      <c r="WT48" s="19">
        <v>2.4</v>
      </c>
      <c r="WU48" s="19">
        <v>0</v>
      </c>
      <c r="WV48" s="19">
        <v>2.4</v>
      </c>
      <c r="WW48" s="19">
        <v>1.2</v>
      </c>
      <c r="WX48" s="19">
        <v>1.2</v>
      </c>
      <c r="WY48" s="19">
        <v>1.2</v>
      </c>
      <c r="WZ48" s="19">
        <v>0.8</v>
      </c>
      <c r="XA48" s="19">
        <v>1.4</v>
      </c>
      <c r="XB48" s="19">
        <v>1.4</v>
      </c>
      <c r="XC48" s="19">
        <v>-0.6</v>
      </c>
      <c r="XD48" s="19">
        <v>0</v>
      </c>
      <c r="XE48" s="19"/>
      <c r="XF48" s="19"/>
      <c r="XG48" s="19">
        <v>0</v>
      </c>
      <c r="XH48" s="19">
        <v>8</v>
      </c>
      <c r="XI48" s="19">
        <v>8</v>
      </c>
      <c r="XJ48" s="19">
        <v>8</v>
      </c>
      <c r="XK48" s="19">
        <v>0</v>
      </c>
      <c r="XL48" s="19">
        <v>20</v>
      </c>
      <c r="XM48" s="19">
        <v>17.162289999999999</v>
      </c>
      <c r="XN48" s="19">
        <v>19.241980000000002</v>
      </c>
      <c r="XO48" s="19">
        <v>0.75802000000000003</v>
      </c>
      <c r="XP48" s="19">
        <v>20</v>
      </c>
      <c r="XQ48" s="19">
        <v>17.162289999999999</v>
      </c>
      <c r="XR48" s="19">
        <v>19.241980000000002</v>
      </c>
      <c r="XS48" s="19">
        <v>0.75802000000000003</v>
      </c>
      <c r="XT48" s="19">
        <v>8.8000000000000007</v>
      </c>
      <c r="XU48" s="19">
        <v>10.7</v>
      </c>
      <c r="XV48" s="19">
        <v>10.7</v>
      </c>
      <c r="XW48" s="19">
        <v>-1.9</v>
      </c>
      <c r="XX48" s="19">
        <v>27.8</v>
      </c>
      <c r="XY48" s="19">
        <v>29.5</v>
      </c>
      <c r="XZ48" s="19">
        <v>29.5</v>
      </c>
      <c r="YA48" s="19">
        <v>-1.7</v>
      </c>
      <c r="YB48" s="19">
        <v>34.6</v>
      </c>
      <c r="YC48" s="19">
        <v>29.5</v>
      </c>
      <c r="YD48" s="19">
        <v>29.5</v>
      </c>
      <c r="YE48" s="19">
        <v>5.0999999999999996</v>
      </c>
      <c r="YF48" s="19">
        <v>16.8</v>
      </c>
      <c r="YG48" s="19">
        <v>14</v>
      </c>
      <c r="YH48" s="19">
        <v>14</v>
      </c>
      <c r="YI48" s="19">
        <v>2.8</v>
      </c>
      <c r="YJ48" s="19">
        <v>17.100000000000001</v>
      </c>
      <c r="YK48" s="19">
        <v>14</v>
      </c>
      <c r="YL48" s="19">
        <v>18.635000000000002</v>
      </c>
      <c r="YM48" s="19">
        <v>-1.5349999999999999</v>
      </c>
      <c r="YN48" s="19">
        <v>8.9</v>
      </c>
      <c r="YO48" s="19">
        <v>7.73</v>
      </c>
      <c r="YP48" s="19">
        <v>7.73</v>
      </c>
      <c r="YQ48" s="19">
        <v>1.17</v>
      </c>
      <c r="YR48" s="19">
        <v>11.1</v>
      </c>
      <c r="YS48" s="19">
        <v>11</v>
      </c>
      <c r="YT48" s="19">
        <v>11</v>
      </c>
      <c r="YU48" s="19">
        <v>0.1</v>
      </c>
      <c r="YV48" s="19">
        <v>21.4</v>
      </c>
      <c r="YW48" s="19">
        <v>22</v>
      </c>
      <c r="YX48" s="19">
        <v>22</v>
      </c>
      <c r="YY48" s="19">
        <v>-0.6</v>
      </c>
    </row>
    <row r="49" spans="1:675" ht="24" customHeight="1" x14ac:dyDescent="0.3">
      <c r="A49" s="1"/>
      <c r="B49" s="13" t="s">
        <v>61</v>
      </c>
      <c r="C49" s="13" t="s">
        <v>817</v>
      </c>
      <c r="D49" s="14">
        <v>204.4</v>
      </c>
      <c r="E49" s="14">
        <v>203.40136000000001</v>
      </c>
      <c r="F49" s="14">
        <v>203.40136000000001</v>
      </c>
      <c r="G49" s="14">
        <v>0.99863999999999997</v>
      </c>
      <c r="H49" s="14">
        <v>638.79999999999995</v>
      </c>
      <c r="I49" s="14">
        <v>627.79395999999997</v>
      </c>
      <c r="J49" s="14">
        <v>627.79395999999997</v>
      </c>
      <c r="K49" s="14">
        <v>11.00604</v>
      </c>
      <c r="L49" s="14">
        <v>216.3</v>
      </c>
      <c r="M49" s="14">
        <v>204.43100999999999</v>
      </c>
      <c r="N49" s="14">
        <v>204.43100999999999</v>
      </c>
      <c r="O49" s="14">
        <v>11.86899</v>
      </c>
      <c r="P49" s="14"/>
      <c r="Q49" s="14"/>
      <c r="R49" s="14"/>
      <c r="S49" s="14">
        <v>0</v>
      </c>
      <c r="T49" s="14"/>
      <c r="U49" s="14"/>
      <c r="V49" s="14"/>
      <c r="W49" s="14">
        <v>0</v>
      </c>
      <c r="X49" s="14">
        <v>90.2</v>
      </c>
      <c r="Y49" s="14">
        <v>91.867829999999998</v>
      </c>
      <c r="Z49" s="14">
        <v>91.867829999999998</v>
      </c>
      <c r="AA49" s="14">
        <v>-1.6678299999999999</v>
      </c>
      <c r="AB49" s="14">
        <v>241.4</v>
      </c>
      <c r="AC49" s="14">
        <v>242</v>
      </c>
      <c r="AD49" s="14">
        <v>242</v>
      </c>
      <c r="AE49" s="14">
        <v>-0.6</v>
      </c>
      <c r="AF49" s="14"/>
      <c r="AG49" s="14"/>
      <c r="AH49" s="14"/>
      <c r="AI49" s="14">
        <v>0</v>
      </c>
      <c r="AJ49" s="14">
        <v>0</v>
      </c>
      <c r="AK49" s="14"/>
      <c r="AL49" s="14"/>
      <c r="AM49" s="14">
        <v>0</v>
      </c>
      <c r="AN49" s="14">
        <v>164.9</v>
      </c>
      <c r="AO49" s="14">
        <v>168.47806</v>
      </c>
      <c r="AP49" s="14">
        <v>168.47806</v>
      </c>
      <c r="AQ49" s="14">
        <v>-3.5780599999999998</v>
      </c>
      <c r="AR49" s="14">
        <v>165.2</v>
      </c>
      <c r="AS49" s="14">
        <v>168.47806</v>
      </c>
      <c r="AT49" s="14">
        <v>168.47806</v>
      </c>
      <c r="AU49" s="14">
        <v>-3.27806</v>
      </c>
      <c r="AV49" s="14">
        <v>165.1</v>
      </c>
      <c r="AW49" s="14">
        <v>168.47806</v>
      </c>
      <c r="AX49" s="14">
        <v>168.47806</v>
      </c>
      <c r="AY49" s="14">
        <v>-3.3780600000000001</v>
      </c>
      <c r="AZ49" s="14">
        <v>261.60000000000002</v>
      </c>
      <c r="BA49" s="14">
        <v>253.476</v>
      </c>
      <c r="BB49" s="14">
        <v>253.476</v>
      </c>
      <c r="BC49" s="14">
        <v>8.1240000000000006</v>
      </c>
      <c r="BD49" s="14">
        <v>204</v>
      </c>
      <c r="BE49" s="14">
        <v>207.24285</v>
      </c>
      <c r="BF49" s="14">
        <v>207.24285</v>
      </c>
      <c r="BG49" s="14">
        <v>-3.2428499999999998</v>
      </c>
      <c r="BH49" s="14">
        <v>108</v>
      </c>
      <c r="BI49" s="14">
        <v>103.93259999999999</v>
      </c>
      <c r="BJ49" s="14">
        <v>103.93259999999999</v>
      </c>
      <c r="BK49" s="14">
        <v>4.0674000000000001</v>
      </c>
      <c r="BL49" s="14">
        <v>558.4</v>
      </c>
      <c r="BM49" s="14">
        <v>566.08941000000004</v>
      </c>
      <c r="BN49" s="14">
        <v>566.08941000000004</v>
      </c>
      <c r="BO49" s="14">
        <v>-7.6894099999999996</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168.6</v>
      </c>
      <c r="CK49" s="14">
        <v>164.06706</v>
      </c>
      <c r="CL49" s="14">
        <v>164.06706</v>
      </c>
      <c r="CM49" s="14">
        <v>4.53294</v>
      </c>
      <c r="CN49" s="14">
        <v>8.4</v>
      </c>
      <c r="CO49" s="14">
        <v>7.38903</v>
      </c>
      <c r="CP49" s="14">
        <v>7.38903</v>
      </c>
      <c r="CQ49" s="14">
        <v>1.0109699999999999</v>
      </c>
      <c r="CR49" s="14">
        <v>5.9</v>
      </c>
      <c r="CS49" s="14">
        <v>4.05593</v>
      </c>
      <c r="CT49" s="14">
        <v>4.05593</v>
      </c>
      <c r="CU49" s="14">
        <v>1.8440700000000001</v>
      </c>
      <c r="CV49" s="14">
        <v>0</v>
      </c>
      <c r="CW49" s="14"/>
      <c r="CX49" s="14"/>
      <c r="CY49" s="14">
        <v>0</v>
      </c>
      <c r="CZ49" s="14">
        <v>6.7</v>
      </c>
      <c r="DA49" s="14">
        <v>6.8787000000000003</v>
      </c>
      <c r="DB49" s="14">
        <v>6.8787000000000003</v>
      </c>
      <c r="DC49" s="14">
        <v>-0.1787</v>
      </c>
      <c r="DD49" s="14"/>
      <c r="DE49" s="14"/>
      <c r="DF49" s="14"/>
      <c r="DG49" s="14">
        <v>0</v>
      </c>
      <c r="DH49" s="14">
        <v>143.1</v>
      </c>
      <c r="DI49" s="14">
        <v>142.44412</v>
      </c>
      <c r="DJ49" s="14">
        <v>142.44412</v>
      </c>
      <c r="DK49" s="14">
        <v>0.65588000000000002</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219.9</v>
      </c>
      <c r="EG49" s="14">
        <v>220.69499999999999</v>
      </c>
      <c r="EH49" s="14">
        <v>220.69499999999999</v>
      </c>
      <c r="EI49" s="14">
        <v>-0.79500000000000004</v>
      </c>
      <c r="EJ49" s="14"/>
      <c r="EK49" s="14"/>
      <c r="EL49" s="14"/>
      <c r="EM49" s="14">
        <v>0</v>
      </c>
      <c r="EN49" s="14"/>
      <c r="EO49" s="14"/>
      <c r="EP49" s="14"/>
      <c r="EQ49" s="14">
        <v>0</v>
      </c>
      <c r="ER49" s="14"/>
      <c r="ES49" s="14"/>
      <c r="ET49" s="14"/>
      <c r="EU49" s="14">
        <v>0</v>
      </c>
      <c r="EV49" s="14">
        <v>6.5</v>
      </c>
      <c r="EW49" s="14">
        <v>6.39</v>
      </c>
      <c r="EX49" s="14">
        <v>6.39</v>
      </c>
      <c r="EY49" s="14">
        <v>0.11</v>
      </c>
      <c r="EZ49" s="14">
        <v>457.5</v>
      </c>
      <c r="FA49" s="14">
        <v>457.09426999999999</v>
      </c>
      <c r="FB49" s="14">
        <v>457.09426999999999</v>
      </c>
      <c r="FC49" s="14">
        <v>0.40572999999999998</v>
      </c>
      <c r="FD49" s="14">
        <v>71.900000000000006</v>
      </c>
      <c r="FE49" s="14">
        <v>70.119</v>
      </c>
      <c r="FF49" s="14">
        <v>81.635570000000001</v>
      </c>
      <c r="FG49" s="14">
        <v>-9.7355699999999992</v>
      </c>
      <c r="FH49" s="14">
        <v>151.5</v>
      </c>
      <c r="FI49" s="14">
        <v>151.36251999999999</v>
      </c>
      <c r="FJ49" s="14">
        <v>151.36251999999999</v>
      </c>
      <c r="FK49" s="14">
        <v>0.13747999999999999</v>
      </c>
      <c r="FL49" s="14">
        <v>41.5</v>
      </c>
      <c r="FM49" s="14">
        <v>41.89893</v>
      </c>
      <c r="FN49" s="14">
        <v>41.89893</v>
      </c>
      <c r="FO49" s="14">
        <v>-0.39893000000000001</v>
      </c>
      <c r="FP49" s="14">
        <v>18.5</v>
      </c>
      <c r="FQ49" s="14">
        <v>19.21088</v>
      </c>
      <c r="FR49" s="14">
        <v>19.21088</v>
      </c>
      <c r="FS49" s="14">
        <v>-0.71087999999999996</v>
      </c>
      <c r="FT49" s="14">
        <v>18.899999999999999</v>
      </c>
      <c r="FU49" s="14">
        <v>16.462589999999999</v>
      </c>
      <c r="FV49" s="14">
        <v>18.46453</v>
      </c>
      <c r="FW49" s="14">
        <v>0.43547000000000002</v>
      </c>
      <c r="FX49" s="14">
        <v>91.6</v>
      </c>
      <c r="FY49" s="14">
        <v>87.773570000000007</v>
      </c>
      <c r="FZ49" s="14">
        <v>87.773570000000007</v>
      </c>
      <c r="GA49" s="14">
        <v>3.8264300000000002</v>
      </c>
      <c r="GB49" s="14"/>
      <c r="GC49" s="14"/>
      <c r="GD49" s="14"/>
      <c r="GE49" s="14">
        <v>0</v>
      </c>
      <c r="GF49" s="14"/>
      <c r="GG49" s="14"/>
      <c r="GH49" s="14"/>
      <c r="GI49" s="14">
        <v>0</v>
      </c>
      <c r="GJ49" s="14"/>
      <c r="GK49" s="14"/>
      <c r="GL49" s="14"/>
      <c r="GM49" s="14">
        <v>0</v>
      </c>
      <c r="GN49" s="14">
        <v>105.8</v>
      </c>
      <c r="GO49" s="14">
        <v>110.48202000000001</v>
      </c>
      <c r="GP49" s="14">
        <v>110.48202000000001</v>
      </c>
      <c r="GQ49" s="14">
        <v>-4.6820199999999996</v>
      </c>
      <c r="GR49" s="14">
        <v>43.2</v>
      </c>
      <c r="GS49" s="14">
        <v>47.082599999999999</v>
      </c>
      <c r="GT49" s="14">
        <v>47.082599999999999</v>
      </c>
      <c r="GU49" s="14">
        <v>-3.8826000000000001</v>
      </c>
      <c r="GV49" s="14">
        <v>0</v>
      </c>
      <c r="GW49" s="14">
        <v>44.103009999999998</v>
      </c>
      <c r="GX49" s="14">
        <v>44.103009999999998</v>
      </c>
      <c r="GY49" s="14">
        <v>-44.103009999999998</v>
      </c>
      <c r="GZ49" s="14">
        <v>4</v>
      </c>
      <c r="HA49" s="14"/>
      <c r="HB49" s="14"/>
      <c r="HC49" s="14">
        <v>4</v>
      </c>
      <c r="HD49" s="14">
        <v>35.4</v>
      </c>
      <c r="HE49" s="14">
        <v>32.826309999999999</v>
      </c>
      <c r="HF49" s="14">
        <v>32.826309999999999</v>
      </c>
      <c r="HG49" s="14">
        <v>2.57369</v>
      </c>
      <c r="HH49" s="14">
        <v>151.30000000000001</v>
      </c>
      <c r="HI49" s="14">
        <v>174.55948000000001</v>
      </c>
      <c r="HJ49" s="14">
        <v>174.55948000000001</v>
      </c>
      <c r="HK49" s="14">
        <v>-23.25948</v>
      </c>
      <c r="HL49" s="14"/>
      <c r="HM49" s="14"/>
      <c r="HN49" s="14"/>
      <c r="HO49" s="14">
        <v>0</v>
      </c>
      <c r="HP49" s="14"/>
      <c r="HQ49" s="14"/>
      <c r="HR49" s="14"/>
      <c r="HS49" s="14">
        <v>0</v>
      </c>
      <c r="HT49" s="14">
        <v>81.5</v>
      </c>
      <c r="HU49" s="14">
        <v>73.434579999999997</v>
      </c>
      <c r="HV49" s="14">
        <v>60.63438</v>
      </c>
      <c r="HW49" s="14">
        <v>20.86562</v>
      </c>
      <c r="HX49" s="14"/>
      <c r="HY49" s="14"/>
      <c r="HZ49" s="14"/>
      <c r="IA49" s="14">
        <v>0</v>
      </c>
      <c r="IB49" s="14"/>
      <c r="IC49" s="14"/>
      <c r="ID49" s="14"/>
      <c r="IE49" s="14">
        <v>0</v>
      </c>
      <c r="IF49" s="14">
        <v>44.7</v>
      </c>
      <c r="IG49" s="14">
        <v>45.265309999999999</v>
      </c>
      <c r="IH49" s="14">
        <v>45.265309999999999</v>
      </c>
      <c r="II49" s="14">
        <v>-0.56530999999999998</v>
      </c>
      <c r="IJ49" s="14">
        <v>0</v>
      </c>
      <c r="IK49" s="14"/>
      <c r="IL49" s="14"/>
      <c r="IM49" s="14">
        <v>0</v>
      </c>
      <c r="IN49" s="14"/>
      <c r="IO49" s="14"/>
      <c r="IP49" s="14"/>
      <c r="IQ49" s="14">
        <v>0</v>
      </c>
      <c r="IR49" s="14"/>
      <c r="IS49" s="14"/>
      <c r="IT49" s="14"/>
      <c r="IU49" s="14">
        <v>0</v>
      </c>
      <c r="IV49" s="14">
        <v>128</v>
      </c>
      <c r="IW49" s="14">
        <v>84.073400000000007</v>
      </c>
      <c r="IX49" s="14">
        <v>132.83837</v>
      </c>
      <c r="IY49" s="14">
        <v>-4.8383700000000003</v>
      </c>
      <c r="IZ49" s="14">
        <v>61.7</v>
      </c>
      <c r="JA49" s="14">
        <v>171.57499999999999</v>
      </c>
      <c r="JB49" s="14"/>
      <c r="JC49" s="14">
        <v>61.7</v>
      </c>
      <c r="JD49" s="14">
        <v>64.099999999999994</v>
      </c>
      <c r="JE49" s="14">
        <v>107.83186000000001</v>
      </c>
      <c r="JF49" s="14">
        <v>155.23985999999999</v>
      </c>
      <c r="JG49" s="14">
        <v>-91.139859999999999</v>
      </c>
      <c r="JH49" s="14">
        <v>195.3</v>
      </c>
      <c r="JI49" s="14">
        <v>202.72200000000001</v>
      </c>
      <c r="JJ49" s="14">
        <v>202.72200000000001</v>
      </c>
      <c r="JK49" s="14">
        <v>-7.4219999999999997</v>
      </c>
      <c r="JL49" s="14"/>
      <c r="JM49" s="14"/>
      <c r="JN49" s="14"/>
      <c r="JO49" s="14">
        <v>0</v>
      </c>
      <c r="JP49" s="14">
        <v>71.8</v>
      </c>
      <c r="JQ49" s="14">
        <v>73.590999999999994</v>
      </c>
      <c r="JR49" s="14">
        <v>73.590999999999994</v>
      </c>
      <c r="JS49" s="14">
        <v>-1.7909999999999999</v>
      </c>
      <c r="JT49" s="14">
        <v>34.9</v>
      </c>
      <c r="JU49" s="14">
        <v>36.905999999999999</v>
      </c>
      <c r="JV49" s="14">
        <v>36.905999999999999</v>
      </c>
      <c r="JW49" s="14">
        <v>-2.0059999999999998</v>
      </c>
      <c r="JX49" s="14"/>
      <c r="JY49" s="14"/>
      <c r="JZ49" s="14"/>
      <c r="KA49" s="14">
        <v>0</v>
      </c>
      <c r="KB49" s="14"/>
      <c r="KC49" s="14"/>
      <c r="KD49" s="14"/>
      <c r="KE49" s="14">
        <v>0</v>
      </c>
      <c r="KF49" s="14"/>
      <c r="KG49" s="14"/>
      <c r="KH49" s="14"/>
      <c r="KI49" s="14">
        <v>0</v>
      </c>
      <c r="KJ49" s="14"/>
      <c r="KK49" s="14"/>
      <c r="KL49" s="14">
        <v>36</v>
      </c>
      <c r="KM49" s="14">
        <v>-36</v>
      </c>
      <c r="KN49" s="14"/>
      <c r="KO49" s="14"/>
      <c r="KP49" s="14"/>
      <c r="KQ49" s="14">
        <v>0</v>
      </c>
      <c r="KR49" s="14"/>
      <c r="KS49" s="14"/>
      <c r="KT49" s="14"/>
      <c r="KU49" s="14">
        <v>0</v>
      </c>
      <c r="KV49" s="14">
        <v>2.4</v>
      </c>
      <c r="KW49" s="14">
        <v>4.7853599999999998</v>
      </c>
      <c r="KX49" s="14">
        <v>4.7853599999999998</v>
      </c>
      <c r="KY49" s="14">
        <v>-2.3853599999999999</v>
      </c>
      <c r="KZ49" s="14">
        <v>175.9</v>
      </c>
      <c r="LA49" s="14">
        <v>226</v>
      </c>
      <c r="LB49" s="14">
        <v>137.95672999999999</v>
      </c>
      <c r="LC49" s="14">
        <v>37.943269999999998</v>
      </c>
      <c r="LD49" s="14">
        <v>115.7</v>
      </c>
      <c r="LE49" s="14">
        <v>133.16031000000001</v>
      </c>
      <c r="LF49" s="14">
        <v>133.16031000000001</v>
      </c>
      <c r="LG49" s="14">
        <v>-17.46031</v>
      </c>
      <c r="LH49" s="14">
        <v>65.2</v>
      </c>
      <c r="LI49" s="14">
        <v>67.199219999999997</v>
      </c>
      <c r="LJ49" s="14">
        <v>67.199219999999997</v>
      </c>
      <c r="LK49" s="14">
        <v>-1.99922</v>
      </c>
      <c r="LL49" s="14">
        <v>70.599999999999994</v>
      </c>
      <c r="LM49" s="14">
        <v>78.567999999999998</v>
      </c>
      <c r="LN49" s="14">
        <v>78.567999999999998</v>
      </c>
      <c r="LO49" s="14">
        <v>-7.968</v>
      </c>
      <c r="LP49" s="14">
        <v>30.3</v>
      </c>
      <c r="LQ49" s="14">
        <v>29.980560000000001</v>
      </c>
      <c r="LR49" s="14">
        <v>29.980560000000001</v>
      </c>
      <c r="LS49" s="14">
        <v>0.31944</v>
      </c>
      <c r="LT49" s="14"/>
      <c r="LU49" s="14"/>
      <c r="LV49" s="14"/>
      <c r="LW49" s="14">
        <v>0</v>
      </c>
      <c r="LX49" s="14"/>
      <c r="LY49" s="14"/>
      <c r="LZ49" s="14"/>
      <c r="MA49" s="14">
        <v>0</v>
      </c>
      <c r="MB49" s="14"/>
      <c r="MC49" s="14"/>
      <c r="MD49" s="14"/>
      <c r="ME49" s="14">
        <v>0</v>
      </c>
      <c r="MF49" s="14">
        <v>138.4</v>
      </c>
      <c r="MG49" s="14">
        <v>153.06012000000001</v>
      </c>
      <c r="MH49" s="14">
        <v>153.06012000000001</v>
      </c>
      <c r="MI49" s="14">
        <v>-14.660119999999999</v>
      </c>
      <c r="MJ49" s="14">
        <v>139.30000000000001</v>
      </c>
      <c r="MK49" s="14">
        <v>153.06012000000001</v>
      </c>
      <c r="ML49" s="14">
        <v>153.06012000000001</v>
      </c>
      <c r="MM49" s="14">
        <v>-13.760120000000001</v>
      </c>
      <c r="MN49" s="14">
        <v>145.4</v>
      </c>
      <c r="MO49" s="14">
        <v>153.51975999999999</v>
      </c>
      <c r="MP49" s="14">
        <v>153.51975999999999</v>
      </c>
      <c r="MQ49" s="14">
        <v>-8.1197599999999994</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206.3</v>
      </c>
      <c r="NM49" s="14">
        <v>206.49084999999999</v>
      </c>
      <c r="NN49" s="14">
        <v>206.49084999999999</v>
      </c>
      <c r="NO49" s="14">
        <v>-0.19084999999999999</v>
      </c>
      <c r="NP49" s="14">
        <v>98.7</v>
      </c>
      <c r="NQ49" s="14">
        <v>103.55547</v>
      </c>
      <c r="NR49" s="14">
        <v>103.55547</v>
      </c>
      <c r="NS49" s="14">
        <v>-4.8554700000000004</v>
      </c>
      <c r="NT49" s="14">
        <v>7</v>
      </c>
      <c r="NU49" s="14">
        <v>7.2163700000000004</v>
      </c>
      <c r="NV49" s="14">
        <v>4.0225799999999996</v>
      </c>
      <c r="NW49" s="14">
        <v>2.97742</v>
      </c>
      <c r="NX49" s="14">
        <v>4.3</v>
      </c>
      <c r="NY49" s="14">
        <v>4.0686799999999996</v>
      </c>
      <c r="NZ49" s="14">
        <v>4.2200600000000001</v>
      </c>
      <c r="OA49" s="14">
        <v>7.9939999999999997E-2</v>
      </c>
      <c r="OB49" s="14">
        <v>20</v>
      </c>
      <c r="OC49" s="14">
        <v>18.35763</v>
      </c>
      <c r="OD49" s="14">
        <v>17.492709999999999</v>
      </c>
      <c r="OE49" s="14">
        <v>2.5072899999999998</v>
      </c>
      <c r="OF49" s="14">
        <v>0</v>
      </c>
      <c r="OG49" s="14"/>
      <c r="OH49" s="14"/>
      <c r="OI49" s="14">
        <v>0</v>
      </c>
      <c r="OJ49" s="14">
        <v>56.2</v>
      </c>
      <c r="OK49" s="14">
        <v>49.1</v>
      </c>
      <c r="OL49" s="14">
        <v>53.621000000000002</v>
      </c>
      <c r="OM49" s="14">
        <v>2.5790000000000002</v>
      </c>
      <c r="ON49" s="14">
        <v>0</v>
      </c>
      <c r="OO49" s="14"/>
      <c r="OP49" s="14"/>
      <c r="OQ49" s="14">
        <v>0</v>
      </c>
      <c r="OR49" s="14">
        <v>0</v>
      </c>
      <c r="OS49" s="14"/>
      <c r="OT49" s="14"/>
      <c r="OU49" s="14">
        <v>0</v>
      </c>
      <c r="OV49" s="14">
        <v>0</v>
      </c>
      <c r="OW49" s="14"/>
      <c r="OX49" s="14"/>
      <c r="OY49" s="14">
        <v>0</v>
      </c>
      <c r="OZ49" s="14">
        <v>20.3</v>
      </c>
      <c r="PA49" s="14"/>
      <c r="PB49" s="14">
        <v>19.436350000000001</v>
      </c>
      <c r="PC49" s="14">
        <v>0.86365000000000003</v>
      </c>
      <c r="PD49" s="14">
        <v>10</v>
      </c>
      <c r="PE49" s="14">
        <v>9.9830000000000005</v>
      </c>
      <c r="PF49" s="14">
        <v>9.9830000000000005</v>
      </c>
      <c r="PG49" s="14">
        <v>1.7000000000000001E-2</v>
      </c>
      <c r="PH49" s="14">
        <v>5.4</v>
      </c>
      <c r="PI49" s="14">
        <v>5.67</v>
      </c>
      <c r="PJ49" s="14">
        <v>5.67</v>
      </c>
      <c r="PK49" s="14">
        <v>-0.27</v>
      </c>
      <c r="PL49" s="14">
        <v>0</v>
      </c>
      <c r="PM49" s="14"/>
      <c r="PN49" s="14"/>
      <c r="PO49" s="14">
        <v>0</v>
      </c>
      <c r="PP49" s="14"/>
      <c r="PQ49" s="14"/>
      <c r="PR49" s="14"/>
      <c r="PS49" s="14">
        <v>0</v>
      </c>
      <c r="PT49" s="14">
        <v>0</v>
      </c>
      <c r="PU49" s="14">
        <v>2</v>
      </c>
      <c r="PV49" s="14">
        <v>2</v>
      </c>
      <c r="PW49" s="14">
        <v>-2</v>
      </c>
      <c r="PX49" s="14">
        <v>3.1</v>
      </c>
      <c r="PY49" s="14">
        <v>1.78</v>
      </c>
      <c r="PZ49" s="14">
        <v>1.78</v>
      </c>
      <c r="QA49" s="14">
        <v>1.32</v>
      </c>
      <c r="QB49" s="14">
        <v>4.9000000000000004</v>
      </c>
      <c r="QC49" s="14">
        <v>5</v>
      </c>
      <c r="QD49" s="14">
        <v>5</v>
      </c>
      <c r="QE49" s="14">
        <v>-0.1</v>
      </c>
      <c r="QF49" s="14">
        <v>20.5</v>
      </c>
      <c r="QG49" s="14"/>
      <c r="QH49" s="14">
        <v>20.274049999999999</v>
      </c>
      <c r="QI49" s="14">
        <v>0.22595000000000001</v>
      </c>
      <c r="QJ49" s="14">
        <v>0</v>
      </c>
      <c r="QK49" s="14">
        <v>17.337219999999999</v>
      </c>
      <c r="QL49" s="14">
        <v>19.436350000000001</v>
      </c>
      <c r="QM49" s="14">
        <v>-19.436350000000001</v>
      </c>
      <c r="QN49" s="14">
        <v>18.5</v>
      </c>
      <c r="QO49" s="14">
        <v>15.607390000000001</v>
      </c>
      <c r="QP49" s="14">
        <v>17.492709999999999</v>
      </c>
      <c r="QQ49" s="14">
        <v>1.00729</v>
      </c>
      <c r="QR49" s="14">
        <v>3.4</v>
      </c>
      <c r="QS49" s="14">
        <v>2.7</v>
      </c>
      <c r="QT49" s="14">
        <v>2.7</v>
      </c>
      <c r="QU49" s="14">
        <v>0.7</v>
      </c>
      <c r="QV49" s="14">
        <v>18.399999999999999</v>
      </c>
      <c r="QW49" s="14">
        <v>15.99611</v>
      </c>
      <c r="QX49" s="14">
        <v>17.930029999999999</v>
      </c>
      <c r="QY49" s="14">
        <v>0.46997</v>
      </c>
      <c r="QZ49" s="14">
        <v>0</v>
      </c>
      <c r="RA49" s="14"/>
      <c r="RB49" s="14"/>
      <c r="RC49" s="14">
        <v>0</v>
      </c>
      <c r="RD49" s="14">
        <v>0</v>
      </c>
      <c r="RE49" s="14"/>
      <c r="RF49" s="14"/>
      <c r="RG49" s="14">
        <v>0</v>
      </c>
      <c r="RH49" s="14">
        <v>15</v>
      </c>
      <c r="RI49" s="14">
        <v>11.85</v>
      </c>
      <c r="RJ49" s="14">
        <v>12.617000000000001</v>
      </c>
      <c r="RK49" s="14">
        <v>2.383</v>
      </c>
      <c r="RL49" s="14">
        <v>48.6</v>
      </c>
      <c r="RM49" s="14">
        <v>33.92</v>
      </c>
      <c r="RN49" s="14">
        <v>35.488999999999997</v>
      </c>
      <c r="RO49" s="14">
        <v>13.111000000000001</v>
      </c>
      <c r="RP49" s="14">
        <v>0</v>
      </c>
      <c r="RQ49" s="14"/>
      <c r="RR49" s="14"/>
      <c r="RS49" s="14">
        <v>0</v>
      </c>
      <c r="RT49" s="14">
        <v>3.6</v>
      </c>
      <c r="RU49" s="14">
        <v>3.51</v>
      </c>
      <c r="RV49" s="14">
        <v>3.5009999999999999</v>
      </c>
      <c r="RW49" s="14">
        <v>9.9000000000000005E-2</v>
      </c>
      <c r="RX49" s="14">
        <v>20.3</v>
      </c>
      <c r="RY49" s="14">
        <v>19.792000000000002</v>
      </c>
      <c r="RZ49" s="14">
        <v>18.56362</v>
      </c>
      <c r="SA49" s="14">
        <v>1.73638</v>
      </c>
      <c r="SB49" s="14">
        <v>3</v>
      </c>
      <c r="SC49" s="14">
        <v>2</v>
      </c>
      <c r="SD49" s="14">
        <v>2</v>
      </c>
      <c r="SE49" s="14">
        <v>1</v>
      </c>
      <c r="SF49" s="14">
        <v>0.4</v>
      </c>
      <c r="SG49" s="14">
        <v>0.4</v>
      </c>
      <c r="SH49" s="14">
        <v>0.4</v>
      </c>
      <c r="SI49" s="14">
        <v>0</v>
      </c>
      <c r="SJ49" s="14">
        <v>0</v>
      </c>
      <c r="SK49" s="14"/>
      <c r="SL49" s="14"/>
      <c r="SM49" s="14">
        <v>0</v>
      </c>
      <c r="SN49" s="14">
        <v>18.399999999999999</v>
      </c>
      <c r="SO49" s="14">
        <v>17.10398</v>
      </c>
      <c r="SP49" s="14">
        <v>19.1448</v>
      </c>
      <c r="SQ49" s="14">
        <v>-0.74480000000000002</v>
      </c>
      <c r="SR49" s="14">
        <v>7.1</v>
      </c>
      <c r="SS49" s="14">
        <v>8</v>
      </c>
      <c r="ST49" s="14">
        <v>11.078720000000001</v>
      </c>
      <c r="SU49" s="14">
        <v>-3.97872</v>
      </c>
      <c r="SV49" s="14">
        <v>20</v>
      </c>
      <c r="SW49" s="14">
        <v>17.337219999999999</v>
      </c>
      <c r="SX49" s="14">
        <v>19.436350000000001</v>
      </c>
      <c r="SY49" s="14">
        <v>0.56364999999999998</v>
      </c>
      <c r="SZ49" s="14">
        <v>20.2</v>
      </c>
      <c r="TA49" s="14">
        <v>17.337219999999999</v>
      </c>
      <c r="TB49" s="14">
        <v>19.436350000000001</v>
      </c>
      <c r="TC49" s="14">
        <v>0.76365000000000005</v>
      </c>
      <c r="TD49" s="14">
        <v>8.6999999999999993</v>
      </c>
      <c r="TE49" s="14">
        <v>5.0199999999999996</v>
      </c>
      <c r="TF49" s="14">
        <v>5.1349999999999998</v>
      </c>
      <c r="TG49" s="14">
        <v>3.5649999999999999</v>
      </c>
      <c r="TH49" s="14">
        <v>39</v>
      </c>
      <c r="TI49" s="14">
        <v>33.47</v>
      </c>
      <c r="TJ49" s="14">
        <v>31.004999999999999</v>
      </c>
      <c r="TK49" s="14">
        <v>7.9950000000000001</v>
      </c>
      <c r="TL49" s="14">
        <v>0</v>
      </c>
      <c r="TM49" s="14"/>
      <c r="TN49" s="14"/>
      <c r="TO49" s="14">
        <v>0</v>
      </c>
      <c r="TP49" s="14">
        <v>44</v>
      </c>
      <c r="TQ49" s="14">
        <v>44.66</v>
      </c>
      <c r="TR49" s="14">
        <v>40.296999999999997</v>
      </c>
      <c r="TS49" s="14">
        <v>3.7029999999999998</v>
      </c>
      <c r="TT49" s="14">
        <v>94.4</v>
      </c>
      <c r="TU49" s="14">
        <v>64.849999999999994</v>
      </c>
      <c r="TV49" s="14">
        <v>57.963000000000001</v>
      </c>
      <c r="TW49" s="14">
        <v>36.436999999999998</v>
      </c>
      <c r="TX49" s="14">
        <v>5.4</v>
      </c>
      <c r="TY49" s="14">
        <v>3.4</v>
      </c>
      <c r="TZ49" s="14">
        <v>1.36</v>
      </c>
      <c r="UA49" s="14">
        <v>4.04</v>
      </c>
      <c r="UB49" s="14">
        <v>2.5</v>
      </c>
      <c r="UC49" s="14">
        <v>1.82</v>
      </c>
      <c r="UD49" s="14">
        <v>1.8220000000000001</v>
      </c>
      <c r="UE49" s="14">
        <v>0.67800000000000005</v>
      </c>
      <c r="UF49" s="14">
        <v>0</v>
      </c>
      <c r="UG49" s="14"/>
      <c r="UH49" s="14"/>
      <c r="UI49" s="14">
        <v>0</v>
      </c>
      <c r="UJ49" s="14">
        <v>20.9</v>
      </c>
      <c r="UK49" s="14">
        <v>17.337219999999999</v>
      </c>
      <c r="UL49" s="14">
        <v>19.436350000000001</v>
      </c>
      <c r="UM49" s="14">
        <v>1.4636499999999999</v>
      </c>
      <c r="UN49" s="14">
        <v>8</v>
      </c>
      <c r="UO49" s="14">
        <v>8</v>
      </c>
      <c r="UP49" s="14">
        <v>8</v>
      </c>
      <c r="UQ49" s="14">
        <v>0</v>
      </c>
      <c r="UR49" s="14">
        <v>7.2</v>
      </c>
      <c r="US49" s="14"/>
      <c r="UT49" s="14"/>
      <c r="UU49" s="14">
        <v>7.2</v>
      </c>
      <c r="UV49" s="14">
        <v>20.399999999999999</v>
      </c>
      <c r="UW49" s="14">
        <v>17.337219999999999</v>
      </c>
      <c r="UX49" s="14">
        <v>19.436350000000001</v>
      </c>
      <c r="UY49" s="14">
        <v>0.96365000000000001</v>
      </c>
      <c r="UZ49" s="14">
        <v>20.399999999999999</v>
      </c>
      <c r="VA49" s="14">
        <v>17.337219999999999</v>
      </c>
      <c r="VB49" s="14">
        <v>19.436350000000001</v>
      </c>
      <c r="VC49" s="14">
        <v>0.96365000000000001</v>
      </c>
      <c r="VD49" s="14">
        <v>20</v>
      </c>
      <c r="VE49" s="14">
        <v>17.337219999999999</v>
      </c>
      <c r="VF49" s="14">
        <v>19.436350000000001</v>
      </c>
      <c r="VG49" s="14">
        <v>0.56364999999999998</v>
      </c>
      <c r="VH49" s="14">
        <v>0</v>
      </c>
      <c r="VI49" s="14">
        <v>0.44</v>
      </c>
      <c r="VJ49" s="14"/>
      <c r="VK49" s="14">
        <v>0</v>
      </c>
      <c r="VL49" s="14">
        <v>0</v>
      </c>
      <c r="VM49" s="14"/>
      <c r="VN49" s="14"/>
      <c r="VO49" s="14">
        <v>0</v>
      </c>
      <c r="VP49" s="14">
        <v>0</v>
      </c>
      <c r="VQ49" s="14"/>
      <c r="VR49" s="14"/>
      <c r="VS49" s="14">
        <v>0</v>
      </c>
      <c r="VT49" s="14">
        <v>0</v>
      </c>
      <c r="VU49" s="14"/>
      <c r="VV49" s="14"/>
      <c r="VW49" s="14">
        <v>0</v>
      </c>
      <c r="VX49" s="14">
        <v>0.6</v>
      </c>
      <c r="VY49" s="14">
        <v>0.6</v>
      </c>
      <c r="VZ49" s="14">
        <v>0.6</v>
      </c>
      <c r="WA49" s="14">
        <v>0</v>
      </c>
      <c r="WB49" s="14">
        <v>79.2</v>
      </c>
      <c r="WC49" s="14">
        <v>34.9</v>
      </c>
      <c r="WD49" s="14">
        <v>83.822000000000003</v>
      </c>
      <c r="WE49" s="14">
        <v>-4.6219999999999999</v>
      </c>
      <c r="WF49" s="14">
        <v>59.2</v>
      </c>
      <c r="WG49" s="14">
        <v>22.3</v>
      </c>
      <c r="WH49" s="14">
        <v>74.325999999999993</v>
      </c>
      <c r="WI49" s="14">
        <v>-15.125999999999999</v>
      </c>
      <c r="WJ49" s="14">
        <v>0</v>
      </c>
      <c r="WK49" s="14"/>
      <c r="WL49" s="14"/>
      <c r="WM49" s="14">
        <v>0</v>
      </c>
      <c r="WN49" s="14">
        <v>4.0999999999999996</v>
      </c>
      <c r="WO49" s="14">
        <v>4.2</v>
      </c>
      <c r="WP49" s="14">
        <v>4.2</v>
      </c>
      <c r="WQ49" s="14">
        <v>-0.1</v>
      </c>
      <c r="WR49" s="14">
        <v>2.4</v>
      </c>
      <c r="WS49" s="14">
        <v>2.4</v>
      </c>
      <c r="WT49" s="14">
        <v>2.4</v>
      </c>
      <c r="WU49" s="14">
        <v>0</v>
      </c>
      <c r="WV49" s="14">
        <v>2.4</v>
      </c>
      <c r="WW49" s="14">
        <v>1.2</v>
      </c>
      <c r="WX49" s="14">
        <v>1.2</v>
      </c>
      <c r="WY49" s="14">
        <v>1.2</v>
      </c>
      <c r="WZ49" s="14">
        <v>0.8</v>
      </c>
      <c r="XA49" s="14">
        <v>1.4</v>
      </c>
      <c r="XB49" s="14">
        <v>1.4</v>
      </c>
      <c r="XC49" s="14">
        <v>-0.6</v>
      </c>
      <c r="XD49" s="14">
        <v>0</v>
      </c>
      <c r="XE49" s="14"/>
      <c r="XF49" s="14"/>
      <c r="XG49" s="14">
        <v>0</v>
      </c>
      <c r="XH49" s="14">
        <v>8</v>
      </c>
      <c r="XI49" s="14">
        <v>8</v>
      </c>
      <c r="XJ49" s="14">
        <v>8</v>
      </c>
      <c r="XK49" s="14">
        <v>0</v>
      </c>
      <c r="XL49" s="14">
        <v>20.100000000000001</v>
      </c>
      <c r="XM49" s="14">
        <v>17.162289999999999</v>
      </c>
      <c r="XN49" s="14">
        <v>19.241980000000002</v>
      </c>
      <c r="XO49" s="14">
        <v>0.85802</v>
      </c>
      <c r="XP49" s="14">
        <v>20</v>
      </c>
      <c r="XQ49" s="14">
        <v>17.162289999999999</v>
      </c>
      <c r="XR49" s="14">
        <v>19.241980000000002</v>
      </c>
      <c r="XS49" s="14">
        <v>0.75802000000000003</v>
      </c>
      <c r="XT49" s="14">
        <v>8.6999999999999993</v>
      </c>
      <c r="XU49" s="14">
        <v>10.7</v>
      </c>
      <c r="XV49" s="14">
        <v>10.7</v>
      </c>
      <c r="XW49" s="14">
        <v>-2</v>
      </c>
      <c r="XX49" s="14">
        <v>27.7</v>
      </c>
      <c r="XY49" s="14">
        <v>29.5</v>
      </c>
      <c r="XZ49" s="14">
        <v>29.5</v>
      </c>
      <c r="YA49" s="14">
        <v>-1.8</v>
      </c>
      <c r="YB49" s="14">
        <v>34.6</v>
      </c>
      <c r="YC49" s="14">
        <v>29.5</v>
      </c>
      <c r="YD49" s="14">
        <v>29.5</v>
      </c>
      <c r="YE49" s="14">
        <v>5.0999999999999996</v>
      </c>
      <c r="YF49" s="14">
        <v>16.600000000000001</v>
      </c>
      <c r="YG49" s="14">
        <v>14</v>
      </c>
      <c r="YH49" s="14">
        <v>14</v>
      </c>
      <c r="YI49" s="14">
        <v>2.6</v>
      </c>
      <c r="YJ49" s="14">
        <v>17.2</v>
      </c>
      <c r="YK49" s="14">
        <v>14</v>
      </c>
      <c r="YL49" s="14">
        <v>18.635000000000002</v>
      </c>
      <c r="YM49" s="14">
        <v>-1.4350000000000001</v>
      </c>
      <c r="YN49" s="14">
        <v>8</v>
      </c>
      <c r="YO49" s="14">
        <v>7.73</v>
      </c>
      <c r="YP49" s="14">
        <v>7.73</v>
      </c>
      <c r="YQ49" s="14">
        <v>0.27</v>
      </c>
      <c r="YR49" s="14">
        <v>11.1</v>
      </c>
      <c r="YS49" s="14">
        <v>11</v>
      </c>
      <c r="YT49" s="14">
        <v>11</v>
      </c>
      <c r="YU49" s="14">
        <v>0.1</v>
      </c>
      <c r="YV49" s="14">
        <v>21.6</v>
      </c>
      <c r="YW49" s="14">
        <v>22</v>
      </c>
      <c r="YX49" s="14">
        <v>22</v>
      </c>
      <c r="YY49" s="14">
        <v>-0.4</v>
      </c>
    </row>
    <row r="50" spans="1:675" ht="24" customHeight="1" x14ac:dyDescent="0.3">
      <c r="A50" s="1"/>
      <c r="B50" s="16" t="s">
        <v>61</v>
      </c>
      <c r="C50" s="16" t="s">
        <v>818</v>
      </c>
      <c r="D50" s="17">
        <v>202.9</v>
      </c>
      <c r="E50" s="17">
        <v>203.40136000000001</v>
      </c>
      <c r="F50" s="17">
        <v>203.40136000000001</v>
      </c>
      <c r="G50" s="17">
        <v>-0.50136000000000003</v>
      </c>
      <c r="H50" s="17">
        <v>639.4</v>
      </c>
      <c r="I50" s="17">
        <v>627.79395999999997</v>
      </c>
      <c r="J50" s="17">
        <v>627.79395999999997</v>
      </c>
      <c r="K50" s="17">
        <v>11.60604</v>
      </c>
      <c r="L50" s="17">
        <v>215.9</v>
      </c>
      <c r="M50" s="17">
        <v>204.43100999999999</v>
      </c>
      <c r="N50" s="17">
        <v>204.43100999999999</v>
      </c>
      <c r="O50" s="17">
        <v>11.46899</v>
      </c>
      <c r="P50" s="17"/>
      <c r="Q50" s="17"/>
      <c r="R50" s="17"/>
      <c r="S50" s="17">
        <v>0</v>
      </c>
      <c r="T50" s="17"/>
      <c r="U50" s="17"/>
      <c r="V50" s="17"/>
      <c r="W50" s="17">
        <v>0</v>
      </c>
      <c r="X50" s="17">
        <v>90.1</v>
      </c>
      <c r="Y50" s="17">
        <v>91.867829999999998</v>
      </c>
      <c r="Z50" s="17">
        <v>91.867829999999998</v>
      </c>
      <c r="AA50" s="17">
        <v>-1.76783</v>
      </c>
      <c r="AB50" s="17">
        <v>242.2</v>
      </c>
      <c r="AC50" s="17">
        <v>242</v>
      </c>
      <c r="AD50" s="17">
        <v>242</v>
      </c>
      <c r="AE50" s="17">
        <v>0.2</v>
      </c>
      <c r="AF50" s="17"/>
      <c r="AG50" s="17"/>
      <c r="AH50" s="17"/>
      <c r="AI50" s="17">
        <v>0</v>
      </c>
      <c r="AJ50" s="17">
        <v>0</v>
      </c>
      <c r="AK50" s="17"/>
      <c r="AL50" s="17"/>
      <c r="AM50" s="17">
        <v>0</v>
      </c>
      <c r="AN50" s="17">
        <v>152.1</v>
      </c>
      <c r="AO50" s="17">
        <v>168.47806</v>
      </c>
      <c r="AP50" s="17">
        <v>174.35616999999999</v>
      </c>
      <c r="AQ50" s="17">
        <v>-22.256170000000001</v>
      </c>
      <c r="AR50" s="17">
        <v>152.1</v>
      </c>
      <c r="AS50" s="17">
        <v>168.47806</v>
      </c>
      <c r="AT50" s="17">
        <v>174.35616999999999</v>
      </c>
      <c r="AU50" s="17">
        <v>-22.256170000000001</v>
      </c>
      <c r="AV50" s="17">
        <v>152.19999999999999</v>
      </c>
      <c r="AW50" s="17">
        <v>168.47806</v>
      </c>
      <c r="AX50" s="17">
        <v>174.35616999999999</v>
      </c>
      <c r="AY50" s="17">
        <v>-22.156169999999999</v>
      </c>
      <c r="AZ50" s="17">
        <v>251.7</v>
      </c>
      <c r="BA50" s="17">
        <v>253.476</v>
      </c>
      <c r="BB50" s="17">
        <v>262.31965000000002</v>
      </c>
      <c r="BC50" s="17">
        <v>-10.61965</v>
      </c>
      <c r="BD50" s="17">
        <v>203.2</v>
      </c>
      <c r="BE50" s="17">
        <v>207.24285</v>
      </c>
      <c r="BF50" s="17">
        <v>207.24285</v>
      </c>
      <c r="BG50" s="17">
        <v>-4.0428499999999996</v>
      </c>
      <c r="BH50" s="17">
        <v>108</v>
      </c>
      <c r="BI50" s="17">
        <v>103.93259999999999</v>
      </c>
      <c r="BJ50" s="17">
        <v>103.93259999999999</v>
      </c>
      <c r="BK50" s="17">
        <v>4.0674000000000001</v>
      </c>
      <c r="BL50" s="17">
        <v>559.70000000000005</v>
      </c>
      <c r="BM50" s="17">
        <v>566.08941000000004</v>
      </c>
      <c r="BN50" s="17">
        <v>566.08941000000004</v>
      </c>
      <c r="BO50" s="17">
        <v>-6.3894099999999998</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167.3</v>
      </c>
      <c r="CK50" s="17">
        <v>164.06706</v>
      </c>
      <c r="CL50" s="17">
        <v>164.06706</v>
      </c>
      <c r="CM50" s="17">
        <v>3.2329400000000001</v>
      </c>
      <c r="CN50" s="17">
        <v>8.4</v>
      </c>
      <c r="CO50" s="17">
        <v>7.38903</v>
      </c>
      <c r="CP50" s="17">
        <v>7.38903</v>
      </c>
      <c r="CQ50" s="17">
        <v>1.0109699999999999</v>
      </c>
      <c r="CR50" s="17">
        <v>5.9</v>
      </c>
      <c r="CS50" s="17">
        <v>4.05593</v>
      </c>
      <c r="CT50" s="17">
        <v>4.05593</v>
      </c>
      <c r="CU50" s="17">
        <v>1.8440700000000001</v>
      </c>
      <c r="CV50" s="17">
        <v>0</v>
      </c>
      <c r="CW50" s="17"/>
      <c r="CX50" s="17"/>
      <c r="CY50" s="17">
        <v>0</v>
      </c>
      <c r="CZ50" s="17">
        <v>6.7</v>
      </c>
      <c r="DA50" s="17">
        <v>6.8787000000000003</v>
      </c>
      <c r="DB50" s="17">
        <v>6.8787000000000003</v>
      </c>
      <c r="DC50" s="17">
        <v>-0.1787</v>
      </c>
      <c r="DD50" s="17"/>
      <c r="DE50" s="17"/>
      <c r="DF50" s="17"/>
      <c r="DG50" s="17">
        <v>0</v>
      </c>
      <c r="DH50" s="17">
        <v>142.80000000000001</v>
      </c>
      <c r="DI50" s="17">
        <v>142.44412</v>
      </c>
      <c r="DJ50" s="17">
        <v>142.44412</v>
      </c>
      <c r="DK50" s="17">
        <v>0.35587999999999997</v>
      </c>
      <c r="DL50" s="17"/>
      <c r="DM50" s="17"/>
      <c r="DN50" s="17"/>
      <c r="DO50" s="17">
        <v>0</v>
      </c>
      <c r="DP50" s="17"/>
      <c r="DQ50" s="17"/>
      <c r="DR50" s="17"/>
      <c r="DS50" s="17">
        <v>0</v>
      </c>
      <c r="DT50" s="17"/>
      <c r="DU50" s="17"/>
      <c r="DV50" s="17"/>
      <c r="DW50" s="17">
        <v>0</v>
      </c>
      <c r="DX50" s="17"/>
      <c r="DY50" s="17"/>
      <c r="DZ50" s="17"/>
      <c r="EA50" s="17">
        <v>0</v>
      </c>
      <c r="EB50" s="17">
        <v>110.4</v>
      </c>
      <c r="EC50" s="17">
        <v>112.46647</v>
      </c>
      <c r="ED50" s="17">
        <v>112.46647</v>
      </c>
      <c r="EE50" s="17">
        <v>-2.0664699999999998</v>
      </c>
      <c r="EF50" s="17">
        <v>203.7</v>
      </c>
      <c r="EG50" s="17">
        <v>220.69499999999999</v>
      </c>
      <c r="EH50" s="17">
        <v>220.69499999999999</v>
      </c>
      <c r="EI50" s="17">
        <v>-16.995000000000001</v>
      </c>
      <c r="EJ50" s="17"/>
      <c r="EK50" s="17"/>
      <c r="EL50" s="17"/>
      <c r="EM50" s="17">
        <v>0</v>
      </c>
      <c r="EN50" s="17"/>
      <c r="EO50" s="17"/>
      <c r="EP50" s="17"/>
      <c r="EQ50" s="17">
        <v>0</v>
      </c>
      <c r="ER50" s="17"/>
      <c r="ES50" s="17"/>
      <c r="ET50" s="17"/>
      <c r="EU50" s="17">
        <v>0</v>
      </c>
      <c r="EV50" s="17">
        <v>6.5</v>
      </c>
      <c r="EW50" s="17">
        <v>6.39</v>
      </c>
      <c r="EX50" s="17">
        <v>6.39</v>
      </c>
      <c r="EY50" s="17">
        <v>0.11</v>
      </c>
      <c r="EZ50" s="17">
        <v>459.5</v>
      </c>
      <c r="FA50" s="17">
        <v>457.09426999999999</v>
      </c>
      <c r="FB50" s="17">
        <v>457.09426999999999</v>
      </c>
      <c r="FC50" s="17">
        <v>2.4057300000000001</v>
      </c>
      <c r="FD50" s="17">
        <v>73.7</v>
      </c>
      <c r="FE50" s="17">
        <v>70.119</v>
      </c>
      <c r="FF50" s="17">
        <v>81.635570000000001</v>
      </c>
      <c r="FG50" s="17">
        <v>-7.9355700000000002</v>
      </c>
      <c r="FH50" s="17">
        <v>151.4</v>
      </c>
      <c r="FI50" s="17">
        <v>151.36251999999999</v>
      </c>
      <c r="FJ50" s="17">
        <v>151.36251999999999</v>
      </c>
      <c r="FK50" s="17">
        <v>3.7479999999999999E-2</v>
      </c>
      <c r="FL50" s="17">
        <v>42.4</v>
      </c>
      <c r="FM50" s="17">
        <v>41.89893</v>
      </c>
      <c r="FN50" s="17">
        <v>41.89893</v>
      </c>
      <c r="FO50" s="17">
        <v>0.50107000000000002</v>
      </c>
      <c r="FP50" s="17">
        <v>18.399999999999999</v>
      </c>
      <c r="FQ50" s="17">
        <v>19.21088</v>
      </c>
      <c r="FR50" s="17">
        <v>19.21088</v>
      </c>
      <c r="FS50" s="17">
        <v>-0.81088000000000005</v>
      </c>
      <c r="FT50" s="17">
        <v>18.899999999999999</v>
      </c>
      <c r="FU50" s="17">
        <v>16.462589999999999</v>
      </c>
      <c r="FV50" s="17">
        <v>18.46453</v>
      </c>
      <c r="FW50" s="17">
        <v>0.43547000000000002</v>
      </c>
      <c r="FX50" s="17">
        <v>91.3</v>
      </c>
      <c r="FY50" s="17">
        <v>87.773570000000007</v>
      </c>
      <c r="FZ50" s="17">
        <v>87.773570000000007</v>
      </c>
      <c r="GA50" s="17">
        <v>3.52643</v>
      </c>
      <c r="GB50" s="17"/>
      <c r="GC50" s="17"/>
      <c r="GD50" s="17"/>
      <c r="GE50" s="17">
        <v>0</v>
      </c>
      <c r="GF50" s="17"/>
      <c r="GG50" s="17"/>
      <c r="GH50" s="17"/>
      <c r="GI50" s="17">
        <v>0</v>
      </c>
      <c r="GJ50" s="17"/>
      <c r="GK50" s="17"/>
      <c r="GL50" s="17"/>
      <c r="GM50" s="17">
        <v>0</v>
      </c>
      <c r="GN50" s="17">
        <v>106.1</v>
      </c>
      <c r="GO50" s="17">
        <v>110.48202000000001</v>
      </c>
      <c r="GP50" s="17">
        <v>110.48202000000001</v>
      </c>
      <c r="GQ50" s="17">
        <v>-4.3820199999999998</v>
      </c>
      <c r="GR50" s="17">
        <v>43.1</v>
      </c>
      <c r="GS50" s="17">
        <v>47.082599999999999</v>
      </c>
      <c r="GT50" s="17">
        <v>18</v>
      </c>
      <c r="GU50" s="17">
        <v>25.1</v>
      </c>
      <c r="GV50" s="17">
        <v>20.5</v>
      </c>
      <c r="GW50" s="17">
        <v>44.103009999999998</v>
      </c>
      <c r="GX50" s="17">
        <v>44.103009999999998</v>
      </c>
      <c r="GY50" s="17">
        <v>-23.603010000000001</v>
      </c>
      <c r="GZ50" s="17">
        <v>4</v>
      </c>
      <c r="HA50" s="17"/>
      <c r="HB50" s="17"/>
      <c r="HC50" s="17">
        <v>4</v>
      </c>
      <c r="HD50" s="17">
        <v>35.299999999999997</v>
      </c>
      <c r="HE50" s="17">
        <v>32.826309999999999</v>
      </c>
      <c r="HF50" s="17">
        <v>32.826309999999999</v>
      </c>
      <c r="HG50" s="17">
        <v>2.4736899999999999</v>
      </c>
      <c r="HH50" s="17">
        <v>150.69999999999999</v>
      </c>
      <c r="HI50" s="17">
        <v>174.55948000000001</v>
      </c>
      <c r="HJ50" s="17">
        <v>174.55948000000001</v>
      </c>
      <c r="HK50" s="17">
        <v>-23.859480000000001</v>
      </c>
      <c r="HL50" s="17"/>
      <c r="HM50" s="17"/>
      <c r="HN50" s="17"/>
      <c r="HO50" s="17">
        <v>0</v>
      </c>
      <c r="HP50" s="17"/>
      <c r="HQ50" s="17"/>
      <c r="HR50" s="17"/>
      <c r="HS50" s="17">
        <v>0</v>
      </c>
      <c r="HT50" s="17">
        <v>81</v>
      </c>
      <c r="HU50" s="17">
        <v>73.434579999999997</v>
      </c>
      <c r="HV50" s="17">
        <v>64.010009999999994</v>
      </c>
      <c r="HW50" s="17">
        <v>16.989989999999999</v>
      </c>
      <c r="HX50" s="17"/>
      <c r="HY50" s="17"/>
      <c r="HZ50" s="17"/>
      <c r="IA50" s="17">
        <v>0</v>
      </c>
      <c r="IB50" s="17"/>
      <c r="IC50" s="17"/>
      <c r="ID50" s="17"/>
      <c r="IE50" s="17">
        <v>0</v>
      </c>
      <c r="IF50" s="17">
        <v>45</v>
      </c>
      <c r="IG50" s="17">
        <v>45.265309999999999</v>
      </c>
      <c r="IH50" s="17">
        <v>45.265309999999999</v>
      </c>
      <c r="II50" s="17">
        <v>-0.26530999999999999</v>
      </c>
      <c r="IJ50" s="17">
        <v>0</v>
      </c>
      <c r="IK50" s="17"/>
      <c r="IL50" s="17"/>
      <c r="IM50" s="17">
        <v>0</v>
      </c>
      <c r="IN50" s="17"/>
      <c r="IO50" s="17"/>
      <c r="IP50" s="17"/>
      <c r="IQ50" s="17">
        <v>0</v>
      </c>
      <c r="IR50" s="17"/>
      <c r="IS50" s="17"/>
      <c r="IT50" s="17"/>
      <c r="IU50" s="17">
        <v>0</v>
      </c>
      <c r="IV50" s="17">
        <v>127.8</v>
      </c>
      <c r="IW50" s="17">
        <v>84.073400000000007</v>
      </c>
      <c r="IX50" s="17">
        <v>132.83837</v>
      </c>
      <c r="IY50" s="17">
        <v>-5.0383699999999996</v>
      </c>
      <c r="IZ50" s="17">
        <v>62.1</v>
      </c>
      <c r="JA50" s="17">
        <v>171.57499999999999</v>
      </c>
      <c r="JB50" s="17"/>
      <c r="JC50" s="17">
        <v>62.1</v>
      </c>
      <c r="JD50" s="17">
        <v>64.400000000000006</v>
      </c>
      <c r="JE50" s="17">
        <v>107.77387</v>
      </c>
      <c r="JF50" s="17">
        <v>154.43664999999999</v>
      </c>
      <c r="JG50" s="17">
        <v>-90.036649999999995</v>
      </c>
      <c r="JH50" s="17">
        <v>197.2</v>
      </c>
      <c r="JI50" s="17">
        <v>202.72200000000001</v>
      </c>
      <c r="JJ50" s="17">
        <v>202.72200000000001</v>
      </c>
      <c r="JK50" s="17">
        <v>-5.5220000000000002</v>
      </c>
      <c r="JL50" s="17"/>
      <c r="JM50" s="17"/>
      <c r="JN50" s="17"/>
      <c r="JO50" s="17">
        <v>0</v>
      </c>
      <c r="JP50" s="17">
        <v>71.7</v>
      </c>
      <c r="JQ50" s="17">
        <v>73.590999999999994</v>
      </c>
      <c r="JR50" s="17">
        <v>73.590999999999994</v>
      </c>
      <c r="JS50" s="17">
        <v>-1.891</v>
      </c>
      <c r="JT50" s="17">
        <v>34.9</v>
      </c>
      <c r="JU50" s="17">
        <v>36.905999999999999</v>
      </c>
      <c r="JV50" s="17">
        <v>36.905999999999999</v>
      </c>
      <c r="JW50" s="17">
        <v>-2.0059999999999998</v>
      </c>
      <c r="JX50" s="17"/>
      <c r="JY50" s="17"/>
      <c r="JZ50" s="17"/>
      <c r="KA50" s="17">
        <v>0</v>
      </c>
      <c r="KB50" s="17"/>
      <c r="KC50" s="17"/>
      <c r="KD50" s="17"/>
      <c r="KE50" s="17">
        <v>0</v>
      </c>
      <c r="KF50" s="17"/>
      <c r="KG50" s="17"/>
      <c r="KH50" s="17"/>
      <c r="KI50" s="17">
        <v>0</v>
      </c>
      <c r="KJ50" s="17"/>
      <c r="KK50" s="17"/>
      <c r="KL50" s="17">
        <v>36</v>
      </c>
      <c r="KM50" s="17">
        <v>-36</v>
      </c>
      <c r="KN50" s="17"/>
      <c r="KO50" s="17"/>
      <c r="KP50" s="17"/>
      <c r="KQ50" s="17">
        <v>0</v>
      </c>
      <c r="KR50" s="17"/>
      <c r="KS50" s="17"/>
      <c r="KT50" s="17"/>
      <c r="KU50" s="17">
        <v>0</v>
      </c>
      <c r="KV50" s="17">
        <v>2.4</v>
      </c>
      <c r="KW50" s="17">
        <v>4.7853599999999998</v>
      </c>
      <c r="KX50" s="17">
        <v>4.7853599999999998</v>
      </c>
      <c r="KY50" s="17">
        <v>-2.3853599999999999</v>
      </c>
      <c r="KZ50" s="17">
        <v>207</v>
      </c>
      <c r="LA50" s="17">
        <v>226</v>
      </c>
      <c r="LB50" s="17">
        <v>141.59432000000001</v>
      </c>
      <c r="LC50" s="17">
        <v>65.405680000000004</v>
      </c>
      <c r="LD50" s="17">
        <v>114.9</v>
      </c>
      <c r="LE50" s="17">
        <v>133.16031000000001</v>
      </c>
      <c r="LF50" s="17">
        <v>133.16031000000001</v>
      </c>
      <c r="LG50" s="17">
        <v>-18.26031</v>
      </c>
      <c r="LH50" s="17">
        <v>63.2</v>
      </c>
      <c r="LI50" s="17">
        <v>67.199219999999997</v>
      </c>
      <c r="LJ50" s="17">
        <v>67.199219999999997</v>
      </c>
      <c r="LK50" s="17">
        <v>-3.9992200000000002</v>
      </c>
      <c r="LL50" s="17">
        <v>72.599999999999994</v>
      </c>
      <c r="LM50" s="17">
        <v>78.567999999999998</v>
      </c>
      <c r="LN50" s="17">
        <v>78.567999999999998</v>
      </c>
      <c r="LO50" s="17">
        <v>-5.968</v>
      </c>
      <c r="LP50" s="17">
        <v>30.2</v>
      </c>
      <c r="LQ50" s="17">
        <v>29.980560000000001</v>
      </c>
      <c r="LR50" s="17">
        <v>29.980560000000001</v>
      </c>
      <c r="LS50" s="17">
        <v>0.21944</v>
      </c>
      <c r="LT50" s="17"/>
      <c r="LU50" s="17"/>
      <c r="LV50" s="17"/>
      <c r="LW50" s="17">
        <v>0</v>
      </c>
      <c r="LX50" s="17"/>
      <c r="LY50" s="17"/>
      <c r="LZ50" s="17"/>
      <c r="MA50" s="17">
        <v>0</v>
      </c>
      <c r="MB50" s="17"/>
      <c r="MC50" s="17"/>
      <c r="MD50" s="17"/>
      <c r="ME50" s="17">
        <v>0</v>
      </c>
      <c r="MF50" s="17">
        <v>138.69999999999999</v>
      </c>
      <c r="MG50" s="17">
        <v>153.06012000000001</v>
      </c>
      <c r="MH50" s="17">
        <v>153.06012000000001</v>
      </c>
      <c r="MI50" s="17">
        <v>-14.36012</v>
      </c>
      <c r="MJ50" s="17">
        <v>139.6</v>
      </c>
      <c r="MK50" s="17">
        <v>153.06012000000001</v>
      </c>
      <c r="ML50" s="17">
        <v>153.06012000000001</v>
      </c>
      <c r="MM50" s="17">
        <v>-13.46012</v>
      </c>
      <c r="MN50" s="17">
        <v>146.80000000000001</v>
      </c>
      <c r="MO50" s="17">
        <v>153.51975999999999</v>
      </c>
      <c r="MP50" s="17">
        <v>153.51975999999999</v>
      </c>
      <c r="MQ50" s="17">
        <v>-6.71976</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206.1</v>
      </c>
      <c r="NM50" s="17">
        <v>206.49084999999999</v>
      </c>
      <c r="NN50" s="17">
        <v>206.49084999999999</v>
      </c>
      <c r="NO50" s="17">
        <v>-0.39084999999999998</v>
      </c>
      <c r="NP50" s="17">
        <v>98.5</v>
      </c>
      <c r="NQ50" s="17">
        <v>103.55547</v>
      </c>
      <c r="NR50" s="17">
        <v>103.55547</v>
      </c>
      <c r="NS50" s="17">
        <v>-5.0554699999999997</v>
      </c>
      <c r="NT50" s="17">
        <v>7</v>
      </c>
      <c r="NU50" s="17">
        <v>7.2163700000000004</v>
      </c>
      <c r="NV50" s="17">
        <v>4.0225799999999996</v>
      </c>
      <c r="NW50" s="17">
        <v>2.97742</v>
      </c>
      <c r="NX50" s="17">
        <v>4.3</v>
      </c>
      <c r="NY50" s="17">
        <v>4.0686799999999996</v>
      </c>
      <c r="NZ50" s="17">
        <v>4.2200600000000001</v>
      </c>
      <c r="OA50" s="17">
        <v>7.9939999999999997E-2</v>
      </c>
      <c r="OB50" s="17">
        <v>20</v>
      </c>
      <c r="OC50" s="17">
        <v>18.35763</v>
      </c>
      <c r="OD50" s="17">
        <v>17.492709999999999</v>
      </c>
      <c r="OE50" s="17">
        <v>2.5072899999999998</v>
      </c>
      <c r="OF50" s="17">
        <v>0</v>
      </c>
      <c r="OG50" s="17"/>
      <c r="OH50" s="17"/>
      <c r="OI50" s="17">
        <v>0</v>
      </c>
      <c r="OJ50" s="17">
        <v>54.9</v>
      </c>
      <c r="OK50" s="17">
        <v>50.8</v>
      </c>
      <c r="OL50" s="17">
        <v>53.176000000000002</v>
      </c>
      <c r="OM50" s="17">
        <v>1.724</v>
      </c>
      <c r="ON50" s="17">
        <v>0</v>
      </c>
      <c r="OO50" s="17"/>
      <c r="OP50" s="17"/>
      <c r="OQ50" s="17">
        <v>0</v>
      </c>
      <c r="OR50" s="17">
        <v>0</v>
      </c>
      <c r="OS50" s="17"/>
      <c r="OT50" s="17"/>
      <c r="OU50" s="17">
        <v>0</v>
      </c>
      <c r="OV50" s="17">
        <v>0</v>
      </c>
      <c r="OW50" s="17"/>
      <c r="OX50" s="17"/>
      <c r="OY50" s="17">
        <v>0</v>
      </c>
      <c r="OZ50" s="17">
        <v>20.2</v>
      </c>
      <c r="PA50" s="17"/>
      <c r="PB50" s="17">
        <v>19.436350000000001</v>
      </c>
      <c r="PC50" s="17">
        <v>0.76365000000000005</v>
      </c>
      <c r="PD50" s="17">
        <v>9.9</v>
      </c>
      <c r="PE50" s="17">
        <v>9.9830000000000005</v>
      </c>
      <c r="PF50" s="17">
        <v>9.9830000000000005</v>
      </c>
      <c r="PG50" s="17">
        <v>-8.3000000000000004E-2</v>
      </c>
      <c r="PH50" s="17">
        <v>5.5</v>
      </c>
      <c r="PI50" s="17">
        <v>5.67</v>
      </c>
      <c r="PJ50" s="17">
        <v>5.67</v>
      </c>
      <c r="PK50" s="17">
        <v>-0.17</v>
      </c>
      <c r="PL50" s="17">
        <v>0</v>
      </c>
      <c r="PM50" s="17"/>
      <c r="PN50" s="17"/>
      <c r="PO50" s="17">
        <v>0</v>
      </c>
      <c r="PP50" s="17"/>
      <c r="PQ50" s="17"/>
      <c r="PR50" s="17"/>
      <c r="PS50" s="17">
        <v>0</v>
      </c>
      <c r="PT50" s="17">
        <v>0</v>
      </c>
      <c r="PU50" s="17">
        <v>2</v>
      </c>
      <c r="PV50" s="17">
        <v>2</v>
      </c>
      <c r="PW50" s="17">
        <v>-2</v>
      </c>
      <c r="PX50" s="17">
        <v>3.1</v>
      </c>
      <c r="PY50" s="17">
        <v>1.78</v>
      </c>
      <c r="PZ50" s="17">
        <v>1.78</v>
      </c>
      <c r="QA50" s="17">
        <v>1.32</v>
      </c>
      <c r="QB50" s="17">
        <v>4.9000000000000004</v>
      </c>
      <c r="QC50" s="17">
        <v>5</v>
      </c>
      <c r="QD50" s="17">
        <v>5</v>
      </c>
      <c r="QE50" s="17">
        <v>-0.1</v>
      </c>
      <c r="QF50" s="17">
        <v>20.399999999999999</v>
      </c>
      <c r="QG50" s="17"/>
      <c r="QH50" s="17">
        <v>20.274049999999999</v>
      </c>
      <c r="QI50" s="17">
        <v>0.12595000000000001</v>
      </c>
      <c r="QJ50" s="17">
        <v>0</v>
      </c>
      <c r="QK50" s="17">
        <v>17.337219999999999</v>
      </c>
      <c r="QL50" s="17">
        <v>19.436350000000001</v>
      </c>
      <c r="QM50" s="17">
        <v>-19.436350000000001</v>
      </c>
      <c r="QN50" s="17">
        <v>18.600000000000001</v>
      </c>
      <c r="QO50" s="17">
        <v>15.607390000000001</v>
      </c>
      <c r="QP50" s="17">
        <v>17.492709999999999</v>
      </c>
      <c r="QQ50" s="17">
        <v>1.1072900000000001</v>
      </c>
      <c r="QR50" s="17">
        <v>3.4</v>
      </c>
      <c r="QS50" s="17">
        <v>2.7</v>
      </c>
      <c r="QT50" s="17">
        <v>2.7</v>
      </c>
      <c r="QU50" s="17">
        <v>0.7</v>
      </c>
      <c r="QV50" s="17">
        <v>18.399999999999999</v>
      </c>
      <c r="QW50" s="17">
        <v>15.99611</v>
      </c>
      <c r="QX50" s="17">
        <v>17.930029999999999</v>
      </c>
      <c r="QY50" s="17">
        <v>0.46997</v>
      </c>
      <c r="QZ50" s="17">
        <v>0</v>
      </c>
      <c r="RA50" s="17"/>
      <c r="RB50" s="17"/>
      <c r="RC50" s="17">
        <v>0</v>
      </c>
      <c r="RD50" s="17">
        <v>0</v>
      </c>
      <c r="RE50" s="17"/>
      <c r="RF50" s="17"/>
      <c r="RG50" s="17">
        <v>0</v>
      </c>
      <c r="RH50" s="17">
        <v>15.3</v>
      </c>
      <c r="RI50" s="17">
        <v>11.98</v>
      </c>
      <c r="RJ50" s="17">
        <v>12.509</v>
      </c>
      <c r="RK50" s="17">
        <v>2.7909999999999999</v>
      </c>
      <c r="RL50" s="17">
        <v>47.5</v>
      </c>
      <c r="RM50" s="17">
        <v>33.72</v>
      </c>
      <c r="RN50" s="17">
        <v>34.811999999999998</v>
      </c>
      <c r="RO50" s="17">
        <v>12.688000000000001</v>
      </c>
      <c r="RP50" s="17">
        <v>0</v>
      </c>
      <c r="RQ50" s="17"/>
      <c r="RR50" s="17"/>
      <c r="RS50" s="17">
        <v>0</v>
      </c>
      <c r="RT50" s="17">
        <v>3.6</v>
      </c>
      <c r="RU50" s="17">
        <v>3.51</v>
      </c>
      <c r="RV50" s="17">
        <v>3.5009999999999999</v>
      </c>
      <c r="RW50" s="17">
        <v>9.9000000000000005E-2</v>
      </c>
      <c r="RX50" s="17">
        <v>20.3</v>
      </c>
      <c r="RY50" s="17">
        <v>19.792000000000002</v>
      </c>
      <c r="RZ50" s="17">
        <v>19.345189999999999</v>
      </c>
      <c r="SA50" s="17">
        <v>0.95481000000000005</v>
      </c>
      <c r="SB50" s="17">
        <v>3.2</v>
      </c>
      <c r="SC50" s="17">
        <v>2</v>
      </c>
      <c r="SD50" s="17">
        <v>2</v>
      </c>
      <c r="SE50" s="17">
        <v>1.2</v>
      </c>
      <c r="SF50" s="17">
        <v>0.4</v>
      </c>
      <c r="SG50" s="17">
        <v>0.4</v>
      </c>
      <c r="SH50" s="17">
        <v>0.4</v>
      </c>
      <c r="SI50" s="17">
        <v>0</v>
      </c>
      <c r="SJ50" s="17">
        <v>0</v>
      </c>
      <c r="SK50" s="17"/>
      <c r="SL50" s="17"/>
      <c r="SM50" s="17">
        <v>0</v>
      </c>
      <c r="SN50" s="17">
        <v>19.399999999999999</v>
      </c>
      <c r="SO50" s="17">
        <v>17.10398</v>
      </c>
      <c r="SP50" s="17">
        <v>19.1448</v>
      </c>
      <c r="SQ50" s="17">
        <v>0.25519999999999998</v>
      </c>
      <c r="SR50" s="17">
        <v>7.4</v>
      </c>
      <c r="SS50" s="17">
        <v>8</v>
      </c>
      <c r="ST50" s="17">
        <v>11.078720000000001</v>
      </c>
      <c r="SU50" s="17">
        <v>-3.6787200000000002</v>
      </c>
      <c r="SV50" s="17">
        <v>19.899999999999999</v>
      </c>
      <c r="SW50" s="17">
        <v>17.337219999999999</v>
      </c>
      <c r="SX50" s="17">
        <v>19.436350000000001</v>
      </c>
      <c r="SY50" s="17">
        <v>0.46365000000000001</v>
      </c>
      <c r="SZ50" s="17">
        <v>20.2</v>
      </c>
      <c r="TA50" s="17">
        <v>17.337219999999999</v>
      </c>
      <c r="TB50" s="17">
        <v>19.436350000000001</v>
      </c>
      <c r="TC50" s="17">
        <v>0.76365000000000005</v>
      </c>
      <c r="TD50" s="17">
        <v>8</v>
      </c>
      <c r="TE50" s="17">
        <v>5.27</v>
      </c>
      <c r="TF50" s="17">
        <v>5.3840000000000003</v>
      </c>
      <c r="TG50" s="17">
        <v>2.6160000000000001</v>
      </c>
      <c r="TH50" s="17">
        <v>43.5</v>
      </c>
      <c r="TI50" s="17">
        <v>32.4</v>
      </c>
      <c r="TJ50" s="17">
        <v>30.547000000000001</v>
      </c>
      <c r="TK50" s="17">
        <v>12.952999999999999</v>
      </c>
      <c r="TL50" s="17">
        <v>0</v>
      </c>
      <c r="TM50" s="17"/>
      <c r="TN50" s="17"/>
      <c r="TO50" s="17">
        <v>0</v>
      </c>
      <c r="TP50" s="17">
        <v>45.9</v>
      </c>
      <c r="TQ50" s="17">
        <v>42.68</v>
      </c>
      <c r="TR50" s="17">
        <v>40.32</v>
      </c>
      <c r="TS50" s="17">
        <v>5.58</v>
      </c>
      <c r="TT50" s="17">
        <v>87.2</v>
      </c>
      <c r="TU50" s="17">
        <v>62.85</v>
      </c>
      <c r="TV50" s="17">
        <v>57.868000000000002</v>
      </c>
      <c r="TW50" s="17">
        <v>29.332000000000001</v>
      </c>
      <c r="TX50" s="17">
        <v>5.4</v>
      </c>
      <c r="TY50" s="17">
        <v>3.3</v>
      </c>
      <c r="TZ50" s="17">
        <v>1.282</v>
      </c>
      <c r="UA50" s="17">
        <v>4.1180000000000003</v>
      </c>
      <c r="UB50" s="17">
        <v>1.9</v>
      </c>
      <c r="UC50" s="17">
        <v>1.56</v>
      </c>
      <c r="UD50" s="17">
        <v>1.5640000000000001</v>
      </c>
      <c r="UE50" s="17">
        <v>0.33600000000000002</v>
      </c>
      <c r="UF50" s="17">
        <v>0</v>
      </c>
      <c r="UG50" s="17"/>
      <c r="UH50" s="17"/>
      <c r="UI50" s="17">
        <v>0</v>
      </c>
      <c r="UJ50" s="17">
        <v>20.9</v>
      </c>
      <c r="UK50" s="17">
        <v>17.337219999999999</v>
      </c>
      <c r="UL50" s="17">
        <v>19.436350000000001</v>
      </c>
      <c r="UM50" s="17">
        <v>1.4636499999999999</v>
      </c>
      <c r="UN50" s="17">
        <v>7.9</v>
      </c>
      <c r="UO50" s="17">
        <v>8</v>
      </c>
      <c r="UP50" s="17">
        <v>8</v>
      </c>
      <c r="UQ50" s="17">
        <v>-0.1</v>
      </c>
      <c r="UR50" s="17">
        <v>6</v>
      </c>
      <c r="US50" s="17"/>
      <c r="UT50" s="17"/>
      <c r="UU50" s="17">
        <v>6</v>
      </c>
      <c r="UV50" s="17">
        <v>20.399999999999999</v>
      </c>
      <c r="UW50" s="17">
        <v>17.337219999999999</v>
      </c>
      <c r="UX50" s="17">
        <v>19.436350000000001</v>
      </c>
      <c r="UY50" s="17">
        <v>0.96365000000000001</v>
      </c>
      <c r="UZ50" s="17">
        <v>20.399999999999999</v>
      </c>
      <c r="VA50" s="17">
        <v>17.337219999999999</v>
      </c>
      <c r="VB50" s="17">
        <v>19.436350000000001</v>
      </c>
      <c r="VC50" s="17">
        <v>0.96365000000000001</v>
      </c>
      <c r="VD50" s="17">
        <v>20</v>
      </c>
      <c r="VE50" s="17">
        <v>17.337219999999999</v>
      </c>
      <c r="VF50" s="17">
        <v>19.436350000000001</v>
      </c>
      <c r="VG50" s="17">
        <v>0.56364999999999998</v>
      </c>
      <c r="VH50" s="17">
        <v>0</v>
      </c>
      <c r="VI50" s="17">
        <v>0.32</v>
      </c>
      <c r="VJ50" s="17"/>
      <c r="VK50" s="17">
        <v>0</v>
      </c>
      <c r="VL50" s="17">
        <v>0</v>
      </c>
      <c r="VM50" s="17"/>
      <c r="VN50" s="17"/>
      <c r="VO50" s="17">
        <v>0</v>
      </c>
      <c r="VP50" s="17">
        <v>0</v>
      </c>
      <c r="VQ50" s="17"/>
      <c r="VR50" s="17"/>
      <c r="VS50" s="17">
        <v>0</v>
      </c>
      <c r="VT50" s="17">
        <v>0</v>
      </c>
      <c r="VU50" s="17"/>
      <c r="VV50" s="17"/>
      <c r="VW50" s="17">
        <v>0</v>
      </c>
      <c r="VX50" s="17">
        <v>0.6</v>
      </c>
      <c r="VY50" s="17">
        <v>0.6</v>
      </c>
      <c r="VZ50" s="17">
        <v>0.6</v>
      </c>
      <c r="WA50" s="17">
        <v>0</v>
      </c>
      <c r="WB50" s="17">
        <v>70.2</v>
      </c>
      <c r="WC50" s="17">
        <v>31.3</v>
      </c>
      <c r="WD50" s="17">
        <v>73.441999999999993</v>
      </c>
      <c r="WE50" s="17">
        <v>-3.242</v>
      </c>
      <c r="WF50" s="17">
        <v>50.9</v>
      </c>
      <c r="WG50" s="17">
        <v>18.8</v>
      </c>
      <c r="WH50" s="17">
        <v>61.08</v>
      </c>
      <c r="WI50" s="17">
        <v>-10.18</v>
      </c>
      <c r="WJ50" s="17">
        <v>0</v>
      </c>
      <c r="WK50" s="17"/>
      <c r="WL50" s="17"/>
      <c r="WM50" s="17">
        <v>0</v>
      </c>
      <c r="WN50" s="17">
        <v>4.0999999999999996</v>
      </c>
      <c r="WO50" s="17">
        <v>4.2</v>
      </c>
      <c r="WP50" s="17">
        <v>4.2</v>
      </c>
      <c r="WQ50" s="17">
        <v>-0.1</v>
      </c>
      <c r="WR50" s="17">
        <v>2.4</v>
      </c>
      <c r="WS50" s="17">
        <v>2.4</v>
      </c>
      <c r="WT50" s="17">
        <v>2.4</v>
      </c>
      <c r="WU50" s="17">
        <v>0</v>
      </c>
      <c r="WV50" s="17">
        <v>2.4</v>
      </c>
      <c r="WW50" s="17">
        <v>1.2</v>
      </c>
      <c r="WX50" s="17">
        <v>1.2</v>
      </c>
      <c r="WY50" s="17">
        <v>1.2</v>
      </c>
      <c r="WZ50" s="17">
        <v>0.8</v>
      </c>
      <c r="XA50" s="17">
        <v>1.4</v>
      </c>
      <c r="XB50" s="17">
        <v>1.4</v>
      </c>
      <c r="XC50" s="17">
        <v>-0.6</v>
      </c>
      <c r="XD50" s="17">
        <v>0</v>
      </c>
      <c r="XE50" s="17"/>
      <c r="XF50" s="17"/>
      <c r="XG50" s="17">
        <v>0</v>
      </c>
      <c r="XH50" s="17">
        <v>8</v>
      </c>
      <c r="XI50" s="17">
        <v>8</v>
      </c>
      <c r="XJ50" s="17">
        <v>8</v>
      </c>
      <c r="XK50" s="17">
        <v>0</v>
      </c>
      <c r="XL50" s="17">
        <v>20</v>
      </c>
      <c r="XM50" s="17">
        <v>17.162289999999999</v>
      </c>
      <c r="XN50" s="17">
        <v>19.241980000000002</v>
      </c>
      <c r="XO50" s="17">
        <v>0.75802000000000003</v>
      </c>
      <c r="XP50" s="17">
        <v>20</v>
      </c>
      <c r="XQ50" s="17">
        <v>17.162289999999999</v>
      </c>
      <c r="XR50" s="17">
        <v>19.241980000000002</v>
      </c>
      <c r="XS50" s="17">
        <v>0.75802000000000003</v>
      </c>
      <c r="XT50" s="17">
        <v>9</v>
      </c>
      <c r="XU50" s="17">
        <v>10.7</v>
      </c>
      <c r="XV50" s="17">
        <v>10.7</v>
      </c>
      <c r="XW50" s="17">
        <v>-1.7</v>
      </c>
      <c r="XX50" s="17">
        <v>27.8</v>
      </c>
      <c r="XY50" s="17">
        <v>29.5</v>
      </c>
      <c r="XZ50" s="17">
        <v>29.5</v>
      </c>
      <c r="YA50" s="17">
        <v>-1.7</v>
      </c>
      <c r="YB50" s="17">
        <v>34.6</v>
      </c>
      <c r="YC50" s="17">
        <v>29.5</v>
      </c>
      <c r="YD50" s="17">
        <v>29.5</v>
      </c>
      <c r="YE50" s="17">
        <v>5.0999999999999996</v>
      </c>
      <c r="YF50" s="17">
        <v>16.7</v>
      </c>
      <c r="YG50" s="17">
        <v>14</v>
      </c>
      <c r="YH50" s="17">
        <v>14</v>
      </c>
      <c r="YI50" s="17">
        <v>2.7</v>
      </c>
      <c r="YJ50" s="17">
        <v>16.3</v>
      </c>
      <c r="YK50" s="17">
        <v>14</v>
      </c>
      <c r="YL50" s="17">
        <v>18.635000000000002</v>
      </c>
      <c r="YM50" s="17">
        <v>-2.335</v>
      </c>
      <c r="YN50" s="17">
        <v>8.5</v>
      </c>
      <c r="YO50" s="17">
        <v>7.73</v>
      </c>
      <c r="YP50" s="17">
        <v>7.73</v>
      </c>
      <c r="YQ50" s="17">
        <v>0.77</v>
      </c>
      <c r="YR50" s="17">
        <v>11.2</v>
      </c>
      <c r="YS50" s="17">
        <v>11</v>
      </c>
      <c r="YT50" s="17">
        <v>11</v>
      </c>
      <c r="YU50" s="17">
        <v>0.2</v>
      </c>
      <c r="YV50" s="17">
        <v>21.3</v>
      </c>
      <c r="YW50" s="17">
        <v>22</v>
      </c>
      <c r="YX50" s="17">
        <v>22</v>
      </c>
      <c r="YY50" s="17">
        <v>-0.7</v>
      </c>
    </row>
    <row r="51" spans="1:675" ht="24" customHeight="1" x14ac:dyDescent="0.3">
      <c r="A51" s="1"/>
      <c r="B51" s="16" t="s">
        <v>61</v>
      </c>
      <c r="C51" s="16" t="s">
        <v>819</v>
      </c>
      <c r="D51" s="17">
        <v>202</v>
      </c>
      <c r="E51" s="17">
        <v>203.40136000000001</v>
      </c>
      <c r="F51" s="17">
        <v>203.40136000000001</v>
      </c>
      <c r="G51" s="17">
        <v>-1.4013599999999999</v>
      </c>
      <c r="H51" s="17">
        <v>637.5</v>
      </c>
      <c r="I51" s="17">
        <v>627.79395999999997</v>
      </c>
      <c r="J51" s="17">
        <v>627.79395999999997</v>
      </c>
      <c r="K51" s="17">
        <v>9.7060399999999998</v>
      </c>
      <c r="L51" s="17">
        <v>215.1</v>
      </c>
      <c r="M51" s="17">
        <v>204.43100999999999</v>
      </c>
      <c r="N51" s="17">
        <v>204.43100999999999</v>
      </c>
      <c r="O51" s="17">
        <v>10.668990000000001</v>
      </c>
      <c r="P51" s="17"/>
      <c r="Q51" s="17"/>
      <c r="R51" s="17"/>
      <c r="S51" s="17">
        <v>0</v>
      </c>
      <c r="T51" s="17"/>
      <c r="U51" s="17"/>
      <c r="V51" s="17"/>
      <c r="W51" s="17">
        <v>0</v>
      </c>
      <c r="X51" s="17">
        <v>90.3</v>
      </c>
      <c r="Y51" s="17">
        <v>91.867829999999998</v>
      </c>
      <c r="Z51" s="17">
        <v>91.867829999999998</v>
      </c>
      <c r="AA51" s="17">
        <v>-1.5678300000000001</v>
      </c>
      <c r="AB51" s="17">
        <v>241.3</v>
      </c>
      <c r="AC51" s="17">
        <v>242</v>
      </c>
      <c r="AD51" s="17">
        <v>242</v>
      </c>
      <c r="AE51" s="17">
        <v>-0.7</v>
      </c>
      <c r="AF51" s="17"/>
      <c r="AG51" s="17"/>
      <c r="AH51" s="17"/>
      <c r="AI51" s="17">
        <v>0</v>
      </c>
      <c r="AJ51" s="17">
        <v>0</v>
      </c>
      <c r="AK51" s="17"/>
      <c r="AL51" s="17"/>
      <c r="AM51" s="17">
        <v>0</v>
      </c>
      <c r="AN51" s="17">
        <v>156.19999999999999</v>
      </c>
      <c r="AO51" s="17">
        <v>168.47806</v>
      </c>
      <c r="AP51" s="17">
        <v>168.47806</v>
      </c>
      <c r="AQ51" s="17">
        <v>-12.27806</v>
      </c>
      <c r="AR51" s="17">
        <v>156.80000000000001</v>
      </c>
      <c r="AS51" s="17">
        <v>168.47806</v>
      </c>
      <c r="AT51" s="17">
        <v>168.47806</v>
      </c>
      <c r="AU51" s="17">
        <v>-11.67806</v>
      </c>
      <c r="AV51" s="17">
        <v>156.30000000000001</v>
      </c>
      <c r="AW51" s="17">
        <v>168.47806</v>
      </c>
      <c r="AX51" s="17">
        <v>168.47806</v>
      </c>
      <c r="AY51" s="17">
        <v>-12.17806</v>
      </c>
      <c r="AZ51" s="17">
        <v>253.7</v>
      </c>
      <c r="BA51" s="17">
        <v>253.476</v>
      </c>
      <c r="BB51" s="17">
        <v>253.476</v>
      </c>
      <c r="BC51" s="17">
        <v>0.224</v>
      </c>
      <c r="BD51" s="17">
        <v>203.7</v>
      </c>
      <c r="BE51" s="17">
        <v>207.24285</v>
      </c>
      <c r="BF51" s="17">
        <v>207.24285</v>
      </c>
      <c r="BG51" s="17">
        <v>-3.5428500000000001</v>
      </c>
      <c r="BH51" s="17">
        <v>108.2</v>
      </c>
      <c r="BI51" s="17">
        <v>103.93259999999999</v>
      </c>
      <c r="BJ51" s="17">
        <v>103.93259999999999</v>
      </c>
      <c r="BK51" s="17">
        <v>4.2674000000000003</v>
      </c>
      <c r="BL51" s="17">
        <v>560</v>
      </c>
      <c r="BM51" s="17">
        <v>566.08941000000004</v>
      </c>
      <c r="BN51" s="17">
        <v>566.08941000000004</v>
      </c>
      <c r="BO51" s="17">
        <v>-6.08941</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166.1</v>
      </c>
      <c r="CK51" s="17">
        <v>164.06706</v>
      </c>
      <c r="CL51" s="17">
        <v>164.06706</v>
      </c>
      <c r="CM51" s="17">
        <v>2.03294</v>
      </c>
      <c r="CN51" s="17">
        <v>8.3000000000000007</v>
      </c>
      <c r="CO51" s="17">
        <v>7.38903</v>
      </c>
      <c r="CP51" s="17">
        <v>7.38903</v>
      </c>
      <c r="CQ51" s="17">
        <v>0.91096999999999995</v>
      </c>
      <c r="CR51" s="17">
        <v>5.9</v>
      </c>
      <c r="CS51" s="17">
        <v>4.05593</v>
      </c>
      <c r="CT51" s="17">
        <v>4.05593</v>
      </c>
      <c r="CU51" s="17">
        <v>1.8440700000000001</v>
      </c>
      <c r="CV51" s="17">
        <v>0</v>
      </c>
      <c r="CW51" s="17">
        <v>22.410769999999999</v>
      </c>
      <c r="CX51" s="17">
        <v>22.410769999999999</v>
      </c>
      <c r="CY51" s="17">
        <v>-22.410769999999999</v>
      </c>
      <c r="CZ51" s="17">
        <v>6.7</v>
      </c>
      <c r="DA51" s="17">
        <v>6.8787000000000003</v>
      </c>
      <c r="DB51" s="17">
        <v>6.8787000000000003</v>
      </c>
      <c r="DC51" s="17">
        <v>-0.1787</v>
      </c>
      <c r="DD51" s="17"/>
      <c r="DE51" s="17"/>
      <c r="DF51" s="17"/>
      <c r="DG51" s="17">
        <v>0</v>
      </c>
      <c r="DH51" s="17">
        <v>143.19999999999999</v>
      </c>
      <c r="DI51" s="17">
        <v>142.44412</v>
      </c>
      <c r="DJ51" s="17">
        <v>142.44412</v>
      </c>
      <c r="DK51" s="17">
        <v>0.75588</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200.1</v>
      </c>
      <c r="EG51" s="17">
        <v>220.69499999999999</v>
      </c>
      <c r="EH51" s="17">
        <v>220.69499999999999</v>
      </c>
      <c r="EI51" s="17">
        <v>-20.594999999999999</v>
      </c>
      <c r="EJ51" s="17"/>
      <c r="EK51" s="17"/>
      <c r="EL51" s="17"/>
      <c r="EM51" s="17">
        <v>0</v>
      </c>
      <c r="EN51" s="17"/>
      <c r="EO51" s="17"/>
      <c r="EP51" s="17"/>
      <c r="EQ51" s="17">
        <v>0</v>
      </c>
      <c r="ER51" s="17"/>
      <c r="ES51" s="17"/>
      <c r="ET51" s="17"/>
      <c r="EU51" s="17">
        <v>0</v>
      </c>
      <c r="EV51" s="17">
        <v>6.5</v>
      </c>
      <c r="EW51" s="17">
        <v>6.39</v>
      </c>
      <c r="EX51" s="17">
        <v>6.39</v>
      </c>
      <c r="EY51" s="17">
        <v>0.11</v>
      </c>
      <c r="EZ51" s="17">
        <v>456.8</v>
      </c>
      <c r="FA51" s="17">
        <v>457.09426999999999</v>
      </c>
      <c r="FB51" s="17">
        <v>457.09426999999999</v>
      </c>
      <c r="FC51" s="17">
        <v>-0.29426999999999998</v>
      </c>
      <c r="FD51" s="17">
        <v>73.8</v>
      </c>
      <c r="FE51" s="17">
        <v>70.119</v>
      </c>
      <c r="FF51" s="17">
        <v>81.635570000000001</v>
      </c>
      <c r="FG51" s="17">
        <v>-7.8355699999999997</v>
      </c>
      <c r="FH51" s="17">
        <v>151.19999999999999</v>
      </c>
      <c r="FI51" s="17">
        <v>151.36251999999999</v>
      </c>
      <c r="FJ51" s="17">
        <v>151.36251999999999</v>
      </c>
      <c r="FK51" s="17">
        <v>-0.16252</v>
      </c>
      <c r="FL51" s="17">
        <v>42.3</v>
      </c>
      <c r="FM51" s="17">
        <v>41.89893</v>
      </c>
      <c r="FN51" s="17">
        <v>41.89893</v>
      </c>
      <c r="FO51" s="17">
        <v>0.40106999999999998</v>
      </c>
      <c r="FP51" s="17">
        <v>18.5</v>
      </c>
      <c r="FQ51" s="17">
        <v>19.21088</v>
      </c>
      <c r="FR51" s="17">
        <v>19.21088</v>
      </c>
      <c r="FS51" s="17">
        <v>-0.71087999999999996</v>
      </c>
      <c r="FT51" s="17">
        <v>18.899999999999999</v>
      </c>
      <c r="FU51" s="17">
        <v>16.462589999999999</v>
      </c>
      <c r="FV51" s="17">
        <v>18.46453</v>
      </c>
      <c r="FW51" s="17">
        <v>0.43547000000000002</v>
      </c>
      <c r="FX51" s="17">
        <v>91.6</v>
      </c>
      <c r="FY51" s="17">
        <v>87.773570000000007</v>
      </c>
      <c r="FZ51" s="17">
        <v>87.773570000000007</v>
      </c>
      <c r="GA51" s="17">
        <v>3.8264300000000002</v>
      </c>
      <c r="GB51" s="17"/>
      <c r="GC51" s="17"/>
      <c r="GD51" s="17"/>
      <c r="GE51" s="17">
        <v>0</v>
      </c>
      <c r="GF51" s="17"/>
      <c r="GG51" s="17"/>
      <c r="GH51" s="17"/>
      <c r="GI51" s="17">
        <v>0</v>
      </c>
      <c r="GJ51" s="17"/>
      <c r="GK51" s="17"/>
      <c r="GL51" s="17"/>
      <c r="GM51" s="17">
        <v>0</v>
      </c>
      <c r="GN51" s="17">
        <v>105.8</v>
      </c>
      <c r="GO51" s="17">
        <v>110.48202000000001</v>
      </c>
      <c r="GP51" s="17">
        <v>110.48202000000001</v>
      </c>
      <c r="GQ51" s="17">
        <v>-4.6820199999999996</v>
      </c>
      <c r="GR51" s="17">
        <v>42.8</v>
      </c>
      <c r="GS51" s="17">
        <v>47.082599999999999</v>
      </c>
      <c r="GT51" s="17">
        <v>47.082599999999999</v>
      </c>
      <c r="GU51" s="17">
        <v>-4.2826000000000004</v>
      </c>
      <c r="GV51" s="17">
        <v>22.7</v>
      </c>
      <c r="GW51" s="17">
        <v>44.103009999999998</v>
      </c>
      <c r="GX51" s="17">
        <v>44.103009999999998</v>
      </c>
      <c r="GY51" s="17">
        <v>-21.403009999999998</v>
      </c>
      <c r="GZ51" s="17">
        <v>4</v>
      </c>
      <c r="HA51" s="17"/>
      <c r="HB51" s="17"/>
      <c r="HC51" s="17">
        <v>4</v>
      </c>
      <c r="HD51" s="17">
        <v>34.799999999999997</v>
      </c>
      <c r="HE51" s="17">
        <v>32.826309999999999</v>
      </c>
      <c r="HF51" s="17">
        <v>32.826309999999999</v>
      </c>
      <c r="HG51" s="17">
        <v>1.9736899999999999</v>
      </c>
      <c r="HH51" s="17">
        <v>149.1</v>
      </c>
      <c r="HI51" s="17">
        <v>174.55948000000001</v>
      </c>
      <c r="HJ51" s="17">
        <v>174.55948000000001</v>
      </c>
      <c r="HK51" s="17">
        <v>-25.459479999999999</v>
      </c>
      <c r="HL51" s="17"/>
      <c r="HM51" s="17"/>
      <c r="HN51" s="17"/>
      <c r="HO51" s="17">
        <v>0</v>
      </c>
      <c r="HP51" s="17"/>
      <c r="HQ51" s="17"/>
      <c r="HR51" s="17"/>
      <c r="HS51" s="17">
        <v>0</v>
      </c>
      <c r="HT51" s="17">
        <v>80.7</v>
      </c>
      <c r="HU51" s="17">
        <v>73.434579999999997</v>
      </c>
      <c r="HV51" s="17">
        <v>65.939819999999997</v>
      </c>
      <c r="HW51" s="17">
        <v>14.76018</v>
      </c>
      <c r="HX51" s="17"/>
      <c r="HY51" s="17"/>
      <c r="HZ51" s="17"/>
      <c r="IA51" s="17">
        <v>0</v>
      </c>
      <c r="IB51" s="17"/>
      <c r="IC51" s="17"/>
      <c r="ID51" s="17"/>
      <c r="IE51" s="17">
        <v>0</v>
      </c>
      <c r="IF51" s="17">
        <v>44.7</v>
      </c>
      <c r="IG51" s="17">
        <v>45.265309999999999</v>
      </c>
      <c r="IH51" s="17">
        <v>45.265309999999999</v>
      </c>
      <c r="II51" s="17">
        <v>-0.56530999999999998</v>
      </c>
      <c r="IJ51" s="17">
        <v>0</v>
      </c>
      <c r="IK51" s="17"/>
      <c r="IL51" s="17"/>
      <c r="IM51" s="17">
        <v>0</v>
      </c>
      <c r="IN51" s="17"/>
      <c r="IO51" s="17"/>
      <c r="IP51" s="17"/>
      <c r="IQ51" s="17">
        <v>0</v>
      </c>
      <c r="IR51" s="17"/>
      <c r="IS51" s="17"/>
      <c r="IT51" s="17"/>
      <c r="IU51" s="17">
        <v>0</v>
      </c>
      <c r="IV51" s="17">
        <v>127.7</v>
      </c>
      <c r="IW51" s="17">
        <v>84.073400000000007</v>
      </c>
      <c r="IX51" s="17">
        <v>132.83837</v>
      </c>
      <c r="IY51" s="17">
        <v>-5.1383700000000001</v>
      </c>
      <c r="IZ51" s="17">
        <v>0</v>
      </c>
      <c r="JA51" s="17"/>
      <c r="JB51" s="17"/>
      <c r="JC51" s="17">
        <v>0</v>
      </c>
      <c r="JD51" s="17">
        <v>64.3</v>
      </c>
      <c r="JE51" s="17">
        <v>169.78200000000001</v>
      </c>
      <c r="JF51" s="17"/>
      <c r="JG51" s="17">
        <v>64.3</v>
      </c>
      <c r="JH51" s="17">
        <v>102.5</v>
      </c>
      <c r="JI51" s="17">
        <v>202.72200000000001</v>
      </c>
      <c r="JJ51" s="17">
        <v>202.72200000000001</v>
      </c>
      <c r="JK51" s="17">
        <v>-100.22199999999999</v>
      </c>
      <c r="JL51" s="17"/>
      <c r="JM51" s="17"/>
      <c r="JN51" s="17"/>
      <c r="JO51" s="17">
        <v>0</v>
      </c>
      <c r="JP51" s="17">
        <v>72</v>
      </c>
      <c r="JQ51" s="17">
        <v>73.590999999999994</v>
      </c>
      <c r="JR51" s="17">
        <v>73.590999999999994</v>
      </c>
      <c r="JS51" s="17">
        <v>-1.591</v>
      </c>
      <c r="JT51" s="17">
        <v>35.1</v>
      </c>
      <c r="JU51" s="17">
        <v>36.905999999999999</v>
      </c>
      <c r="JV51" s="17">
        <v>36.905999999999999</v>
      </c>
      <c r="JW51" s="17">
        <v>-1.806</v>
      </c>
      <c r="JX51" s="17"/>
      <c r="JY51" s="17"/>
      <c r="JZ51" s="17"/>
      <c r="KA51" s="17">
        <v>0</v>
      </c>
      <c r="KB51" s="17"/>
      <c r="KC51" s="17"/>
      <c r="KD51" s="17"/>
      <c r="KE51" s="17">
        <v>0</v>
      </c>
      <c r="KF51" s="17"/>
      <c r="KG51" s="17"/>
      <c r="KH51" s="17"/>
      <c r="KI51" s="17">
        <v>0</v>
      </c>
      <c r="KJ51" s="17"/>
      <c r="KK51" s="17"/>
      <c r="KL51" s="17">
        <v>26</v>
      </c>
      <c r="KM51" s="17">
        <v>-26</v>
      </c>
      <c r="KN51" s="17"/>
      <c r="KO51" s="17"/>
      <c r="KP51" s="17"/>
      <c r="KQ51" s="17">
        <v>0</v>
      </c>
      <c r="KR51" s="17"/>
      <c r="KS51" s="17"/>
      <c r="KT51" s="17"/>
      <c r="KU51" s="17">
        <v>0</v>
      </c>
      <c r="KV51" s="17">
        <v>2.4</v>
      </c>
      <c r="KW51" s="17">
        <v>4.7853599999999998</v>
      </c>
      <c r="KX51" s="17">
        <v>4.7853599999999998</v>
      </c>
      <c r="KY51" s="17">
        <v>-2.3853599999999999</v>
      </c>
      <c r="KZ51" s="17">
        <v>186.2</v>
      </c>
      <c r="LA51" s="17">
        <v>226</v>
      </c>
      <c r="LB51" s="17">
        <v>211.61007000000001</v>
      </c>
      <c r="LC51" s="17">
        <v>-25.410070000000001</v>
      </c>
      <c r="LD51" s="17">
        <v>121.5</v>
      </c>
      <c r="LE51" s="17">
        <v>133.16031000000001</v>
      </c>
      <c r="LF51" s="17">
        <v>133.16031000000001</v>
      </c>
      <c r="LG51" s="17">
        <v>-11.660310000000001</v>
      </c>
      <c r="LH51" s="17">
        <v>63</v>
      </c>
      <c r="LI51" s="17">
        <v>67.199219999999997</v>
      </c>
      <c r="LJ51" s="17">
        <v>67.199219999999997</v>
      </c>
      <c r="LK51" s="17">
        <v>-4.1992200000000004</v>
      </c>
      <c r="LL51" s="17">
        <v>72.8</v>
      </c>
      <c r="LM51" s="17">
        <v>78.567999999999998</v>
      </c>
      <c r="LN51" s="17">
        <v>78.567999999999998</v>
      </c>
      <c r="LO51" s="17">
        <v>-5.7679999999999998</v>
      </c>
      <c r="LP51" s="17">
        <v>30.1</v>
      </c>
      <c r="LQ51" s="17">
        <v>29.980560000000001</v>
      </c>
      <c r="LR51" s="17">
        <v>29.980560000000001</v>
      </c>
      <c r="LS51" s="17">
        <v>0.11944</v>
      </c>
      <c r="LT51" s="17"/>
      <c r="LU51" s="17"/>
      <c r="LV51" s="17"/>
      <c r="LW51" s="17">
        <v>0</v>
      </c>
      <c r="LX51" s="17"/>
      <c r="LY51" s="17"/>
      <c r="LZ51" s="17"/>
      <c r="MA51" s="17">
        <v>0</v>
      </c>
      <c r="MB51" s="17"/>
      <c r="MC51" s="17"/>
      <c r="MD51" s="17"/>
      <c r="ME51" s="17">
        <v>0</v>
      </c>
      <c r="MF51" s="17">
        <v>139.19999999999999</v>
      </c>
      <c r="MG51" s="17">
        <v>153.12494000000001</v>
      </c>
      <c r="MH51" s="17">
        <v>153.06012000000001</v>
      </c>
      <c r="MI51" s="17">
        <v>-13.86012</v>
      </c>
      <c r="MJ51" s="17">
        <v>139.4</v>
      </c>
      <c r="MK51" s="17">
        <v>153.12494000000001</v>
      </c>
      <c r="ML51" s="17">
        <v>153.06012000000001</v>
      </c>
      <c r="MM51" s="17">
        <v>-13.660119999999999</v>
      </c>
      <c r="MN51" s="17">
        <v>146.19999999999999</v>
      </c>
      <c r="MO51" s="17">
        <v>153.58476999999999</v>
      </c>
      <c r="MP51" s="17">
        <v>153.51975999999999</v>
      </c>
      <c r="MQ51" s="17">
        <v>-7.3197599999999996</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206.4</v>
      </c>
      <c r="NM51" s="17">
        <v>206.49084999999999</v>
      </c>
      <c r="NN51" s="17">
        <v>206.49084999999999</v>
      </c>
      <c r="NO51" s="17">
        <v>-9.085E-2</v>
      </c>
      <c r="NP51" s="17">
        <v>98.8</v>
      </c>
      <c r="NQ51" s="17">
        <v>103.55547</v>
      </c>
      <c r="NR51" s="17">
        <v>103.55547</v>
      </c>
      <c r="NS51" s="17">
        <v>-4.7554699999999999</v>
      </c>
      <c r="NT51" s="17">
        <v>7</v>
      </c>
      <c r="NU51" s="17">
        <v>7.2163700000000004</v>
      </c>
      <c r="NV51" s="17">
        <v>4.0225799999999996</v>
      </c>
      <c r="NW51" s="17">
        <v>2.97742</v>
      </c>
      <c r="NX51" s="17">
        <v>4.2</v>
      </c>
      <c r="NY51" s="17">
        <v>4.0686799999999996</v>
      </c>
      <c r="NZ51" s="17">
        <v>4.2200600000000001</v>
      </c>
      <c r="OA51" s="17">
        <v>-2.0060000000000001E-2</v>
      </c>
      <c r="OB51" s="17">
        <v>20</v>
      </c>
      <c r="OC51" s="17">
        <v>18.35763</v>
      </c>
      <c r="OD51" s="17">
        <v>17.492709999999999</v>
      </c>
      <c r="OE51" s="17">
        <v>2.5072899999999998</v>
      </c>
      <c r="OF51" s="17">
        <v>0</v>
      </c>
      <c r="OG51" s="17"/>
      <c r="OH51" s="17"/>
      <c r="OI51" s="17">
        <v>0</v>
      </c>
      <c r="OJ51" s="17">
        <v>54.9</v>
      </c>
      <c r="OK51" s="17">
        <v>52.2</v>
      </c>
      <c r="OL51" s="17">
        <v>52.912999999999997</v>
      </c>
      <c r="OM51" s="17">
        <v>1.9870000000000001</v>
      </c>
      <c r="ON51" s="17">
        <v>0</v>
      </c>
      <c r="OO51" s="17"/>
      <c r="OP51" s="17"/>
      <c r="OQ51" s="17">
        <v>0</v>
      </c>
      <c r="OR51" s="17">
        <v>0</v>
      </c>
      <c r="OS51" s="17"/>
      <c r="OT51" s="17"/>
      <c r="OU51" s="17">
        <v>0</v>
      </c>
      <c r="OV51" s="17">
        <v>0</v>
      </c>
      <c r="OW51" s="17"/>
      <c r="OX51" s="17"/>
      <c r="OY51" s="17">
        <v>0</v>
      </c>
      <c r="OZ51" s="17">
        <v>20.2</v>
      </c>
      <c r="PA51" s="17"/>
      <c r="PB51" s="17">
        <v>19.436350000000001</v>
      </c>
      <c r="PC51" s="17">
        <v>0.76365000000000005</v>
      </c>
      <c r="PD51" s="17">
        <v>9.9</v>
      </c>
      <c r="PE51" s="17">
        <v>9.9830000000000005</v>
      </c>
      <c r="PF51" s="17">
        <v>9.9830000000000005</v>
      </c>
      <c r="PG51" s="17">
        <v>-8.3000000000000004E-2</v>
      </c>
      <c r="PH51" s="17">
        <v>5.2</v>
      </c>
      <c r="PI51" s="17">
        <v>5.67</v>
      </c>
      <c r="PJ51" s="17">
        <v>5.67</v>
      </c>
      <c r="PK51" s="17">
        <v>-0.47</v>
      </c>
      <c r="PL51" s="17">
        <v>0</v>
      </c>
      <c r="PM51" s="17"/>
      <c r="PN51" s="17"/>
      <c r="PO51" s="17">
        <v>0</v>
      </c>
      <c r="PP51" s="17"/>
      <c r="PQ51" s="17"/>
      <c r="PR51" s="17"/>
      <c r="PS51" s="17">
        <v>0</v>
      </c>
      <c r="PT51" s="17">
        <v>0</v>
      </c>
      <c r="PU51" s="17">
        <v>2</v>
      </c>
      <c r="PV51" s="17">
        <v>2</v>
      </c>
      <c r="PW51" s="17">
        <v>-2</v>
      </c>
      <c r="PX51" s="17">
        <v>3.1</v>
      </c>
      <c r="PY51" s="17">
        <v>1.78</v>
      </c>
      <c r="PZ51" s="17">
        <v>1.78</v>
      </c>
      <c r="QA51" s="17">
        <v>1.32</v>
      </c>
      <c r="QB51" s="17">
        <v>4.8</v>
      </c>
      <c r="QC51" s="17">
        <v>5</v>
      </c>
      <c r="QD51" s="17">
        <v>5</v>
      </c>
      <c r="QE51" s="17">
        <v>-0.2</v>
      </c>
      <c r="QF51" s="17">
        <v>20.3</v>
      </c>
      <c r="QG51" s="17"/>
      <c r="QH51" s="17">
        <v>20.274049999999999</v>
      </c>
      <c r="QI51" s="17">
        <v>2.5950000000000001E-2</v>
      </c>
      <c r="QJ51" s="17">
        <v>0</v>
      </c>
      <c r="QK51" s="17">
        <v>17.337219999999999</v>
      </c>
      <c r="QL51" s="17">
        <v>19.436350000000001</v>
      </c>
      <c r="QM51" s="17">
        <v>-19.436350000000001</v>
      </c>
      <c r="QN51" s="17">
        <v>18.600000000000001</v>
      </c>
      <c r="QO51" s="17">
        <v>15.607390000000001</v>
      </c>
      <c r="QP51" s="17">
        <v>17.492709999999999</v>
      </c>
      <c r="QQ51" s="17">
        <v>1.1072900000000001</v>
      </c>
      <c r="QR51" s="17">
        <v>3.4</v>
      </c>
      <c r="QS51" s="17">
        <v>2.7</v>
      </c>
      <c r="QT51" s="17">
        <v>2.7</v>
      </c>
      <c r="QU51" s="17">
        <v>0.7</v>
      </c>
      <c r="QV51" s="17">
        <v>18.399999999999999</v>
      </c>
      <c r="QW51" s="17">
        <v>15.99611</v>
      </c>
      <c r="QX51" s="17">
        <v>17.930029999999999</v>
      </c>
      <c r="QY51" s="17">
        <v>0.46997</v>
      </c>
      <c r="QZ51" s="17">
        <v>0</v>
      </c>
      <c r="RA51" s="17"/>
      <c r="RB51" s="17"/>
      <c r="RC51" s="17">
        <v>0</v>
      </c>
      <c r="RD51" s="17">
        <v>0</v>
      </c>
      <c r="RE51" s="17"/>
      <c r="RF51" s="17"/>
      <c r="RG51" s="17">
        <v>0</v>
      </c>
      <c r="RH51" s="17">
        <v>14.6</v>
      </c>
      <c r="RI51" s="17">
        <v>12.03</v>
      </c>
      <c r="RJ51" s="17">
        <v>12.34</v>
      </c>
      <c r="RK51" s="17">
        <v>2.2599999999999998</v>
      </c>
      <c r="RL51" s="17">
        <v>49.5</v>
      </c>
      <c r="RM51" s="17">
        <v>33.520000000000003</v>
      </c>
      <c r="RN51" s="17">
        <v>34.124000000000002</v>
      </c>
      <c r="RO51" s="17">
        <v>15.375999999999999</v>
      </c>
      <c r="RP51" s="17">
        <v>0</v>
      </c>
      <c r="RQ51" s="17"/>
      <c r="RR51" s="17"/>
      <c r="RS51" s="17">
        <v>0</v>
      </c>
      <c r="RT51" s="17">
        <v>2.5</v>
      </c>
      <c r="RU51" s="17">
        <v>3.51</v>
      </c>
      <c r="RV51" s="17">
        <v>3.5009999999999999</v>
      </c>
      <c r="RW51" s="17">
        <v>-1.0009999999999999</v>
      </c>
      <c r="RX51" s="17">
        <v>20.3</v>
      </c>
      <c r="RY51" s="17">
        <v>19.792000000000002</v>
      </c>
      <c r="RZ51" s="17">
        <v>19.792000000000002</v>
      </c>
      <c r="SA51" s="17">
        <v>0.50800000000000001</v>
      </c>
      <c r="SB51" s="17">
        <v>3.2</v>
      </c>
      <c r="SC51" s="17">
        <v>2</v>
      </c>
      <c r="SD51" s="17">
        <v>2</v>
      </c>
      <c r="SE51" s="17">
        <v>1.2</v>
      </c>
      <c r="SF51" s="17">
        <v>0.4</v>
      </c>
      <c r="SG51" s="17">
        <v>0.4</v>
      </c>
      <c r="SH51" s="17">
        <v>0.4</v>
      </c>
      <c r="SI51" s="17">
        <v>0</v>
      </c>
      <c r="SJ51" s="17">
        <v>0</v>
      </c>
      <c r="SK51" s="17"/>
      <c r="SL51" s="17"/>
      <c r="SM51" s="17">
        <v>0</v>
      </c>
      <c r="SN51" s="17">
        <v>19.2</v>
      </c>
      <c r="SO51" s="17">
        <v>17.10398</v>
      </c>
      <c r="SP51" s="17">
        <v>19.1448</v>
      </c>
      <c r="SQ51" s="17">
        <v>5.5199999999999999E-2</v>
      </c>
      <c r="SR51" s="17">
        <v>7.4</v>
      </c>
      <c r="SS51" s="17">
        <v>8</v>
      </c>
      <c r="ST51" s="17">
        <v>11.078720000000001</v>
      </c>
      <c r="SU51" s="17">
        <v>-3.6787200000000002</v>
      </c>
      <c r="SV51" s="17">
        <v>19.8</v>
      </c>
      <c r="SW51" s="17">
        <v>17.337219999999999</v>
      </c>
      <c r="SX51" s="17">
        <v>19.436350000000001</v>
      </c>
      <c r="SY51" s="17">
        <v>0.36364999999999997</v>
      </c>
      <c r="SZ51" s="17">
        <v>20.2</v>
      </c>
      <c r="TA51" s="17">
        <v>17.337219999999999</v>
      </c>
      <c r="TB51" s="17">
        <v>19.436350000000001</v>
      </c>
      <c r="TC51" s="17">
        <v>0.76365000000000005</v>
      </c>
      <c r="TD51" s="17">
        <v>8</v>
      </c>
      <c r="TE51" s="17">
        <v>5.37</v>
      </c>
      <c r="TF51" s="17">
        <v>5.48</v>
      </c>
      <c r="TG51" s="17">
        <v>2.52</v>
      </c>
      <c r="TH51" s="17">
        <v>37</v>
      </c>
      <c r="TI51" s="17">
        <v>31.18</v>
      </c>
      <c r="TJ51" s="17">
        <v>29.960999999999999</v>
      </c>
      <c r="TK51" s="17">
        <v>7.0389999999999997</v>
      </c>
      <c r="TL51" s="17">
        <v>0</v>
      </c>
      <c r="TM51" s="17"/>
      <c r="TN51" s="17"/>
      <c r="TO51" s="17">
        <v>0</v>
      </c>
      <c r="TP51" s="17">
        <v>63.5</v>
      </c>
      <c r="TQ51" s="17">
        <v>42.31</v>
      </c>
      <c r="TR51" s="17">
        <v>40.290999999999997</v>
      </c>
      <c r="TS51" s="17">
        <v>23.209</v>
      </c>
      <c r="TT51" s="17">
        <v>83</v>
      </c>
      <c r="TU51" s="17">
        <v>60.88</v>
      </c>
      <c r="TV51" s="17">
        <v>57.804000000000002</v>
      </c>
      <c r="TW51" s="17">
        <v>25.196000000000002</v>
      </c>
      <c r="TX51" s="17">
        <v>6.3</v>
      </c>
      <c r="TY51" s="17">
        <v>3</v>
      </c>
      <c r="TZ51" s="17">
        <v>1.2010000000000001</v>
      </c>
      <c r="UA51" s="17">
        <v>5.0990000000000002</v>
      </c>
      <c r="UB51" s="17">
        <v>2.5</v>
      </c>
      <c r="UC51" s="17">
        <v>1.32</v>
      </c>
      <c r="UD51" s="17">
        <v>1.325</v>
      </c>
      <c r="UE51" s="17">
        <v>1.175</v>
      </c>
      <c r="UF51" s="17">
        <v>0</v>
      </c>
      <c r="UG51" s="17"/>
      <c r="UH51" s="17"/>
      <c r="UI51" s="17">
        <v>0</v>
      </c>
      <c r="UJ51" s="17">
        <v>20.9</v>
      </c>
      <c r="UK51" s="17">
        <v>17.337219999999999</v>
      </c>
      <c r="UL51" s="17">
        <v>19.436350000000001</v>
      </c>
      <c r="UM51" s="17">
        <v>1.4636499999999999</v>
      </c>
      <c r="UN51" s="17">
        <v>7.9</v>
      </c>
      <c r="UO51" s="17">
        <v>8</v>
      </c>
      <c r="UP51" s="17">
        <v>8</v>
      </c>
      <c r="UQ51" s="17">
        <v>-0.1</v>
      </c>
      <c r="UR51" s="17">
        <v>5.8</v>
      </c>
      <c r="US51" s="17"/>
      <c r="UT51" s="17"/>
      <c r="UU51" s="17">
        <v>5.8</v>
      </c>
      <c r="UV51" s="17">
        <v>20.399999999999999</v>
      </c>
      <c r="UW51" s="17">
        <v>17.337219999999999</v>
      </c>
      <c r="UX51" s="17">
        <v>19.436350000000001</v>
      </c>
      <c r="UY51" s="17">
        <v>0.96365000000000001</v>
      </c>
      <c r="UZ51" s="17">
        <v>20.399999999999999</v>
      </c>
      <c r="VA51" s="17">
        <v>17.337219999999999</v>
      </c>
      <c r="VB51" s="17">
        <v>19.436350000000001</v>
      </c>
      <c r="VC51" s="17">
        <v>0.96365000000000001</v>
      </c>
      <c r="VD51" s="17">
        <v>20</v>
      </c>
      <c r="VE51" s="17">
        <v>17.337219999999999</v>
      </c>
      <c r="VF51" s="17">
        <v>19.436350000000001</v>
      </c>
      <c r="VG51" s="17">
        <v>0.56364999999999998</v>
      </c>
      <c r="VH51" s="17">
        <v>0</v>
      </c>
      <c r="VI51" s="17">
        <v>0.39</v>
      </c>
      <c r="VJ51" s="17"/>
      <c r="VK51" s="17">
        <v>0</v>
      </c>
      <c r="VL51" s="17">
        <v>0</v>
      </c>
      <c r="VM51" s="17"/>
      <c r="VN51" s="17"/>
      <c r="VO51" s="17">
        <v>0</v>
      </c>
      <c r="VP51" s="17">
        <v>0</v>
      </c>
      <c r="VQ51" s="17"/>
      <c r="VR51" s="17"/>
      <c r="VS51" s="17">
        <v>0</v>
      </c>
      <c r="VT51" s="17">
        <v>0</v>
      </c>
      <c r="VU51" s="17"/>
      <c r="VV51" s="17"/>
      <c r="VW51" s="17">
        <v>0</v>
      </c>
      <c r="VX51" s="17">
        <v>0.6</v>
      </c>
      <c r="VY51" s="17">
        <v>0.6</v>
      </c>
      <c r="VZ51" s="17">
        <v>0.6</v>
      </c>
      <c r="WA51" s="17">
        <v>0</v>
      </c>
      <c r="WB51" s="17">
        <v>57.1</v>
      </c>
      <c r="WC51" s="17">
        <v>30.2</v>
      </c>
      <c r="WD51" s="17">
        <v>63.512</v>
      </c>
      <c r="WE51" s="17">
        <v>-6.4119999999999999</v>
      </c>
      <c r="WF51" s="17">
        <v>43.3</v>
      </c>
      <c r="WG51" s="17">
        <v>17.100000000000001</v>
      </c>
      <c r="WH51" s="17">
        <v>49.405999999999999</v>
      </c>
      <c r="WI51" s="17">
        <v>-6.1059999999999999</v>
      </c>
      <c r="WJ51" s="17">
        <v>0</v>
      </c>
      <c r="WK51" s="17"/>
      <c r="WL51" s="17"/>
      <c r="WM51" s="17">
        <v>0</v>
      </c>
      <c r="WN51" s="17">
        <v>4.0999999999999996</v>
      </c>
      <c r="WO51" s="17">
        <v>4.2</v>
      </c>
      <c r="WP51" s="17">
        <v>4.2</v>
      </c>
      <c r="WQ51" s="17">
        <v>-0.1</v>
      </c>
      <c r="WR51" s="17">
        <v>2.4</v>
      </c>
      <c r="WS51" s="17">
        <v>2.4</v>
      </c>
      <c r="WT51" s="17">
        <v>2.4</v>
      </c>
      <c r="WU51" s="17">
        <v>0</v>
      </c>
      <c r="WV51" s="17">
        <v>2.4</v>
      </c>
      <c r="WW51" s="17">
        <v>1.2</v>
      </c>
      <c r="WX51" s="17">
        <v>1.2</v>
      </c>
      <c r="WY51" s="17">
        <v>1.2</v>
      </c>
      <c r="WZ51" s="17">
        <v>0.8</v>
      </c>
      <c r="XA51" s="17">
        <v>1.4</v>
      </c>
      <c r="XB51" s="17">
        <v>1.4</v>
      </c>
      <c r="XC51" s="17">
        <v>-0.6</v>
      </c>
      <c r="XD51" s="17">
        <v>0</v>
      </c>
      <c r="XE51" s="17"/>
      <c r="XF51" s="17"/>
      <c r="XG51" s="17">
        <v>0</v>
      </c>
      <c r="XH51" s="17">
        <v>8</v>
      </c>
      <c r="XI51" s="17">
        <v>8</v>
      </c>
      <c r="XJ51" s="17">
        <v>8</v>
      </c>
      <c r="XK51" s="17">
        <v>0</v>
      </c>
      <c r="XL51" s="17">
        <v>20</v>
      </c>
      <c r="XM51" s="17">
        <v>17.162289999999999</v>
      </c>
      <c r="XN51" s="17">
        <v>19.241980000000002</v>
      </c>
      <c r="XO51" s="17">
        <v>0.75802000000000003</v>
      </c>
      <c r="XP51" s="17">
        <v>20</v>
      </c>
      <c r="XQ51" s="17">
        <v>17.162289999999999</v>
      </c>
      <c r="XR51" s="17">
        <v>19.241980000000002</v>
      </c>
      <c r="XS51" s="17">
        <v>0.75802000000000003</v>
      </c>
      <c r="XT51" s="17">
        <v>9.1999999999999993</v>
      </c>
      <c r="XU51" s="17">
        <v>10.7</v>
      </c>
      <c r="XV51" s="17">
        <v>10.7</v>
      </c>
      <c r="XW51" s="17">
        <v>-1.5</v>
      </c>
      <c r="XX51" s="17">
        <v>27.4</v>
      </c>
      <c r="XY51" s="17">
        <v>29.5</v>
      </c>
      <c r="XZ51" s="17">
        <v>29.5</v>
      </c>
      <c r="YA51" s="17">
        <v>-2.1</v>
      </c>
      <c r="YB51" s="17">
        <v>34.299999999999997</v>
      </c>
      <c r="YC51" s="17">
        <v>29.5</v>
      </c>
      <c r="YD51" s="17">
        <v>29.5</v>
      </c>
      <c r="YE51" s="17">
        <v>4.8</v>
      </c>
      <c r="YF51" s="17">
        <v>16.8</v>
      </c>
      <c r="YG51" s="17">
        <v>14</v>
      </c>
      <c r="YH51" s="17">
        <v>14</v>
      </c>
      <c r="YI51" s="17">
        <v>2.8</v>
      </c>
      <c r="YJ51" s="17">
        <v>17.100000000000001</v>
      </c>
      <c r="YK51" s="17">
        <v>14</v>
      </c>
      <c r="YL51" s="17">
        <v>18.635000000000002</v>
      </c>
      <c r="YM51" s="17">
        <v>-1.5349999999999999</v>
      </c>
      <c r="YN51" s="17">
        <v>8.3000000000000007</v>
      </c>
      <c r="YO51" s="17">
        <v>7.73</v>
      </c>
      <c r="YP51" s="17">
        <v>7.73</v>
      </c>
      <c r="YQ51" s="17">
        <v>0.56999999999999995</v>
      </c>
      <c r="YR51" s="17">
        <v>11.2</v>
      </c>
      <c r="YS51" s="17">
        <v>11</v>
      </c>
      <c r="YT51" s="17">
        <v>11</v>
      </c>
      <c r="YU51" s="17">
        <v>0.2</v>
      </c>
      <c r="YV51" s="17">
        <v>21.1</v>
      </c>
      <c r="YW51" s="17">
        <v>22</v>
      </c>
      <c r="YX51" s="17">
        <v>22</v>
      </c>
      <c r="YY51" s="17">
        <v>-0.9</v>
      </c>
    </row>
    <row r="52" spans="1:675" ht="24" customHeight="1" x14ac:dyDescent="0.3">
      <c r="A52" s="1"/>
      <c r="B52" s="16" t="s">
        <v>61</v>
      </c>
      <c r="C52" s="16" t="s">
        <v>820</v>
      </c>
      <c r="D52" s="17">
        <v>200</v>
      </c>
      <c r="E52" s="17">
        <v>203.40136000000001</v>
      </c>
      <c r="F52" s="17">
        <v>203.40136000000001</v>
      </c>
      <c r="G52" s="17">
        <v>-3.4013599999999999</v>
      </c>
      <c r="H52" s="17">
        <v>639.20000000000005</v>
      </c>
      <c r="I52" s="17">
        <v>627.79395999999997</v>
      </c>
      <c r="J52" s="17">
        <v>627.79395999999997</v>
      </c>
      <c r="K52" s="17">
        <v>11.406040000000001</v>
      </c>
      <c r="L52" s="17">
        <v>216.5</v>
      </c>
      <c r="M52" s="17">
        <v>204.43100999999999</v>
      </c>
      <c r="N52" s="17">
        <v>204.43100999999999</v>
      </c>
      <c r="O52" s="17">
        <v>12.068989999999999</v>
      </c>
      <c r="P52" s="17"/>
      <c r="Q52" s="17"/>
      <c r="R52" s="17"/>
      <c r="S52" s="17">
        <v>0</v>
      </c>
      <c r="T52" s="17"/>
      <c r="U52" s="17"/>
      <c r="V52" s="17"/>
      <c r="W52" s="17">
        <v>0</v>
      </c>
      <c r="X52" s="17">
        <v>88.7</v>
      </c>
      <c r="Y52" s="17">
        <v>91.867829999999998</v>
      </c>
      <c r="Z52" s="17">
        <v>91.867829999999998</v>
      </c>
      <c r="AA52" s="17">
        <v>-3.1678299999999999</v>
      </c>
      <c r="AB52" s="17">
        <v>240.7</v>
      </c>
      <c r="AC52" s="17">
        <v>242</v>
      </c>
      <c r="AD52" s="17">
        <v>242</v>
      </c>
      <c r="AE52" s="17">
        <v>-1.3</v>
      </c>
      <c r="AF52" s="17"/>
      <c r="AG52" s="17"/>
      <c r="AH52" s="17"/>
      <c r="AI52" s="17">
        <v>0</v>
      </c>
      <c r="AJ52" s="17">
        <v>0</v>
      </c>
      <c r="AK52" s="17"/>
      <c r="AL52" s="17"/>
      <c r="AM52" s="17">
        <v>0</v>
      </c>
      <c r="AN52" s="17">
        <v>160.69999999999999</v>
      </c>
      <c r="AO52" s="17">
        <v>172.91806</v>
      </c>
      <c r="AP52" s="17">
        <v>168.47806</v>
      </c>
      <c r="AQ52" s="17">
        <v>-7.77806</v>
      </c>
      <c r="AR52" s="17">
        <v>161.1</v>
      </c>
      <c r="AS52" s="17">
        <v>172.91806</v>
      </c>
      <c r="AT52" s="17">
        <v>168.47806</v>
      </c>
      <c r="AU52" s="17">
        <v>-7.3780599999999996</v>
      </c>
      <c r="AV52" s="17">
        <v>160.5</v>
      </c>
      <c r="AW52" s="17">
        <v>172.91806</v>
      </c>
      <c r="AX52" s="17">
        <v>168.47806</v>
      </c>
      <c r="AY52" s="17">
        <v>-7.9780600000000002</v>
      </c>
      <c r="AZ52" s="17">
        <v>260</v>
      </c>
      <c r="BA52" s="17">
        <v>260.15600000000001</v>
      </c>
      <c r="BB52" s="17">
        <v>253.476</v>
      </c>
      <c r="BC52" s="17">
        <v>6.524</v>
      </c>
      <c r="BD52" s="17">
        <v>204.5</v>
      </c>
      <c r="BE52" s="17">
        <v>207.24285</v>
      </c>
      <c r="BF52" s="17">
        <v>207.24285</v>
      </c>
      <c r="BG52" s="17">
        <v>-2.7428499999999998</v>
      </c>
      <c r="BH52" s="17">
        <v>108.4</v>
      </c>
      <c r="BI52" s="17">
        <v>103.93259999999999</v>
      </c>
      <c r="BJ52" s="17">
        <v>103.93259999999999</v>
      </c>
      <c r="BK52" s="17">
        <v>4.4673999999999996</v>
      </c>
      <c r="BL52" s="17">
        <v>557.70000000000005</v>
      </c>
      <c r="BM52" s="17">
        <v>566.08941000000004</v>
      </c>
      <c r="BN52" s="17">
        <v>566.08941000000004</v>
      </c>
      <c r="BO52" s="17">
        <v>-8.3894099999999998</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165.5</v>
      </c>
      <c r="CK52" s="17">
        <v>164.06706</v>
      </c>
      <c r="CL52" s="17">
        <v>164.06706</v>
      </c>
      <c r="CM52" s="17">
        <v>1.4329400000000001</v>
      </c>
      <c r="CN52" s="17">
        <v>8.4</v>
      </c>
      <c r="CO52" s="17">
        <v>7.38903</v>
      </c>
      <c r="CP52" s="17">
        <v>7.38903</v>
      </c>
      <c r="CQ52" s="17">
        <v>1.0109699999999999</v>
      </c>
      <c r="CR52" s="17">
        <v>5.9</v>
      </c>
      <c r="CS52" s="17">
        <v>4.05593</v>
      </c>
      <c r="CT52" s="17">
        <v>4.05593</v>
      </c>
      <c r="CU52" s="17">
        <v>1.8440700000000001</v>
      </c>
      <c r="CV52" s="17">
        <v>0</v>
      </c>
      <c r="CW52" s="17">
        <v>22.410769999999999</v>
      </c>
      <c r="CX52" s="17">
        <v>22.410769999999999</v>
      </c>
      <c r="CY52" s="17">
        <v>-22.410769999999999</v>
      </c>
      <c r="CZ52" s="17">
        <v>5.8</v>
      </c>
      <c r="DA52" s="17">
        <v>6.8787000000000003</v>
      </c>
      <c r="DB52" s="17">
        <v>6.8787000000000003</v>
      </c>
      <c r="DC52" s="17">
        <v>-1.0787</v>
      </c>
      <c r="DD52" s="17"/>
      <c r="DE52" s="17"/>
      <c r="DF52" s="17"/>
      <c r="DG52" s="17">
        <v>0</v>
      </c>
      <c r="DH52" s="17">
        <v>142.80000000000001</v>
      </c>
      <c r="DI52" s="17">
        <v>142.44412</v>
      </c>
      <c r="DJ52" s="17">
        <v>142.44412</v>
      </c>
      <c r="DK52" s="17">
        <v>0.35587999999999997</v>
      </c>
      <c r="DL52" s="17"/>
      <c r="DM52" s="17"/>
      <c r="DN52" s="17"/>
      <c r="DO52" s="17">
        <v>0</v>
      </c>
      <c r="DP52" s="17"/>
      <c r="DQ52" s="17"/>
      <c r="DR52" s="17"/>
      <c r="DS52" s="17">
        <v>0</v>
      </c>
      <c r="DT52" s="17"/>
      <c r="DU52" s="17"/>
      <c r="DV52" s="17"/>
      <c r="DW52" s="17">
        <v>0</v>
      </c>
      <c r="DX52" s="17"/>
      <c r="DY52" s="17"/>
      <c r="DZ52" s="17"/>
      <c r="EA52" s="17">
        <v>0</v>
      </c>
      <c r="EB52" s="17">
        <v>110.5</v>
      </c>
      <c r="EC52" s="17">
        <v>112.46647</v>
      </c>
      <c r="ED52" s="17">
        <v>112.46647</v>
      </c>
      <c r="EE52" s="17">
        <v>-1.9664699999999999</v>
      </c>
      <c r="EF52" s="17">
        <v>210.9</v>
      </c>
      <c r="EG52" s="17">
        <v>220.69499999999999</v>
      </c>
      <c r="EH52" s="17">
        <v>220.69499999999999</v>
      </c>
      <c r="EI52" s="17">
        <v>-9.7949999999999999</v>
      </c>
      <c r="EJ52" s="17"/>
      <c r="EK52" s="17"/>
      <c r="EL52" s="17"/>
      <c r="EM52" s="17">
        <v>0</v>
      </c>
      <c r="EN52" s="17"/>
      <c r="EO52" s="17"/>
      <c r="EP52" s="17"/>
      <c r="EQ52" s="17">
        <v>0</v>
      </c>
      <c r="ER52" s="17"/>
      <c r="ES52" s="17"/>
      <c r="ET52" s="17"/>
      <c r="EU52" s="17">
        <v>0</v>
      </c>
      <c r="EV52" s="17">
        <v>6.5</v>
      </c>
      <c r="EW52" s="17">
        <v>6.39</v>
      </c>
      <c r="EX52" s="17">
        <v>6.39</v>
      </c>
      <c r="EY52" s="17">
        <v>0.11</v>
      </c>
      <c r="EZ52" s="17">
        <v>455.7</v>
      </c>
      <c r="FA52" s="17">
        <v>457.09426999999999</v>
      </c>
      <c r="FB52" s="17">
        <v>457.09426999999999</v>
      </c>
      <c r="FC52" s="17">
        <v>-1.3942699999999999</v>
      </c>
      <c r="FD52" s="17">
        <v>68.599999999999994</v>
      </c>
      <c r="FE52" s="17">
        <v>70.119</v>
      </c>
      <c r="FF52" s="17">
        <v>81.635570000000001</v>
      </c>
      <c r="FG52" s="17">
        <v>-13.03557</v>
      </c>
      <c r="FH52" s="17">
        <v>150.6</v>
      </c>
      <c r="FI52" s="17">
        <v>151.36251999999999</v>
      </c>
      <c r="FJ52" s="17">
        <v>151.36251999999999</v>
      </c>
      <c r="FK52" s="17">
        <v>-0.76251999999999998</v>
      </c>
      <c r="FL52" s="17">
        <v>42.4</v>
      </c>
      <c r="FM52" s="17">
        <v>41.89893</v>
      </c>
      <c r="FN52" s="17">
        <v>41.89893</v>
      </c>
      <c r="FO52" s="17">
        <v>0.50107000000000002</v>
      </c>
      <c r="FP52" s="17">
        <v>18.399999999999999</v>
      </c>
      <c r="FQ52" s="17">
        <v>19.21088</v>
      </c>
      <c r="FR52" s="17">
        <v>19.21088</v>
      </c>
      <c r="FS52" s="17">
        <v>-0.81088000000000005</v>
      </c>
      <c r="FT52" s="17">
        <v>18.899999999999999</v>
      </c>
      <c r="FU52" s="17">
        <v>16.462589999999999</v>
      </c>
      <c r="FV52" s="17">
        <v>18.46453</v>
      </c>
      <c r="FW52" s="17">
        <v>0.43547000000000002</v>
      </c>
      <c r="FX52" s="17">
        <v>92</v>
      </c>
      <c r="FY52" s="17">
        <v>87.773570000000007</v>
      </c>
      <c r="FZ52" s="17">
        <v>87.773570000000007</v>
      </c>
      <c r="GA52" s="17">
        <v>4.2264299999999997</v>
      </c>
      <c r="GB52" s="17"/>
      <c r="GC52" s="17"/>
      <c r="GD52" s="17"/>
      <c r="GE52" s="17">
        <v>0</v>
      </c>
      <c r="GF52" s="17"/>
      <c r="GG52" s="17"/>
      <c r="GH52" s="17"/>
      <c r="GI52" s="17">
        <v>0</v>
      </c>
      <c r="GJ52" s="17"/>
      <c r="GK52" s="17"/>
      <c r="GL52" s="17"/>
      <c r="GM52" s="17">
        <v>0</v>
      </c>
      <c r="GN52" s="17">
        <v>105.8</v>
      </c>
      <c r="GO52" s="17">
        <v>110.48202000000001</v>
      </c>
      <c r="GP52" s="17">
        <v>110.48202000000001</v>
      </c>
      <c r="GQ52" s="17">
        <v>-4.6820199999999996</v>
      </c>
      <c r="GR52" s="17">
        <v>41.9</v>
      </c>
      <c r="GS52" s="17">
        <v>47.082599999999999</v>
      </c>
      <c r="GT52" s="17">
        <v>47.082599999999999</v>
      </c>
      <c r="GU52" s="17">
        <v>-5.1825999999999999</v>
      </c>
      <c r="GV52" s="17">
        <v>22.7</v>
      </c>
      <c r="GW52" s="17">
        <v>44.103009999999998</v>
      </c>
      <c r="GX52" s="17">
        <v>44.103009999999998</v>
      </c>
      <c r="GY52" s="17">
        <v>-21.403009999999998</v>
      </c>
      <c r="GZ52" s="17">
        <v>4</v>
      </c>
      <c r="HA52" s="17"/>
      <c r="HB52" s="17"/>
      <c r="HC52" s="17">
        <v>4</v>
      </c>
      <c r="HD52" s="17">
        <v>34.799999999999997</v>
      </c>
      <c r="HE52" s="17">
        <v>32.826309999999999</v>
      </c>
      <c r="HF52" s="17">
        <v>32.826309999999999</v>
      </c>
      <c r="HG52" s="17">
        <v>1.9736899999999999</v>
      </c>
      <c r="HH52" s="17">
        <v>134.5</v>
      </c>
      <c r="HI52" s="17">
        <v>150.52603999999999</v>
      </c>
      <c r="HJ52" s="17">
        <v>174.55948000000001</v>
      </c>
      <c r="HK52" s="17">
        <v>-40.059480000000001</v>
      </c>
      <c r="HL52" s="17"/>
      <c r="HM52" s="17"/>
      <c r="HN52" s="17"/>
      <c r="HO52" s="17">
        <v>0</v>
      </c>
      <c r="HP52" s="17"/>
      <c r="HQ52" s="17"/>
      <c r="HR52" s="17"/>
      <c r="HS52" s="17">
        <v>0</v>
      </c>
      <c r="HT52" s="17">
        <v>80.7</v>
      </c>
      <c r="HU52" s="17">
        <v>73.434579999999997</v>
      </c>
      <c r="HV52" s="17">
        <v>65.939819999999997</v>
      </c>
      <c r="HW52" s="17">
        <v>14.76018</v>
      </c>
      <c r="HX52" s="17"/>
      <c r="HY52" s="17"/>
      <c r="HZ52" s="17"/>
      <c r="IA52" s="17">
        <v>0</v>
      </c>
      <c r="IB52" s="17"/>
      <c r="IC52" s="17"/>
      <c r="ID52" s="17"/>
      <c r="IE52" s="17">
        <v>0</v>
      </c>
      <c r="IF52" s="17">
        <v>45</v>
      </c>
      <c r="IG52" s="17">
        <v>45.265309999999999</v>
      </c>
      <c r="IH52" s="17">
        <v>45.265309999999999</v>
      </c>
      <c r="II52" s="17">
        <v>-0.26530999999999999</v>
      </c>
      <c r="IJ52" s="17">
        <v>0</v>
      </c>
      <c r="IK52" s="17"/>
      <c r="IL52" s="17"/>
      <c r="IM52" s="17">
        <v>0</v>
      </c>
      <c r="IN52" s="17"/>
      <c r="IO52" s="17"/>
      <c r="IP52" s="17"/>
      <c r="IQ52" s="17">
        <v>0</v>
      </c>
      <c r="IR52" s="17"/>
      <c r="IS52" s="17"/>
      <c r="IT52" s="17"/>
      <c r="IU52" s="17">
        <v>0</v>
      </c>
      <c r="IV52" s="17">
        <v>127.7</v>
      </c>
      <c r="IW52" s="17">
        <v>84.073400000000007</v>
      </c>
      <c r="IX52" s="17">
        <v>132.83837</v>
      </c>
      <c r="IY52" s="17">
        <v>-5.1383700000000001</v>
      </c>
      <c r="IZ52" s="17">
        <v>0</v>
      </c>
      <c r="JA52" s="17"/>
      <c r="JB52" s="17"/>
      <c r="JC52" s="17">
        <v>0</v>
      </c>
      <c r="JD52" s="17">
        <v>3.3</v>
      </c>
      <c r="JE52" s="17">
        <v>169.05879999999999</v>
      </c>
      <c r="JF52" s="17"/>
      <c r="JG52" s="17">
        <v>3.3</v>
      </c>
      <c r="JH52" s="17">
        <v>100</v>
      </c>
      <c r="JI52" s="17">
        <v>202.72200000000001</v>
      </c>
      <c r="JJ52" s="17">
        <v>202.72200000000001</v>
      </c>
      <c r="JK52" s="17">
        <v>-102.72199999999999</v>
      </c>
      <c r="JL52" s="17"/>
      <c r="JM52" s="17"/>
      <c r="JN52" s="17"/>
      <c r="JO52" s="17">
        <v>0</v>
      </c>
      <c r="JP52" s="17">
        <v>72.5</v>
      </c>
      <c r="JQ52" s="17">
        <v>73.590999999999994</v>
      </c>
      <c r="JR52" s="17">
        <v>73.590999999999994</v>
      </c>
      <c r="JS52" s="17">
        <v>-1.091</v>
      </c>
      <c r="JT52" s="17">
        <v>35.200000000000003</v>
      </c>
      <c r="JU52" s="17">
        <v>36.905999999999999</v>
      </c>
      <c r="JV52" s="17">
        <v>36.905999999999999</v>
      </c>
      <c r="JW52" s="17">
        <v>-1.706</v>
      </c>
      <c r="JX52" s="17"/>
      <c r="JY52" s="17"/>
      <c r="JZ52" s="17"/>
      <c r="KA52" s="17">
        <v>0</v>
      </c>
      <c r="KB52" s="17"/>
      <c r="KC52" s="17"/>
      <c r="KD52" s="17"/>
      <c r="KE52" s="17">
        <v>0</v>
      </c>
      <c r="KF52" s="17"/>
      <c r="KG52" s="17"/>
      <c r="KH52" s="17"/>
      <c r="KI52" s="17">
        <v>0</v>
      </c>
      <c r="KJ52" s="17"/>
      <c r="KK52" s="17"/>
      <c r="KL52" s="17">
        <v>26</v>
      </c>
      <c r="KM52" s="17">
        <v>-26</v>
      </c>
      <c r="KN52" s="17"/>
      <c r="KO52" s="17"/>
      <c r="KP52" s="17"/>
      <c r="KQ52" s="17">
        <v>0</v>
      </c>
      <c r="KR52" s="17"/>
      <c r="KS52" s="17"/>
      <c r="KT52" s="17"/>
      <c r="KU52" s="17">
        <v>0</v>
      </c>
      <c r="KV52" s="17">
        <v>2.4</v>
      </c>
      <c r="KW52" s="17">
        <v>4.7853599999999998</v>
      </c>
      <c r="KX52" s="17">
        <v>4.7853599999999998</v>
      </c>
      <c r="KY52" s="17">
        <v>-2.3853599999999999</v>
      </c>
      <c r="KZ52" s="17">
        <v>176.7</v>
      </c>
      <c r="LA52" s="17">
        <v>226</v>
      </c>
      <c r="LB52" s="17">
        <v>218.41073</v>
      </c>
      <c r="LC52" s="17">
        <v>-41.710729999999998</v>
      </c>
      <c r="LD52" s="17">
        <v>122.3</v>
      </c>
      <c r="LE52" s="17">
        <v>133.16031000000001</v>
      </c>
      <c r="LF52" s="17">
        <v>133.16031000000001</v>
      </c>
      <c r="LG52" s="17">
        <v>-10.86031</v>
      </c>
      <c r="LH52" s="17">
        <v>63.2</v>
      </c>
      <c r="LI52" s="17">
        <v>67.199219999999997</v>
      </c>
      <c r="LJ52" s="17">
        <v>67.199219999999997</v>
      </c>
      <c r="LK52" s="17">
        <v>-3.9992200000000002</v>
      </c>
      <c r="LL52" s="17">
        <v>74.400000000000006</v>
      </c>
      <c r="LM52" s="17">
        <v>78.567999999999998</v>
      </c>
      <c r="LN52" s="17">
        <v>78.567999999999998</v>
      </c>
      <c r="LO52" s="17">
        <v>-4.1680000000000001</v>
      </c>
      <c r="LP52" s="17">
        <v>30.2</v>
      </c>
      <c r="LQ52" s="17">
        <v>29.980560000000001</v>
      </c>
      <c r="LR52" s="17">
        <v>29.980560000000001</v>
      </c>
      <c r="LS52" s="17">
        <v>0.21944</v>
      </c>
      <c r="LT52" s="17"/>
      <c r="LU52" s="17"/>
      <c r="LV52" s="17"/>
      <c r="LW52" s="17">
        <v>0</v>
      </c>
      <c r="LX52" s="17"/>
      <c r="LY52" s="17"/>
      <c r="LZ52" s="17"/>
      <c r="MA52" s="17">
        <v>0</v>
      </c>
      <c r="MB52" s="17"/>
      <c r="MC52" s="17"/>
      <c r="MD52" s="17"/>
      <c r="ME52" s="17">
        <v>0</v>
      </c>
      <c r="MF52" s="17">
        <v>139.69999999999999</v>
      </c>
      <c r="MG52" s="17">
        <v>153.06012000000001</v>
      </c>
      <c r="MH52" s="17">
        <v>153.06012000000001</v>
      </c>
      <c r="MI52" s="17">
        <v>-13.36012</v>
      </c>
      <c r="MJ52" s="17">
        <v>140</v>
      </c>
      <c r="MK52" s="17">
        <v>153.06012000000001</v>
      </c>
      <c r="ML52" s="17">
        <v>153.06012000000001</v>
      </c>
      <c r="MM52" s="17">
        <v>-13.06012</v>
      </c>
      <c r="MN52" s="17">
        <v>146.6</v>
      </c>
      <c r="MO52" s="17">
        <v>153.51975999999999</v>
      </c>
      <c r="MP52" s="17">
        <v>153.51975999999999</v>
      </c>
      <c r="MQ52" s="17">
        <v>-6.9197600000000001</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206.8</v>
      </c>
      <c r="NM52" s="17">
        <v>206.49084999999999</v>
      </c>
      <c r="NN52" s="17">
        <v>206.49084999999999</v>
      </c>
      <c r="NO52" s="17">
        <v>0.30914999999999998</v>
      </c>
      <c r="NP52" s="17">
        <v>99.1</v>
      </c>
      <c r="NQ52" s="17">
        <v>103.55547</v>
      </c>
      <c r="NR52" s="17">
        <v>103.55547</v>
      </c>
      <c r="NS52" s="17">
        <v>-4.45547</v>
      </c>
      <c r="NT52" s="17">
        <v>7</v>
      </c>
      <c r="NU52" s="17">
        <v>7.2163700000000004</v>
      </c>
      <c r="NV52" s="17">
        <v>4.0225799999999996</v>
      </c>
      <c r="NW52" s="17">
        <v>2.97742</v>
      </c>
      <c r="NX52" s="17">
        <v>4.3</v>
      </c>
      <c r="NY52" s="17">
        <v>4.0686799999999996</v>
      </c>
      <c r="NZ52" s="17">
        <v>4.2200600000000001</v>
      </c>
      <c r="OA52" s="17">
        <v>7.9939999999999997E-2</v>
      </c>
      <c r="OB52" s="17">
        <v>20</v>
      </c>
      <c r="OC52" s="17">
        <v>18.35763</v>
      </c>
      <c r="OD52" s="17">
        <v>17.492709999999999</v>
      </c>
      <c r="OE52" s="17">
        <v>2.5072899999999998</v>
      </c>
      <c r="OF52" s="17">
        <v>0</v>
      </c>
      <c r="OG52" s="17"/>
      <c r="OH52" s="17"/>
      <c r="OI52" s="17">
        <v>0</v>
      </c>
      <c r="OJ52" s="17">
        <v>53.8</v>
      </c>
      <c r="OK52" s="17">
        <v>52.7</v>
      </c>
      <c r="OL52" s="17">
        <v>53.192</v>
      </c>
      <c r="OM52" s="17">
        <v>0.60799999999999998</v>
      </c>
      <c r="ON52" s="17">
        <v>0</v>
      </c>
      <c r="OO52" s="17"/>
      <c r="OP52" s="17"/>
      <c r="OQ52" s="17">
        <v>0</v>
      </c>
      <c r="OR52" s="17">
        <v>0</v>
      </c>
      <c r="OS52" s="17"/>
      <c r="OT52" s="17"/>
      <c r="OU52" s="17">
        <v>0</v>
      </c>
      <c r="OV52" s="17">
        <v>0</v>
      </c>
      <c r="OW52" s="17"/>
      <c r="OX52" s="17"/>
      <c r="OY52" s="17">
        <v>0</v>
      </c>
      <c r="OZ52" s="17">
        <v>20.399999999999999</v>
      </c>
      <c r="PA52" s="17"/>
      <c r="PB52" s="17">
        <v>19.436350000000001</v>
      </c>
      <c r="PC52" s="17">
        <v>0.96365000000000001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c r="PQ52" s="17"/>
      <c r="PR52" s="17"/>
      <c r="PS52" s="17">
        <v>0</v>
      </c>
      <c r="PT52" s="17">
        <v>0</v>
      </c>
      <c r="PU52" s="17">
        <v>2</v>
      </c>
      <c r="PV52" s="17">
        <v>2</v>
      </c>
      <c r="PW52" s="17">
        <v>-2</v>
      </c>
      <c r="PX52" s="17">
        <v>3.1</v>
      </c>
      <c r="PY52" s="17">
        <v>1.78</v>
      </c>
      <c r="PZ52" s="17">
        <v>1.78</v>
      </c>
      <c r="QA52" s="17">
        <v>1.32</v>
      </c>
      <c r="QB52" s="17">
        <v>4.8</v>
      </c>
      <c r="QC52" s="17">
        <v>5</v>
      </c>
      <c r="QD52" s="17">
        <v>5</v>
      </c>
      <c r="QE52" s="17">
        <v>-0.2</v>
      </c>
      <c r="QF52" s="17">
        <v>20.5</v>
      </c>
      <c r="QG52" s="17"/>
      <c r="QH52" s="17">
        <v>20.274049999999999</v>
      </c>
      <c r="QI52" s="17">
        <v>0.22595000000000001</v>
      </c>
      <c r="QJ52" s="17">
        <v>0</v>
      </c>
      <c r="QK52" s="17">
        <v>17.337219999999999</v>
      </c>
      <c r="QL52" s="17">
        <v>19.436350000000001</v>
      </c>
      <c r="QM52" s="17">
        <v>-19.436350000000001</v>
      </c>
      <c r="QN52" s="17">
        <v>18.600000000000001</v>
      </c>
      <c r="QO52" s="17">
        <v>15.607390000000001</v>
      </c>
      <c r="QP52" s="17">
        <v>17.492709999999999</v>
      </c>
      <c r="QQ52" s="17">
        <v>1.1072900000000001</v>
      </c>
      <c r="QR52" s="17">
        <v>3.4</v>
      </c>
      <c r="QS52" s="17">
        <v>2.7</v>
      </c>
      <c r="QT52" s="17">
        <v>2.7</v>
      </c>
      <c r="QU52" s="17">
        <v>0.7</v>
      </c>
      <c r="QV52" s="17">
        <v>18.399999999999999</v>
      </c>
      <c r="QW52" s="17">
        <v>15.99611</v>
      </c>
      <c r="QX52" s="17">
        <v>17.930029999999999</v>
      </c>
      <c r="QY52" s="17">
        <v>0.46997</v>
      </c>
      <c r="QZ52" s="17">
        <v>0</v>
      </c>
      <c r="RA52" s="17"/>
      <c r="RB52" s="17"/>
      <c r="RC52" s="17">
        <v>0</v>
      </c>
      <c r="RD52" s="17">
        <v>0</v>
      </c>
      <c r="RE52" s="17"/>
      <c r="RF52" s="17"/>
      <c r="RG52" s="17">
        <v>0</v>
      </c>
      <c r="RH52" s="17">
        <v>15.6</v>
      </c>
      <c r="RI52" s="17">
        <v>11.91</v>
      </c>
      <c r="RJ52" s="17">
        <v>11.984</v>
      </c>
      <c r="RK52" s="17">
        <v>3.6160000000000001</v>
      </c>
      <c r="RL52" s="17">
        <v>48.1</v>
      </c>
      <c r="RM52" s="17">
        <v>33.28</v>
      </c>
      <c r="RN52" s="17">
        <v>33.402000000000001</v>
      </c>
      <c r="RO52" s="17">
        <v>14.698</v>
      </c>
      <c r="RP52" s="17">
        <v>0</v>
      </c>
      <c r="RQ52" s="17"/>
      <c r="RR52" s="17"/>
      <c r="RS52" s="17">
        <v>0</v>
      </c>
      <c r="RT52" s="17">
        <v>2.7</v>
      </c>
      <c r="RU52" s="17">
        <v>3.51</v>
      </c>
      <c r="RV52" s="17">
        <v>3.5009999999999999</v>
      </c>
      <c r="RW52" s="17">
        <v>-0.80100000000000005</v>
      </c>
      <c r="RX52" s="17">
        <v>20.2</v>
      </c>
      <c r="RY52" s="17">
        <v>19.792000000000002</v>
      </c>
      <c r="RZ52" s="17">
        <v>19.792000000000002</v>
      </c>
      <c r="SA52" s="17">
        <v>0.40799999999999997</v>
      </c>
      <c r="SB52" s="17">
        <v>3.1</v>
      </c>
      <c r="SC52" s="17">
        <v>2</v>
      </c>
      <c r="SD52" s="17">
        <v>2</v>
      </c>
      <c r="SE52" s="17">
        <v>1.1000000000000001</v>
      </c>
      <c r="SF52" s="17">
        <v>0.4</v>
      </c>
      <c r="SG52" s="17">
        <v>0.4</v>
      </c>
      <c r="SH52" s="17">
        <v>0.4</v>
      </c>
      <c r="SI52" s="17">
        <v>0</v>
      </c>
      <c r="SJ52" s="17">
        <v>0</v>
      </c>
      <c r="SK52" s="17"/>
      <c r="SL52" s="17"/>
      <c r="SM52" s="17">
        <v>0</v>
      </c>
      <c r="SN52" s="17">
        <v>19.100000000000001</v>
      </c>
      <c r="SO52" s="17">
        <v>17.10398</v>
      </c>
      <c r="SP52" s="17">
        <v>19.1448</v>
      </c>
      <c r="SQ52" s="17">
        <v>-4.48E-2</v>
      </c>
      <c r="SR52" s="17">
        <v>7.4</v>
      </c>
      <c r="SS52" s="17">
        <v>8</v>
      </c>
      <c r="ST52" s="17">
        <v>11.078720000000001</v>
      </c>
      <c r="SU52" s="17">
        <v>-3.6787200000000002</v>
      </c>
      <c r="SV52" s="17">
        <v>19.899999999999999</v>
      </c>
      <c r="SW52" s="17">
        <v>17.337219999999999</v>
      </c>
      <c r="SX52" s="17">
        <v>19.436350000000001</v>
      </c>
      <c r="SY52" s="17">
        <v>0.46365000000000001</v>
      </c>
      <c r="SZ52" s="17">
        <v>20.2</v>
      </c>
      <c r="TA52" s="17">
        <v>17.337219999999999</v>
      </c>
      <c r="TB52" s="17">
        <v>19.436350000000001</v>
      </c>
      <c r="TC52" s="17">
        <v>0.76365000000000005</v>
      </c>
      <c r="TD52" s="17">
        <v>7.1</v>
      </c>
      <c r="TE52" s="17">
        <v>5</v>
      </c>
      <c r="TF52" s="17">
        <v>5.1180000000000003</v>
      </c>
      <c r="TG52" s="17">
        <v>1.982</v>
      </c>
      <c r="TH52" s="17">
        <v>35.200000000000003</v>
      </c>
      <c r="TI52" s="17">
        <v>29.6</v>
      </c>
      <c r="TJ52" s="17">
        <v>28.99</v>
      </c>
      <c r="TK52" s="17">
        <v>6.21</v>
      </c>
      <c r="TL52" s="17">
        <v>0</v>
      </c>
      <c r="TM52" s="17"/>
      <c r="TN52" s="17"/>
      <c r="TO52" s="17">
        <v>0</v>
      </c>
      <c r="TP52" s="17">
        <v>40.200000000000003</v>
      </c>
      <c r="TQ52" s="17">
        <v>40.74</v>
      </c>
      <c r="TR52" s="17">
        <v>40.103000000000002</v>
      </c>
      <c r="TS52" s="17">
        <v>9.7000000000000003E-2</v>
      </c>
      <c r="TT52" s="17">
        <v>74.099999999999994</v>
      </c>
      <c r="TU52" s="17">
        <v>58.99</v>
      </c>
      <c r="TV52" s="17">
        <v>57.834000000000003</v>
      </c>
      <c r="TW52" s="17">
        <v>16.265999999999998</v>
      </c>
      <c r="TX52" s="17">
        <v>4.8</v>
      </c>
      <c r="TY52" s="17">
        <v>2.7</v>
      </c>
      <c r="TZ52" s="17">
        <v>1.1080000000000001</v>
      </c>
      <c r="UA52" s="17">
        <v>3.6920000000000002</v>
      </c>
      <c r="UB52" s="17">
        <v>1.1000000000000001</v>
      </c>
      <c r="UC52" s="17">
        <v>1.1399999999999999</v>
      </c>
      <c r="UD52" s="17">
        <v>1.1439999999999999</v>
      </c>
      <c r="UE52" s="17">
        <v>-4.3999999999999997E-2</v>
      </c>
      <c r="UF52" s="17">
        <v>0</v>
      </c>
      <c r="UG52" s="17"/>
      <c r="UH52" s="17"/>
      <c r="UI52" s="17">
        <v>0</v>
      </c>
      <c r="UJ52" s="17">
        <v>20.9</v>
      </c>
      <c r="UK52" s="17">
        <v>17.337219999999999</v>
      </c>
      <c r="UL52" s="17">
        <v>19.436350000000001</v>
      </c>
      <c r="UM52" s="17">
        <v>1.4636499999999999</v>
      </c>
      <c r="UN52" s="17">
        <v>7.9</v>
      </c>
      <c r="UO52" s="17">
        <v>8</v>
      </c>
      <c r="UP52" s="17">
        <v>8</v>
      </c>
      <c r="UQ52" s="17">
        <v>-0.1</v>
      </c>
      <c r="UR52" s="17">
        <v>6.1</v>
      </c>
      <c r="US52" s="17"/>
      <c r="UT52" s="17"/>
      <c r="UU52" s="17">
        <v>6.1</v>
      </c>
      <c r="UV52" s="17">
        <v>20.399999999999999</v>
      </c>
      <c r="UW52" s="17">
        <v>17.337219999999999</v>
      </c>
      <c r="UX52" s="17">
        <v>19.436350000000001</v>
      </c>
      <c r="UY52" s="17">
        <v>0.96365000000000001</v>
      </c>
      <c r="UZ52" s="17">
        <v>20.399999999999999</v>
      </c>
      <c r="VA52" s="17">
        <v>17.337219999999999</v>
      </c>
      <c r="VB52" s="17">
        <v>19.436350000000001</v>
      </c>
      <c r="VC52" s="17">
        <v>0.96365000000000001</v>
      </c>
      <c r="VD52" s="17">
        <v>20</v>
      </c>
      <c r="VE52" s="17">
        <v>17.337219999999999</v>
      </c>
      <c r="VF52" s="17">
        <v>19.436350000000001</v>
      </c>
      <c r="VG52" s="17">
        <v>0.56364999999999998</v>
      </c>
      <c r="VH52" s="17">
        <v>0</v>
      </c>
      <c r="VI52" s="17">
        <v>0.48</v>
      </c>
      <c r="VJ52" s="17"/>
      <c r="VK52" s="17">
        <v>0</v>
      </c>
      <c r="VL52" s="17">
        <v>0</v>
      </c>
      <c r="VM52" s="17"/>
      <c r="VN52" s="17"/>
      <c r="VO52" s="17">
        <v>0</v>
      </c>
      <c r="VP52" s="17">
        <v>0</v>
      </c>
      <c r="VQ52" s="17"/>
      <c r="VR52" s="17"/>
      <c r="VS52" s="17">
        <v>0</v>
      </c>
      <c r="VT52" s="17">
        <v>0</v>
      </c>
      <c r="VU52" s="17"/>
      <c r="VV52" s="17"/>
      <c r="VW52" s="17">
        <v>0</v>
      </c>
      <c r="VX52" s="17">
        <v>0.6</v>
      </c>
      <c r="VY52" s="17">
        <v>0.6</v>
      </c>
      <c r="VZ52" s="17">
        <v>0.6</v>
      </c>
      <c r="WA52" s="17">
        <v>0</v>
      </c>
      <c r="WB52" s="17">
        <v>64.099999999999994</v>
      </c>
      <c r="WC52" s="17">
        <v>29.6</v>
      </c>
      <c r="WD52" s="17">
        <v>54.935000000000002</v>
      </c>
      <c r="WE52" s="17">
        <v>9.1649999999999991</v>
      </c>
      <c r="WF52" s="17">
        <v>50.7</v>
      </c>
      <c r="WG52" s="17">
        <v>16.5</v>
      </c>
      <c r="WH52" s="17">
        <v>42.451999999999998</v>
      </c>
      <c r="WI52" s="17">
        <v>8.2479999999999993</v>
      </c>
      <c r="WJ52" s="17">
        <v>0</v>
      </c>
      <c r="WK52" s="17"/>
      <c r="WL52" s="17"/>
      <c r="WM52" s="17">
        <v>0</v>
      </c>
      <c r="WN52" s="17">
        <v>4.0999999999999996</v>
      </c>
      <c r="WO52" s="17">
        <v>4.2</v>
      </c>
      <c r="WP52" s="17">
        <v>4.2</v>
      </c>
      <c r="WQ52" s="17">
        <v>-0.1</v>
      </c>
      <c r="WR52" s="17">
        <v>2.4</v>
      </c>
      <c r="WS52" s="17">
        <v>2.4</v>
      </c>
      <c r="WT52" s="17">
        <v>2.4</v>
      </c>
      <c r="WU52" s="17">
        <v>0</v>
      </c>
      <c r="WV52" s="17">
        <v>2.4</v>
      </c>
      <c r="WW52" s="17">
        <v>1.2</v>
      </c>
      <c r="WX52" s="17">
        <v>1.2</v>
      </c>
      <c r="WY52" s="17">
        <v>1.2</v>
      </c>
      <c r="WZ52" s="17">
        <v>0.8</v>
      </c>
      <c r="XA52" s="17">
        <v>1.4</v>
      </c>
      <c r="XB52" s="17">
        <v>1.4</v>
      </c>
      <c r="XC52" s="17">
        <v>-0.6</v>
      </c>
      <c r="XD52" s="17">
        <v>0</v>
      </c>
      <c r="XE52" s="17"/>
      <c r="XF52" s="17"/>
      <c r="XG52" s="17">
        <v>0</v>
      </c>
      <c r="XH52" s="17">
        <v>8</v>
      </c>
      <c r="XI52" s="17">
        <v>8</v>
      </c>
      <c r="XJ52" s="17">
        <v>8</v>
      </c>
      <c r="XK52" s="17">
        <v>0</v>
      </c>
      <c r="XL52" s="17">
        <v>20</v>
      </c>
      <c r="XM52" s="17">
        <v>17.162289999999999</v>
      </c>
      <c r="XN52" s="17">
        <v>19.241980000000002</v>
      </c>
      <c r="XO52" s="17">
        <v>0.75802000000000003</v>
      </c>
      <c r="XP52" s="17">
        <v>20</v>
      </c>
      <c r="XQ52" s="17">
        <v>17.162289999999999</v>
      </c>
      <c r="XR52" s="17">
        <v>19.241980000000002</v>
      </c>
      <c r="XS52" s="17">
        <v>0.75802000000000003</v>
      </c>
      <c r="XT52" s="17">
        <v>9.4</v>
      </c>
      <c r="XU52" s="17">
        <v>10.7</v>
      </c>
      <c r="XV52" s="17">
        <v>10.7</v>
      </c>
      <c r="XW52" s="17">
        <v>-1.3</v>
      </c>
      <c r="XX52" s="17">
        <v>27.6</v>
      </c>
      <c r="XY52" s="17">
        <v>29.5</v>
      </c>
      <c r="XZ52" s="17">
        <v>29.5</v>
      </c>
      <c r="YA52" s="17">
        <v>-1.9</v>
      </c>
      <c r="YB52" s="17">
        <v>34.5</v>
      </c>
      <c r="YC52" s="17">
        <v>29.5</v>
      </c>
      <c r="YD52" s="17">
        <v>29.5</v>
      </c>
      <c r="YE52" s="17">
        <v>5</v>
      </c>
      <c r="YF52" s="17">
        <v>15.8</v>
      </c>
      <c r="YG52" s="17">
        <v>14</v>
      </c>
      <c r="YH52" s="17">
        <v>14</v>
      </c>
      <c r="YI52" s="17">
        <v>1.8</v>
      </c>
      <c r="YJ52" s="17">
        <v>16.7</v>
      </c>
      <c r="YK52" s="17">
        <v>14</v>
      </c>
      <c r="YL52" s="17">
        <v>18.635000000000002</v>
      </c>
      <c r="YM52" s="17">
        <v>-1.9350000000000001</v>
      </c>
      <c r="YN52" s="17">
        <v>8.5</v>
      </c>
      <c r="YO52" s="17">
        <v>7.73</v>
      </c>
      <c r="YP52" s="17">
        <v>7.73</v>
      </c>
      <c r="YQ52" s="17">
        <v>0.77</v>
      </c>
      <c r="YR52" s="17">
        <v>11.3</v>
      </c>
      <c r="YS52" s="17">
        <v>11</v>
      </c>
      <c r="YT52" s="17">
        <v>11</v>
      </c>
      <c r="YU52" s="17">
        <v>0.3</v>
      </c>
      <c r="YV52" s="17">
        <v>19.100000000000001</v>
      </c>
      <c r="YW52" s="17">
        <v>22</v>
      </c>
      <c r="YX52" s="17">
        <v>22</v>
      </c>
      <c r="YY52" s="17">
        <v>-2.9</v>
      </c>
    </row>
    <row r="53" spans="1:675" ht="24" customHeight="1" x14ac:dyDescent="0.3">
      <c r="A53" s="1"/>
      <c r="B53" s="16" t="s">
        <v>61</v>
      </c>
      <c r="C53" s="16" t="s">
        <v>821</v>
      </c>
      <c r="D53" s="17">
        <v>203.1</v>
      </c>
      <c r="E53" s="17">
        <v>203.40136000000001</v>
      </c>
      <c r="F53" s="17">
        <v>203.40136000000001</v>
      </c>
      <c r="G53" s="17">
        <v>-0.30136000000000002</v>
      </c>
      <c r="H53" s="17">
        <v>637.9</v>
      </c>
      <c r="I53" s="17">
        <v>627.79395999999997</v>
      </c>
      <c r="J53" s="17">
        <v>627.79395999999997</v>
      </c>
      <c r="K53" s="17">
        <v>10.10604</v>
      </c>
      <c r="L53" s="17">
        <v>215.4</v>
      </c>
      <c r="M53" s="17">
        <v>204.43100999999999</v>
      </c>
      <c r="N53" s="17">
        <v>204.43100999999999</v>
      </c>
      <c r="O53" s="17">
        <v>10.96899</v>
      </c>
      <c r="P53" s="17"/>
      <c r="Q53" s="17"/>
      <c r="R53" s="17"/>
      <c r="S53" s="17">
        <v>0</v>
      </c>
      <c r="T53" s="17"/>
      <c r="U53" s="17"/>
      <c r="V53" s="17"/>
      <c r="W53" s="17">
        <v>0</v>
      </c>
      <c r="X53" s="17">
        <v>90.3</v>
      </c>
      <c r="Y53" s="17">
        <v>91.867829999999998</v>
      </c>
      <c r="Z53" s="17">
        <v>91.867829999999998</v>
      </c>
      <c r="AA53" s="17">
        <v>-1.5678300000000001</v>
      </c>
      <c r="AB53" s="17">
        <v>241.6</v>
      </c>
      <c r="AC53" s="17">
        <v>242</v>
      </c>
      <c r="AD53" s="17">
        <v>242</v>
      </c>
      <c r="AE53" s="17">
        <v>-0.4</v>
      </c>
      <c r="AF53" s="17"/>
      <c r="AG53" s="17"/>
      <c r="AH53" s="17"/>
      <c r="AI53" s="17">
        <v>0</v>
      </c>
      <c r="AJ53" s="17">
        <v>0</v>
      </c>
      <c r="AK53" s="17"/>
      <c r="AL53" s="17"/>
      <c r="AM53" s="17">
        <v>0</v>
      </c>
      <c r="AN53" s="17">
        <v>177.2</v>
      </c>
      <c r="AO53" s="17">
        <v>174.25005999999999</v>
      </c>
      <c r="AP53" s="17">
        <v>169.81005999999999</v>
      </c>
      <c r="AQ53" s="17">
        <v>7.3899400000000002</v>
      </c>
      <c r="AR53" s="17">
        <v>184</v>
      </c>
      <c r="AS53" s="17">
        <v>174.25005999999999</v>
      </c>
      <c r="AT53" s="17">
        <v>169.81005999999999</v>
      </c>
      <c r="AU53" s="17">
        <v>14.18994</v>
      </c>
      <c r="AV53" s="17">
        <v>182.1</v>
      </c>
      <c r="AW53" s="17">
        <v>174.25005999999999</v>
      </c>
      <c r="AX53" s="17">
        <v>169.81005999999999</v>
      </c>
      <c r="AY53" s="17">
        <v>12.28994</v>
      </c>
      <c r="AZ53" s="17">
        <v>280</v>
      </c>
      <c r="BA53" s="17">
        <v>262.16000000000003</v>
      </c>
      <c r="BB53" s="17">
        <v>255.48</v>
      </c>
      <c r="BC53" s="17">
        <v>24.52</v>
      </c>
      <c r="BD53" s="17">
        <v>204.6</v>
      </c>
      <c r="BE53" s="17">
        <v>207.24285</v>
      </c>
      <c r="BF53" s="17">
        <v>207.24285</v>
      </c>
      <c r="BG53" s="17">
        <v>-2.6428500000000001</v>
      </c>
      <c r="BH53" s="17">
        <v>108.2</v>
      </c>
      <c r="BI53" s="17">
        <v>103.93259999999999</v>
      </c>
      <c r="BJ53" s="17">
        <v>103.93259999999999</v>
      </c>
      <c r="BK53" s="17">
        <v>4.2674000000000003</v>
      </c>
      <c r="BL53" s="17">
        <v>555.70000000000005</v>
      </c>
      <c r="BM53" s="17">
        <v>566.08941000000004</v>
      </c>
      <c r="BN53" s="17">
        <v>566.08941000000004</v>
      </c>
      <c r="BO53" s="17">
        <v>-10.38941</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167.7</v>
      </c>
      <c r="CK53" s="17">
        <v>164.06706</v>
      </c>
      <c r="CL53" s="17">
        <v>164.06706</v>
      </c>
      <c r="CM53" s="17">
        <v>3.6329400000000001</v>
      </c>
      <c r="CN53" s="17">
        <v>8.3000000000000007</v>
      </c>
      <c r="CO53" s="17">
        <v>7.38903</v>
      </c>
      <c r="CP53" s="17">
        <v>7.38903</v>
      </c>
      <c r="CQ53" s="17">
        <v>0.91096999999999995</v>
      </c>
      <c r="CR53" s="17">
        <v>6</v>
      </c>
      <c r="CS53" s="17">
        <v>4.05593</v>
      </c>
      <c r="CT53" s="17">
        <v>4.05593</v>
      </c>
      <c r="CU53" s="17">
        <v>1.94407</v>
      </c>
      <c r="CV53" s="17">
        <v>0</v>
      </c>
      <c r="CW53" s="17">
        <v>22.410769999999999</v>
      </c>
      <c r="CX53" s="17"/>
      <c r="CY53" s="17">
        <v>0</v>
      </c>
      <c r="CZ53" s="17">
        <v>6.8</v>
      </c>
      <c r="DA53" s="17">
        <v>6.8787000000000003</v>
      </c>
      <c r="DB53" s="17">
        <v>6.8787000000000003</v>
      </c>
      <c r="DC53" s="17">
        <v>-7.8700000000000006E-2</v>
      </c>
      <c r="DD53" s="17"/>
      <c r="DE53" s="17"/>
      <c r="DF53" s="17"/>
      <c r="DG53" s="17">
        <v>0</v>
      </c>
      <c r="DH53" s="17">
        <v>142.30000000000001</v>
      </c>
      <c r="DI53" s="17">
        <v>142.44412</v>
      </c>
      <c r="DJ53" s="17">
        <v>142.44412</v>
      </c>
      <c r="DK53" s="17">
        <v>-0.14412</v>
      </c>
      <c r="DL53" s="17"/>
      <c r="DM53" s="17"/>
      <c r="DN53" s="17"/>
      <c r="DO53" s="17">
        <v>0</v>
      </c>
      <c r="DP53" s="17"/>
      <c r="DQ53" s="17"/>
      <c r="DR53" s="17"/>
      <c r="DS53" s="17">
        <v>0</v>
      </c>
      <c r="DT53" s="17"/>
      <c r="DU53" s="17"/>
      <c r="DV53" s="17"/>
      <c r="DW53" s="17">
        <v>0</v>
      </c>
      <c r="DX53" s="17"/>
      <c r="DY53" s="17"/>
      <c r="DZ53" s="17"/>
      <c r="EA53" s="17">
        <v>0</v>
      </c>
      <c r="EB53" s="17">
        <v>110.5</v>
      </c>
      <c r="EC53" s="17">
        <v>112.46647</v>
      </c>
      <c r="ED53" s="17">
        <v>112.46647</v>
      </c>
      <c r="EE53" s="17">
        <v>-1.9664699999999999</v>
      </c>
      <c r="EF53" s="17">
        <v>222.5</v>
      </c>
      <c r="EG53" s="17">
        <v>220.69499999999999</v>
      </c>
      <c r="EH53" s="17">
        <v>220.69499999999999</v>
      </c>
      <c r="EI53" s="17">
        <v>1.8049999999999999</v>
      </c>
      <c r="EJ53" s="17"/>
      <c r="EK53" s="17"/>
      <c r="EL53" s="17"/>
      <c r="EM53" s="17">
        <v>0</v>
      </c>
      <c r="EN53" s="17"/>
      <c r="EO53" s="17"/>
      <c r="EP53" s="17"/>
      <c r="EQ53" s="17">
        <v>0</v>
      </c>
      <c r="ER53" s="17"/>
      <c r="ES53" s="17"/>
      <c r="ET53" s="17"/>
      <c r="EU53" s="17">
        <v>0</v>
      </c>
      <c r="EV53" s="17">
        <v>6.5</v>
      </c>
      <c r="EW53" s="17">
        <v>6.39</v>
      </c>
      <c r="EX53" s="17">
        <v>6.39</v>
      </c>
      <c r="EY53" s="17">
        <v>0.11</v>
      </c>
      <c r="EZ53" s="17">
        <v>457.7</v>
      </c>
      <c r="FA53" s="17">
        <v>457.09426999999999</v>
      </c>
      <c r="FB53" s="17">
        <v>457.09426999999999</v>
      </c>
      <c r="FC53" s="17">
        <v>0.60572999999999999</v>
      </c>
      <c r="FD53" s="17">
        <v>65.900000000000006</v>
      </c>
      <c r="FE53" s="17">
        <v>70.119</v>
      </c>
      <c r="FF53" s="17">
        <v>81.635570000000001</v>
      </c>
      <c r="FG53" s="17">
        <v>-15.735569999999999</v>
      </c>
      <c r="FH53" s="17">
        <v>151.69999999999999</v>
      </c>
      <c r="FI53" s="17">
        <v>151.36251999999999</v>
      </c>
      <c r="FJ53" s="17">
        <v>151.36251999999999</v>
      </c>
      <c r="FK53" s="17">
        <v>0.33748</v>
      </c>
      <c r="FL53" s="17">
        <v>42.4</v>
      </c>
      <c r="FM53" s="17">
        <v>41.89893</v>
      </c>
      <c r="FN53" s="17">
        <v>41.89893</v>
      </c>
      <c r="FO53" s="17">
        <v>0.50107000000000002</v>
      </c>
      <c r="FP53" s="17">
        <v>18.399999999999999</v>
      </c>
      <c r="FQ53" s="17">
        <v>19.21088</v>
      </c>
      <c r="FR53" s="17">
        <v>19.21088</v>
      </c>
      <c r="FS53" s="17">
        <v>-0.81088000000000005</v>
      </c>
      <c r="FT53" s="17">
        <v>18.899999999999999</v>
      </c>
      <c r="FU53" s="17">
        <v>16.462589999999999</v>
      </c>
      <c r="FV53" s="17">
        <v>18.46453</v>
      </c>
      <c r="FW53" s="17">
        <v>0.43547000000000002</v>
      </c>
      <c r="FX53" s="17">
        <v>91.3</v>
      </c>
      <c r="FY53" s="17">
        <v>87.773570000000007</v>
      </c>
      <c r="FZ53" s="17">
        <v>87.773570000000007</v>
      </c>
      <c r="GA53" s="17">
        <v>3.52643</v>
      </c>
      <c r="GB53" s="17"/>
      <c r="GC53" s="17"/>
      <c r="GD53" s="17"/>
      <c r="GE53" s="17">
        <v>0</v>
      </c>
      <c r="GF53" s="17"/>
      <c r="GG53" s="17"/>
      <c r="GH53" s="17"/>
      <c r="GI53" s="17">
        <v>0</v>
      </c>
      <c r="GJ53" s="17"/>
      <c r="GK53" s="17"/>
      <c r="GL53" s="17"/>
      <c r="GM53" s="17">
        <v>0</v>
      </c>
      <c r="GN53" s="17">
        <v>105.9</v>
      </c>
      <c r="GO53" s="17">
        <v>110.48202000000001</v>
      </c>
      <c r="GP53" s="17">
        <v>110.48202000000001</v>
      </c>
      <c r="GQ53" s="17">
        <v>-4.58202</v>
      </c>
      <c r="GR53" s="17">
        <v>42.9</v>
      </c>
      <c r="GS53" s="17">
        <v>47.082599999999999</v>
      </c>
      <c r="GT53" s="17">
        <v>47.082599999999999</v>
      </c>
      <c r="GU53" s="17">
        <v>-4.1825999999999999</v>
      </c>
      <c r="GV53" s="17">
        <v>23.2</v>
      </c>
      <c r="GW53" s="17">
        <v>44.103009999999998</v>
      </c>
      <c r="GX53" s="17">
        <v>44.103009999999998</v>
      </c>
      <c r="GY53" s="17">
        <v>-20.903009999999998</v>
      </c>
      <c r="GZ53" s="17">
        <v>4</v>
      </c>
      <c r="HA53" s="17"/>
      <c r="HB53" s="17"/>
      <c r="HC53" s="17">
        <v>4</v>
      </c>
      <c r="HD53" s="17">
        <v>28.3</v>
      </c>
      <c r="HE53" s="17">
        <v>32.826309999999999</v>
      </c>
      <c r="HF53" s="17">
        <v>32.826309999999999</v>
      </c>
      <c r="HG53" s="17">
        <v>-4.5263099999999996</v>
      </c>
      <c r="HH53" s="17">
        <v>141.80000000000001</v>
      </c>
      <c r="HI53" s="17">
        <v>150.52603999999999</v>
      </c>
      <c r="HJ53" s="17">
        <v>174.55948000000001</v>
      </c>
      <c r="HK53" s="17">
        <v>-32.759480000000003</v>
      </c>
      <c r="HL53" s="17"/>
      <c r="HM53" s="17"/>
      <c r="HN53" s="17"/>
      <c r="HO53" s="17">
        <v>0</v>
      </c>
      <c r="HP53" s="17"/>
      <c r="HQ53" s="17"/>
      <c r="HR53" s="17"/>
      <c r="HS53" s="17">
        <v>0</v>
      </c>
      <c r="HT53" s="17">
        <v>80.7</v>
      </c>
      <c r="HU53" s="17">
        <v>73.434579999999997</v>
      </c>
      <c r="HV53" s="17">
        <v>63.149279999999997</v>
      </c>
      <c r="HW53" s="17">
        <v>17.550719999999998</v>
      </c>
      <c r="HX53" s="17"/>
      <c r="HY53" s="17"/>
      <c r="HZ53" s="17"/>
      <c r="IA53" s="17">
        <v>0</v>
      </c>
      <c r="IB53" s="17"/>
      <c r="IC53" s="17"/>
      <c r="ID53" s="17"/>
      <c r="IE53" s="17">
        <v>0</v>
      </c>
      <c r="IF53" s="17">
        <v>44.7</v>
      </c>
      <c r="IG53" s="17">
        <v>45.265309999999999</v>
      </c>
      <c r="IH53" s="17">
        <v>45.265309999999999</v>
      </c>
      <c r="II53" s="17">
        <v>-0.56530999999999998</v>
      </c>
      <c r="IJ53" s="17">
        <v>0</v>
      </c>
      <c r="IK53" s="17"/>
      <c r="IL53" s="17"/>
      <c r="IM53" s="17">
        <v>0</v>
      </c>
      <c r="IN53" s="17"/>
      <c r="IO53" s="17"/>
      <c r="IP53" s="17"/>
      <c r="IQ53" s="17">
        <v>0</v>
      </c>
      <c r="IR53" s="17"/>
      <c r="IS53" s="17"/>
      <c r="IT53" s="17"/>
      <c r="IU53" s="17">
        <v>0</v>
      </c>
      <c r="IV53" s="17">
        <v>127.9</v>
      </c>
      <c r="IW53" s="17">
        <v>84.073400000000007</v>
      </c>
      <c r="IX53" s="17">
        <v>132.83837</v>
      </c>
      <c r="IY53" s="17">
        <v>-4.9383699999999999</v>
      </c>
      <c r="IZ53" s="17">
        <v>0</v>
      </c>
      <c r="JA53" s="17"/>
      <c r="JB53" s="17"/>
      <c r="JC53" s="17">
        <v>0</v>
      </c>
      <c r="JD53" s="17">
        <v>0</v>
      </c>
      <c r="JE53" s="17">
        <v>79.530109999999993</v>
      </c>
      <c r="JF53" s="17"/>
      <c r="JG53" s="17">
        <v>0</v>
      </c>
      <c r="JH53" s="17">
        <v>127.2</v>
      </c>
      <c r="JI53" s="17">
        <v>202.72200000000001</v>
      </c>
      <c r="JJ53" s="17">
        <v>202.72200000000001</v>
      </c>
      <c r="JK53" s="17">
        <v>-75.522000000000006</v>
      </c>
      <c r="JL53" s="17"/>
      <c r="JM53" s="17"/>
      <c r="JN53" s="17"/>
      <c r="JO53" s="17">
        <v>0</v>
      </c>
      <c r="JP53" s="17">
        <v>72.3</v>
      </c>
      <c r="JQ53" s="17">
        <v>73.590999999999994</v>
      </c>
      <c r="JR53" s="17">
        <v>73.590999999999994</v>
      </c>
      <c r="JS53" s="17">
        <v>-1.2909999999999999</v>
      </c>
      <c r="JT53" s="17">
        <v>35.299999999999997</v>
      </c>
      <c r="JU53" s="17">
        <v>36.905999999999999</v>
      </c>
      <c r="JV53" s="17">
        <v>36.905999999999999</v>
      </c>
      <c r="JW53" s="17">
        <v>-1.6060000000000001</v>
      </c>
      <c r="JX53" s="17"/>
      <c r="JY53" s="17"/>
      <c r="JZ53" s="17"/>
      <c r="KA53" s="17">
        <v>0</v>
      </c>
      <c r="KB53" s="17"/>
      <c r="KC53" s="17"/>
      <c r="KD53" s="17"/>
      <c r="KE53" s="17">
        <v>0</v>
      </c>
      <c r="KF53" s="17"/>
      <c r="KG53" s="17"/>
      <c r="KH53" s="17"/>
      <c r="KI53" s="17">
        <v>0</v>
      </c>
      <c r="KJ53" s="17"/>
      <c r="KK53" s="17"/>
      <c r="KL53" s="17">
        <v>16</v>
      </c>
      <c r="KM53" s="17">
        <v>-16</v>
      </c>
      <c r="KN53" s="17"/>
      <c r="KO53" s="17"/>
      <c r="KP53" s="17"/>
      <c r="KQ53" s="17">
        <v>0</v>
      </c>
      <c r="KR53" s="17"/>
      <c r="KS53" s="17"/>
      <c r="KT53" s="17"/>
      <c r="KU53" s="17">
        <v>0</v>
      </c>
      <c r="KV53" s="17">
        <v>2.4</v>
      </c>
      <c r="KW53" s="17">
        <v>4.7853599999999998</v>
      </c>
      <c r="KX53" s="17">
        <v>4.7853599999999998</v>
      </c>
      <c r="KY53" s="17">
        <v>-2.3853599999999999</v>
      </c>
      <c r="KZ53" s="17">
        <v>226.1</v>
      </c>
      <c r="LA53" s="17">
        <v>226</v>
      </c>
      <c r="LB53" s="17">
        <v>174.65431000000001</v>
      </c>
      <c r="LC53" s="17">
        <v>51.445689999999999</v>
      </c>
      <c r="LD53" s="17">
        <v>125.4</v>
      </c>
      <c r="LE53" s="17">
        <v>133.16031000000001</v>
      </c>
      <c r="LF53" s="17">
        <v>133.16031000000001</v>
      </c>
      <c r="LG53" s="17">
        <v>-7.7603099999999996</v>
      </c>
      <c r="LH53" s="17">
        <v>63</v>
      </c>
      <c r="LI53" s="17">
        <v>67.199219999999997</v>
      </c>
      <c r="LJ53" s="17">
        <v>67.199219999999997</v>
      </c>
      <c r="LK53" s="17">
        <v>-4.1992200000000004</v>
      </c>
      <c r="LL53" s="17">
        <v>76</v>
      </c>
      <c r="LM53" s="17">
        <v>78.567999999999998</v>
      </c>
      <c r="LN53" s="17">
        <v>78.567999999999998</v>
      </c>
      <c r="LO53" s="17">
        <v>-2.5680000000000001</v>
      </c>
      <c r="LP53" s="17">
        <v>30.1</v>
      </c>
      <c r="LQ53" s="17">
        <v>29.980560000000001</v>
      </c>
      <c r="LR53" s="17">
        <v>29.980560000000001</v>
      </c>
      <c r="LS53" s="17">
        <v>0.11944</v>
      </c>
      <c r="LT53" s="17"/>
      <c r="LU53" s="17"/>
      <c r="LV53" s="17"/>
      <c r="LW53" s="17">
        <v>0</v>
      </c>
      <c r="LX53" s="17"/>
      <c r="LY53" s="17"/>
      <c r="LZ53" s="17"/>
      <c r="MA53" s="17">
        <v>0</v>
      </c>
      <c r="MB53" s="17"/>
      <c r="MC53" s="17"/>
      <c r="MD53" s="17"/>
      <c r="ME53" s="17">
        <v>0</v>
      </c>
      <c r="MF53" s="17">
        <v>139.1</v>
      </c>
      <c r="MG53" s="17">
        <v>153.06012000000001</v>
      </c>
      <c r="MH53" s="17">
        <v>153.06012000000001</v>
      </c>
      <c r="MI53" s="17">
        <v>-13.96012</v>
      </c>
      <c r="MJ53" s="17">
        <v>140.1</v>
      </c>
      <c r="MK53" s="17">
        <v>153.06012000000001</v>
      </c>
      <c r="ML53" s="17">
        <v>153.06012000000001</v>
      </c>
      <c r="MM53" s="17">
        <v>-12.96012</v>
      </c>
      <c r="MN53" s="17">
        <v>146.1</v>
      </c>
      <c r="MO53" s="17">
        <v>153.51975999999999</v>
      </c>
      <c r="MP53" s="17">
        <v>153.51975999999999</v>
      </c>
      <c r="MQ53" s="17">
        <v>-7.4197600000000001</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207.2</v>
      </c>
      <c r="NM53" s="17">
        <v>206.49084999999999</v>
      </c>
      <c r="NN53" s="17">
        <v>206.49084999999999</v>
      </c>
      <c r="NO53" s="17">
        <v>0.70914999999999995</v>
      </c>
      <c r="NP53" s="17">
        <v>99.2</v>
      </c>
      <c r="NQ53" s="17">
        <v>103.55547</v>
      </c>
      <c r="NR53" s="17">
        <v>103.55547</v>
      </c>
      <c r="NS53" s="17">
        <v>-4.3554700000000004</v>
      </c>
      <c r="NT53" s="17">
        <v>7</v>
      </c>
      <c r="NU53" s="17">
        <v>7.2163700000000004</v>
      </c>
      <c r="NV53" s="17">
        <v>4.0225799999999996</v>
      </c>
      <c r="NW53" s="17">
        <v>2.97742</v>
      </c>
      <c r="NX53" s="17">
        <v>4.3</v>
      </c>
      <c r="NY53" s="17">
        <v>4.0686799999999996</v>
      </c>
      <c r="NZ53" s="17">
        <v>4.2200600000000001</v>
      </c>
      <c r="OA53" s="17">
        <v>7.9939999999999997E-2</v>
      </c>
      <c r="OB53" s="17">
        <v>20</v>
      </c>
      <c r="OC53" s="17">
        <v>18.35763</v>
      </c>
      <c r="OD53" s="17">
        <v>17.492709999999999</v>
      </c>
      <c r="OE53" s="17">
        <v>2.5072899999999998</v>
      </c>
      <c r="OF53" s="17">
        <v>0</v>
      </c>
      <c r="OG53" s="17"/>
      <c r="OH53" s="17"/>
      <c r="OI53" s="17">
        <v>0</v>
      </c>
      <c r="OJ53" s="17">
        <v>53.8</v>
      </c>
      <c r="OK53" s="17">
        <v>50.4</v>
      </c>
      <c r="OL53" s="17">
        <v>54.26</v>
      </c>
      <c r="OM53" s="17">
        <v>-0.46</v>
      </c>
      <c r="ON53" s="17">
        <v>0</v>
      </c>
      <c r="OO53" s="17"/>
      <c r="OP53" s="17"/>
      <c r="OQ53" s="17">
        <v>0</v>
      </c>
      <c r="OR53" s="17">
        <v>0</v>
      </c>
      <c r="OS53" s="17"/>
      <c r="OT53" s="17"/>
      <c r="OU53" s="17">
        <v>0</v>
      </c>
      <c r="OV53" s="17">
        <v>0</v>
      </c>
      <c r="OW53" s="17"/>
      <c r="OX53" s="17"/>
      <c r="OY53" s="17">
        <v>0</v>
      </c>
      <c r="OZ53" s="17">
        <v>20.2</v>
      </c>
      <c r="PA53" s="17"/>
      <c r="PB53" s="17">
        <v>19.436350000000001</v>
      </c>
      <c r="PC53" s="17">
        <v>0.76365000000000005</v>
      </c>
      <c r="PD53" s="17">
        <v>10</v>
      </c>
      <c r="PE53" s="17">
        <v>9.9830000000000005</v>
      </c>
      <c r="PF53" s="17">
        <v>9.9830000000000005</v>
      </c>
      <c r="PG53" s="17">
        <v>1.7000000000000001E-2</v>
      </c>
      <c r="PH53" s="17">
        <v>5.3</v>
      </c>
      <c r="PI53" s="17">
        <v>5.67</v>
      </c>
      <c r="PJ53" s="17">
        <v>5.67</v>
      </c>
      <c r="PK53" s="17">
        <v>-0.37</v>
      </c>
      <c r="PL53" s="17">
        <v>0</v>
      </c>
      <c r="PM53" s="17"/>
      <c r="PN53" s="17"/>
      <c r="PO53" s="17">
        <v>0</v>
      </c>
      <c r="PP53" s="17"/>
      <c r="PQ53" s="17"/>
      <c r="PR53" s="17"/>
      <c r="PS53" s="17">
        <v>0</v>
      </c>
      <c r="PT53" s="17">
        <v>0</v>
      </c>
      <c r="PU53" s="17">
        <v>2</v>
      </c>
      <c r="PV53" s="17">
        <v>2</v>
      </c>
      <c r="PW53" s="17">
        <v>-2</v>
      </c>
      <c r="PX53" s="17">
        <v>3.1</v>
      </c>
      <c r="PY53" s="17">
        <v>1.78</v>
      </c>
      <c r="PZ53" s="17">
        <v>1.78</v>
      </c>
      <c r="QA53" s="17">
        <v>1.32</v>
      </c>
      <c r="QB53" s="17">
        <v>4.9000000000000004</v>
      </c>
      <c r="QC53" s="17">
        <v>5</v>
      </c>
      <c r="QD53" s="17">
        <v>5</v>
      </c>
      <c r="QE53" s="17">
        <v>-0.1</v>
      </c>
      <c r="QF53" s="17">
        <v>20.3</v>
      </c>
      <c r="QG53" s="17"/>
      <c r="QH53" s="17">
        <v>20.274049999999999</v>
      </c>
      <c r="QI53" s="17">
        <v>2.5950000000000001E-2</v>
      </c>
      <c r="QJ53" s="17">
        <v>0</v>
      </c>
      <c r="QK53" s="17">
        <v>17.337219999999999</v>
      </c>
      <c r="QL53" s="17">
        <v>19.436350000000001</v>
      </c>
      <c r="QM53" s="17">
        <v>-19.436350000000001</v>
      </c>
      <c r="QN53" s="17">
        <v>18.7</v>
      </c>
      <c r="QO53" s="17">
        <v>15.607390000000001</v>
      </c>
      <c r="QP53" s="17">
        <v>17.492709999999999</v>
      </c>
      <c r="QQ53" s="17">
        <v>1.20729</v>
      </c>
      <c r="QR53" s="17">
        <v>3.4</v>
      </c>
      <c r="QS53" s="17">
        <v>2.7</v>
      </c>
      <c r="QT53" s="17">
        <v>2.7</v>
      </c>
      <c r="QU53" s="17">
        <v>0.7</v>
      </c>
      <c r="QV53" s="17">
        <v>18.399999999999999</v>
      </c>
      <c r="QW53" s="17">
        <v>15.99611</v>
      </c>
      <c r="QX53" s="17">
        <v>17.930029999999999</v>
      </c>
      <c r="QY53" s="17">
        <v>0.46997</v>
      </c>
      <c r="QZ53" s="17">
        <v>0</v>
      </c>
      <c r="RA53" s="17"/>
      <c r="RB53" s="17"/>
      <c r="RC53" s="17">
        <v>0</v>
      </c>
      <c r="RD53" s="17">
        <v>0</v>
      </c>
      <c r="RE53" s="17"/>
      <c r="RF53" s="17"/>
      <c r="RG53" s="17">
        <v>0</v>
      </c>
      <c r="RH53" s="17">
        <v>13.8</v>
      </c>
      <c r="RI53" s="17">
        <v>11.61</v>
      </c>
      <c r="RJ53" s="17">
        <v>11.605</v>
      </c>
      <c r="RK53" s="17">
        <v>2.1949999999999998</v>
      </c>
      <c r="RL53" s="17">
        <v>39.700000000000003</v>
      </c>
      <c r="RM53" s="17">
        <v>32.770000000000003</v>
      </c>
      <c r="RN53" s="17">
        <v>32.770000000000003</v>
      </c>
      <c r="RO53" s="17">
        <v>6.93</v>
      </c>
      <c r="RP53" s="17">
        <v>0</v>
      </c>
      <c r="RQ53" s="17"/>
      <c r="RR53" s="17"/>
      <c r="RS53" s="17">
        <v>0</v>
      </c>
      <c r="RT53" s="17">
        <v>2.2000000000000002</v>
      </c>
      <c r="RU53" s="17">
        <v>3.51</v>
      </c>
      <c r="RV53" s="17">
        <v>3.5009999999999999</v>
      </c>
      <c r="RW53" s="17">
        <v>-1.3009999999999999</v>
      </c>
      <c r="RX53" s="17">
        <v>20.2</v>
      </c>
      <c r="RY53" s="17">
        <v>19.792000000000002</v>
      </c>
      <c r="RZ53" s="17">
        <v>19.145900000000001</v>
      </c>
      <c r="SA53" s="17">
        <v>1.0541</v>
      </c>
      <c r="SB53" s="17">
        <v>3.1</v>
      </c>
      <c r="SC53" s="17">
        <v>2</v>
      </c>
      <c r="SD53" s="17">
        <v>2</v>
      </c>
      <c r="SE53" s="17">
        <v>1.1000000000000001</v>
      </c>
      <c r="SF53" s="17">
        <v>0.4</v>
      </c>
      <c r="SG53" s="17">
        <v>0.4</v>
      </c>
      <c r="SH53" s="17">
        <v>0.4</v>
      </c>
      <c r="SI53" s="17">
        <v>0</v>
      </c>
      <c r="SJ53" s="17">
        <v>0</v>
      </c>
      <c r="SK53" s="17"/>
      <c r="SL53" s="17"/>
      <c r="SM53" s="17">
        <v>0</v>
      </c>
      <c r="SN53" s="17">
        <v>19.2</v>
      </c>
      <c r="SO53" s="17">
        <v>17.10398</v>
      </c>
      <c r="SP53" s="17">
        <v>19.1448</v>
      </c>
      <c r="SQ53" s="17">
        <v>5.5199999999999999E-2</v>
      </c>
      <c r="SR53" s="17">
        <v>7.4</v>
      </c>
      <c r="SS53" s="17">
        <v>8</v>
      </c>
      <c r="ST53" s="17">
        <v>11.078720000000001</v>
      </c>
      <c r="SU53" s="17">
        <v>-3.6787200000000002</v>
      </c>
      <c r="SV53" s="17">
        <v>19.899999999999999</v>
      </c>
      <c r="SW53" s="17">
        <v>17.337219999999999</v>
      </c>
      <c r="SX53" s="17">
        <v>19.436350000000001</v>
      </c>
      <c r="SY53" s="17">
        <v>0.46365000000000001</v>
      </c>
      <c r="SZ53" s="17">
        <v>20.2</v>
      </c>
      <c r="TA53" s="17">
        <v>17.337219999999999</v>
      </c>
      <c r="TB53" s="17">
        <v>19.436350000000001</v>
      </c>
      <c r="TC53" s="17">
        <v>0.76365000000000005</v>
      </c>
      <c r="TD53" s="17">
        <v>5.2</v>
      </c>
      <c r="TE53" s="17">
        <v>4.7699999999999996</v>
      </c>
      <c r="TF53" s="17">
        <v>4.7709999999999999</v>
      </c>
      <c r="TG53" s="17">
        <v>0.42899999999999999</v>
      </c>
      <c r="TH53" s="17">
        <v>26</v>
      </c>
      <c r="TI53" s="17">
        <v>27.5</v>
      </c>
      <c r="TJ53" s="17">
        <v>27.498000000000001</v>
      </c>
      <c r="TK53" s="17">
        <v>-1.498</v>
      </c>
      <c r="TL53" s="17">
        <v>0</v>
      </c>
      <c r="TM53" s="17"/>
      <c r="TN53" s="17"/>
      <c r="TO53" s="17">
        <v>0</v>
      </c>
      <c r="TP53" s="17">
        <v>35.799999999999997</v>
      </c>
      <c r="TQ53" s="17">
        <v>35.299999999999997</v>
      </c>
      <c r="TR53" s="17">
        <v>39.173000000000002</v>
      </c>
      <c r="TS53" s="17">
        <v>-3.3730000000000002</v>
      </c>
      <c r="TT53" s="17">
        <v>60.3</v>
      </c>
      <c r="TU53" s="17">
        <v>57.13</v>
      </c>
      <c r="TV53" s="17">
        <v>57.134999999999998</v>
      </c>
      <c r="TW53" s="17">
        <v>3.165</v>
      </c>
      <c r="TX53" s="17">
        <v>4.5999999999999996</v>
      </c>
      <c r="TY53" s="17">
        <v>2.5</v>
      </c>
      <c r="TZ53" s="17">
        <v>1.0469999999999999</v>
      </c>
      <c r="UA53" s="17">
        <v>3.5529999999999999</v>
      </c>
      <c r="UB53" s="17">
        <v>2.2999999999999998</v>
      </c>
      <c r="UC53" s="17">
        <v>1.01</v>
      </c>
      <c r="UD53" s="17">
        <v>1.008</v>
      </c>
      <c r="UE53" s="17">
        <v>1.292</v>
      </c>
      <c r="UF53" s="17">
        <v>0</v>
      </c>
      <c r="UG53" s="17"/>
      <c r="UH53" s="17"/>
      <c r="UI53" s="17">
        <v>0</v>
      </c>
      <c r="UJ53" s="17">
        <v>20.9</v>
      </c>
      <c r="UK53" s="17">
        <v>17.337219999999999</v>
      </c>
      <c r="UL53" s="17">
        <v>19.436350000000001</v>
      </c>
      <c r="UM53" s="17">
        <v>1.4636499999999999</v>
      </c>
      <c r="UN53" s="17">
        <v>7.8</v>
      </c>
      <c r="UO53" s="17">
        <v>8</v>
      </c>
      <c r="UP53" s="17">
        <v>8</v>
      </c>
      <c r="UQ53" s="17">
        <v>-0.2</v>
      </c>
      <c r="UR53" s="17">
        <v>6.1</v>
      </c>
      <c r="US53" s="17"/>
      <c r="UT53" s="17"/>
      <c r="UU53" s="17">
        <v>6.1</v>
      </c>
      <c r="UV53" s="17">
        <v>20.399999999999999</v>
      </c>
      <c r="UW53" s="17">
        <v>17.337219999999999</v>
      </c>
      <c r="UX53" s="17">
        <v>19.436350000000001</v>
      </c>
      <c r="UY53" s="17">
        <v>0.96365000000000001</v>
      </c>
      <c r="UZ53" s="17">
        <v>20.399999999999999</v>
      </c>
      <c r="VA53" s="17">
        <v>17.337219999999999</v>
      </c>
      <c r="VB53" s="17">
        <v>19.436350000000001</v>
      </c>
      <c r="VC53" s="17">
        <v>0.96365000000000001</v>
      </c>
      <c r="VD53" s="17">
        <v>20</v>
      </c>
      <c r="VE53" s="17">
        <v>17.337219999999999</v>
      </c>
      <c r="VF53" s="17">
        <v>19.436350000000001</v>
      </c>
      <c r="VG53" s="17">
        <v>0.56364999999999998</v>
      </c>
      <c r="VH53" s="17">
        <v>0</v>
      </c>
      <c r="VI53" s="17">
        <v>0.4</v>
      </c>
      <c r="VJ53" s="17"/>
      <c r="VK53" s="17">
        <v>0</v>
      </c>
      <c r="VL53" s="17">
        <v>0</v>
      </c>
      <c r="VM53" s="17"/>
      <c r="VN53" s="17"/>
      <c r="VO53" s="17">
        <v>0</v>
      </c>
      <c r="VP53" s="17">
        <v>0</v>
      </c>
      <c r="VQ53" s="17"/>
      <c r="VR53" s="17"/>
      <c r="VS53" s="17">
        <v>0</v>
      </c>
      <c r="VT53" s="17">
        <v>0</v>
      </c>
      <c r="VU53" s="17"/>
      <c r="VV53" s="17"/>
      <c r="VW53" s="17">
        <v>0</v>
      </c>
      <c r="VX53" s="17">
        <v>0.6</v>
      </c>
      <c r="VY53" s="17">
        <v>0.6</v>
      </c>
      <c r="VZ53" s="17">
        <v>0.6</v>
      </c>
      <c r="WA53" s="17">
        <v>0</v>
      </c>
      <c r="WB53" s="17">
        <v>54.2</v>
      </c>
      <c r="WC53" s="17">
        <v>30.4</v>
      </c>
      <c r="WD53" s="17">
        <v>47.048999999999999</v>
      </c>
      <c r="WE53" s="17">
        <v>7.1509999999999998</v>
      </c>
      <c r="WF53" s="17">
        <v>38.200000000000003</v>
      </c>
      <c r="WG53" s="17">
        <v>19.5</v>
      </c>
      <c r="WH53" s="17">
        <v>36.084000000000003</v>
      </c>
      <c r="WI53" s="17">
        <v>2.1160000000000001</v>
      </c>
      <c r="WJ53" s="17">
        <v>0</v>
      </c>
      <c r="WK53" s="17"/>
      <c r="WL53" s="17"/>
      <c r="WM53" s="17">
        <v>0</v>
      </c>
      <c r="WN53" s="17">
        <v>4.0999999999999996</v>
      </c>
      <c r="WO53" s="17">
        <v>4.2</v>
      </c>
      <c r="WP53" s="17">
        <v>4.2</v>
      </c>
      <c r="WQ53" s="17">
        <v>-0.1</v>
      </c>
      <c r="WR53" s="17">
        <v>2.4</v>
      </c>
      <c r="WS53" s="17">
        <v>2.4</v>
      </c>
      <c r="WT53" s="17">
        <v>2.4</v>
      </c>
      <c r="WU53" s="17">
        <v>0</v>
      </c>
      <c r="WV53" s="17">
        <v>2.4</v>
      </c>
      <c r="WW53" s="17">
        <v>1.2</v>
      </c>
      <c r="WX53" s="17">
        <v>1.2</v>
      </c>
      <c r="WY53" s="17">
        <v>1.2</v>
      </c>
      <c r="WZ53" s="17">
        <v>0.8</v>
      </c>
      <c r="XA53" s="17">
        <v>1.4</v>
      </c>
      <c r="XB53" s="17">
        <v>1.4</v>
      </c>
      <c r="XC53" s="17">
        <v>-0.6</v>
      </c>
      <c r="XD53" s="17">
        <v>0</v>
      </c>
      <c r="XE53" s="17"/>
      <c r="XF53" s="17"/>
      <c r="XG53" s="17">
        <v>0</v>
      </c>
      <c r="XH53" s="17">
        <v>8</v>
      </c>
      <c r="XI53" s="17">
        <v>8</v>
      </c>
      <c r="XJ53" s="17">
        <v>8</v>
      </c>
      <c r="XK53" s="17">
        <v>0</v>
      </c>
      <c r="XL53" s="17">
        <v>20.100000000000001</v>
      </c>
      <c r="XM53" s="17">
        <v>17.162289999999999</v>
      </c>
      <c r="XN53" s="17">
        <v>19.241980000000002</v>
      </c>
      <c r="XO53" s="17">
        <v>0.85802</v>
      </c>
      <c r="XP53" s="17">
        <v>20</v>
      </c>
      <c r="XQ53" s="17">
        <v>17.162289999999999</v>
      </c>
      <c r="XR53" s="17">
        <v>19.241980000000002</v>
      </c>
      <c r="XS53" s="17">
        <v>0.75802000000000003</v>
      </c>
      <c r="XT53" s="17">
        <v>9.1999999999999993</v>
      </c>
      <c r="XU53" s="17">
        <v>10.7</v>
      </c>
      <c r="XV53" s="17">
        <v>10.7</v>
      </c>
      <c r="XW53" s="17">
        <v>-1.5</v>
      </c>
      <c r="XX53" s="17">
        <v>28</v>
      </c>
      <c r="XY53" s="17">
        <v>29.5</v>
      </c>
      <c r="XZ53" s="17">
        <v>29.5</v>
      </c>
      <c r="YA53" s="17">
        <v>-1.5</v>
      </c>
      <c r="YB53" s="17">
        <v>34.799999999999997</v>
      </c>
      <c r="YC53" s="17">
        <v>29.5</v>
      </c>
      <c r="YD53" s="17">
        <v>29.5</v>
      </c>
      <c r="YE53" s="17">
        <v>5.3</v>
      </c>
      <c r="YF53" s="17">
        <v>16.7</v>
      </c>
      <c r="YG53" s="17">
        <v>14</v>
      </c>
      <c r="YH53" s="17">
        <v>14</v>
      </c>
      <c r="YI53" s="17">
        <v>2.7</v>
      </c>
      <c r="YJ53" s="17">
        <v>17.100000000000001</v>
      </c>
      <c r="YK53" s="17">
        <v>14</v>
      </c>
      <c r="YL53" s="17">
        <v>18.635000000000002</v>
      </c>
      <c r="YM53" s="17">
        <v>-1.5349999999999999</v>
      </c>
      <c r="YN53" s="17">
        <v>7.6</v>
      </c>
      <c r="YO53" s="17">
        <v>7.73</v>
      </c>
      <c r="YP53" s="17">
        <v>7.73</v>
      </c>
      <c r="YQ53" s="17">
        <v>-0.13</v>
      </c>
      <c r="YR53" s="17">
        <v>11.3</v>
      </c>
      <c r="YS53" s="17">
        <v>11</v>
      </c>
      <c r="YT53" s="17">
        <v>11</v>
      </c>
      <c r="YU53" s="17">
        <v>0.3</v>
      </c>
      <c r="YV53" s="17">
        <v>19</v>
      </c>
      <c r="YW53" s="17">
        <v>22</v>
      </c>
      <c r="YX53" s="17">
        <v>22</v>
      </c>
      <c r="YY53" s="17">
        <v>-3</v>
      </c>
    </row>
    <row r="54" spans="1:675" ht="24" customHeight="1" x14ac:dyDescent="0.3">
      <c r="A54" s="1"/>
      <c r="B54" s="16" t="s">
        <v>61</v>
      </c>
      <c r="C54" s="16" t="s">
        <v>822</v>
      </c>
      <c r="D54" s="17">
        <v>200.2</v>
      </c>
      <c r="E54" s="17">
        <v>203.40136000000001</v>
      </c>
      <c r="F54" s="17">
        <v>203.40136000000001</v>
      </c>
      <c r="G54" s="17">
        <v>-3.2013600000000002</v>
      </c>
      <c r="H54" s="17">
        <v>635.79999999999995</v>
      </c>
      <c r="I54" s="17">
        <v>627.79395999999997</v>
      </c>
      <c r="J54" s="17">
        <v>627.79395999999997</v>
      </c>
      <c r="K54" s="17">
        <v>8.0060400000000005</v>
      </c>
      <c r="L54" s="17">
        <v>215.1</v>
      </c>
      <c r="M54" s="17">
        <v>204.43100999999999</v>
      </c>
      <c r="N54" s="17">
        <v>204.43100999999999</v>
      </c>
      <c r="O54" s="17">
        <v>10.668990000000001</v>
      </c>
      <c r="P54" s="17"/>
      <c r="Q54" s="17"/>
      <c r="R54" s="17"/>
      <c r="S54" s="17">
        <v>0</v>
      </c>
      <c r="T54" s="17"/>
      <c r="U54" s="17"/>
      <c r="V54" s="17"/>
      <c r="W54" s="17">
        <v>0</v>
      </c>
      <c r="X54" s="17">
        <v>86.5</v>
      </c>
      <c r="Y54" s="17">
        <v>91.867829999999998</v>
      </c>
      <c r="Z54" s="17">
        <v>91.867829999999998</v>
      </c>
      <c r="AA54" s="17">
        <v>-5.3678299999999997</v>
      </c>
      <c r="AB54" s="17">
        <v>238.4</v>
      </c>
      <c r="AC54" s="17">
        <v>242</v>
      </c>
      <c r="AD54" s="17">
        <v>242</v>
      </c>
      <c r="AE54" s="17">
        <v>-3.6</v>
      </c>
      <c r="AF54" s="17"/>
      <c r="AG54" s="17"/>
      <c r="AH54" s="17"/>
      <c r="AI54" s="17">
        <v>0</v>
      </c>
      <c r="AJ54" s="17">
        <v>0</v>
      </c>
      <c r="AK54" s="17"/>
      <c r="AL54" s="17"/>
      <c r="AM54" s="17">
        <v>0</v>
      </c>
      <c r="AN54" s="17">
        <v>147.6</v>
      </c>
      <c r="AO54" s="17">
        <v>174.25005999999999</v>
      </c>
      <c r="AP54" s="17">
        <v>169.81005999999999</v>
      </c>
      <c r="AQ54" s="17">
        <v>-22.210059999999999</v>
      </c>
      <c r="AR54" s="17">
        <v>148.5</v>
      </c>
      <c r="AS54" s="17">
        <v>174.25005999999999</v>
      </c>
      <c r="AT54" s="17">
        <v>169.81005999999999</v>
      </c>
      <c r="AU54" s="17">
        <v>-21.31006</v>
      </c>
      <c r="AV54" s="17">
        <v>147.6</v>
      </c>
      <c r="AW54" s="17">
        <v>174.25005999999999</v>
      </c>
      <c r="AX54" s="17">
        <v>169.81005999999999</v>
      </c>
      <c r="AY54" s="17">
        <v>-22.210059999999999</v>
      </c>
      <c r="AZ54" s="17">
        <v>252</v>
      </c>
      <c r="BA54" s="17">
        <v>262.16000000000003</v>
      </c>
      <c r="BB54" s="17">
        <v>255.48</v>
      </c>
      <c r="BC54" s="17">
        <v>-3.48</v>
      </c>
      <c r="BD54" s="17">
        <v>206.8</v>
      </c>
      <c r="BE54" s="17">
        <v>207.24285</v>
      </c>
      <c r="BF54" s="17">
        <v>207.24285</v>
      </c>
      <c r="BG54" s="17">
        <v>-0.44285000000000002</v>
      </c>
      <c r="BH54" s="17">
        <v>108.4</v>
      </c>
      <c r="BI54" s="17">
        <v>103.93259999999999</v>
      </c>
      <c r="BJ54" s="17">
        <v>103.93259999999999</v>
      </c>
      <c r="BK54" s="17">
        <v>4.4673999999999996</v>
      </c>
      <c r="BL54" s="17">
        <v>558</v>
      </c>
      <c r="BM54" s="17">
        <v>566.08941000000004</v>
      </c>
      <c r="BN54" s="17">
        <v>566.08941000000004</v>
      </c>
      <c r="BO54" s="17">
        <v>-8.0894100000000009</v>
      </c>
      <c r="BP54" s="17">
        <v>9.9</v>
      </c>
      <c r="BQ54" s="17">
        <v>10.52094</v>
      </c>
      <c r="BR54" s="17">
        <v>10.52094</v>
      </c>
      <c r="BS54" s="17">
        <v>-0.62094000000000005</v>
      </c>
      <c r="BT54" s="17"/>
      <c r="BU54" s="17"/>
      <c r="BV54" s="17"/>
      <c r="BW54" s="17">
        <v>0</v>
      </c>
      <c r="BX54" s="17"/>
      <c r="BY54" s="17"/>
      <c r="BZ54" s="17"/>
      <c r="CA54" s="17">
        <v>0</v>
      </c>
      <c r="CB54" s="17"/>
      <c r="CC54" s="17"/>
      <c r="CD54" s="17"/>
      <c r="CE54" s="17">
        <v>0</v>
      </c>
      <c r="CF54" s="17"/>
      <c r="CG54" s="17"/>
      <c r="CH54" s="17"/>
      <c r="CI54" s="17">
        <v>0</v>
      </c>
      <c r="CJ54" s="17">
        <v>161.30000000000001</v>
      </c>
      <c r="CK54" s="17">
        <v>164.06706</v>
      </c>
      <c r="CL54" s="17">
        <v>164.06706</v>
      </c>
      <c r="CM54" s="17">
        <v>-2.7670599999999999</v>
      </c>
      <c r="CN54" s="17">
        <v>8.1999999999999993</v>
      </c>
      <c r="CO54" s="17">
        <v>7.38903</v>
      </c>
      <c r="CP54" s="17">
        <v>7.38903</v>
      </c>
      <c r="CQ54" s="17">
        <v>0.81096999999999997</v>
      </c>
      <c r="CR54" s="17">
        <v>5.9</v>
      </c>
      <c r="CS54" s="17">
        <v>4.05593</v>
      </c>
      <c r="CT54" s="17">
        <v>4.05593</v>
      </c>
      <c r="CU54" s="17">
        <v>1.8440700000000001</v>
      </c>
      <c r="CV54" s="17">
        <v>0</v>
      </c>
      <c r="CW54" s="17">
        <v>22.410769999999999</v>
      </c>
      <c r="CX54" s="17"/>
      <c r="CY54" s="17">
        <v>0</v>
      </c>
      <c r="CZ54" s="17">
        <v>6.7</v>
      </c>
      <c r="DA54" s="17">
        <v>6.8787000000000003</v>
      </c>
      <c r="DB54" s="17">
        <v>6.8787000000000003</v>
      </c>
      <c r="DC54" s="17">
        <v>-0.1787</v>
      </c>
      <c r="DD54" s="17"/>
      <c r="DE54" s="17"/>
      <c r="DF54" s="17"/>
      <c r="DG54" s="17">
        <v>0</v>
      </c>
      <c r="DH54" s="17">
        <v>141.6</v>
      </c>
      <c r="DI54" s="17">
        <v>142.44412</v>
      </c>
      <c r="DJ54" s="17">
        <v>142.44412</v>
      </c>
      <c r="DK54" s="17">
        <v>-0.84411999999999998</v>
      </c>
      <c r="DL54" s="17"/>
      <c r="DM54" s="17"/>
      <c r="DN54" s="17"/>
      <c r="DO54" s="17">
        <v>0</v>
      </c>
      <c r="DP54" s="17"/>
      <c r="DQ54" s="17"/>
      <c r="DR54" s="17"/>
      <c r="DS54" s="17">
        <v>0</v>
      </c>
      <c r="DT54" s="17"/>
      <c r="DU54" s="17"/>
      <c r="DV54" s="17"/>
      <c r="DW54" s="17">
        <v>0</v>
      </c>
      <c r="DX54" s="17"/>
      <c r="DY54" s="17"/>
      <c r="DZ54" s="17"/>
      <c r="EA54" s="17">
        <v>0</v>
      </c>
      <c r="EB54" s="17">
        <v>109.5</v>
      </c>
      <c r="EC54" s="17">
        <v>112.46647</v>
      </c>
      <c r="ED54" s="17">
        <v>112.46647</v>
      </c>
      <c r="EE54" s="17">
        <v>-2.9664700000000002</v>
      </c>
      <c r="EF54" s="17">
        <v>193.6</v>
      </c>
      <c r="EG54" s="17">
        <v>220.69499999999999</v>
      </c>
      <c r="EH54" s="17">
        <v>220.69499999999999</v>
      </c>
      <c r="EI54" s="17">
        <v>-27.094999999999999</v>
      </c>
      <c r="EJ54" s="17"/>
      <c r="EK54" s="17"/>
      <c r="EL54" s="17"/>
      <c r="EM54" s="17">
        <v>0</v>
      </c>
      <c r="EN54" s="17"/>
      <c r="EO54" s="17"/>
      <c r="EP54" s="17"/>
      <c r="EQ54" s="17">
        <v>0</v>
      </c>
      <c r="ER54" s="17"/>
      <c r="ES54" s="17"/>
      <c r="ET54" s="17"/>
      <c r="EU54" s="17">
        <v>0</v>
      </c>
      <c r="EV54" s="17">
        <v>6.5</v>
      </c>
      <c r="EW54" s="17">
        <v>6.39</v>
      </c>
      <c r="EX54" s="17">
        <v>6.39</v>
      </c>
      <c r="EY54" s="17">
        <v>0.11</v>
      </c>
      <c r="EZ54" s="17">
        <v>459</v>
      </c>
      <c r="FA54" s="17">
        <v>457.09426999999999</v>
      </c>
      <c r="FB54" s="17">
        <v>457.09426999999999</v>
      </c>
      <c r="FC54" s="17">
        <v>1.9057299999999999</v>
      </c>
      <c r="FD54" s="17">
        <v>72.599999999999994</v>
      </c>
      <c r="FE54" s="17">
        <v>70.119</v>
      </c>
      <c r="FF54" s="17">
        <v>81.635570000000001</v>
      </c>
      <c r="FG54" s="17">
        <v>-9.0355699999999999</v>
      </c>
      <c r="FH54" s="17">
        <v>148.19999999999999</v>
      </c>
      <c r="FI54" s="17">
        <v>151.36251999999999</v>
      </c>
      <c r="FJ54" s="17">
        <v>151.36251999999999</v>
      </c>
      <c r="FK54" s="17">
        <v>-3.1625200000000002</v>
      </c>
      <c r="FL54" s="17">
        <v>42.5</v>
      </c>
      <c r="FM54" s="17">
        <v>41.89893</v>
      </c>
      <c r="FN54" s="17">
        <v>41.89893</v>
      </c>
      <c r="FO54" s="17">
        <v>0.60106999999999999</v>
      </c>
      <c r="FP54" s="17">
        <v>18.399999999999999</v>
      </c>
      <c r="FQ54" s="17">
        <v>19.21088</v>
      </c>
      <c r="FR54" s="17">
        <v>19.21088</v>
      </c>
      <c r="FS54" s="17">
        <v>-0.81088000000000005</v>
      </c>
      <c r="FT54" s="17">
        <v>18.899999999999999</v>
      </c>
      <c r="FU54" s="17">
        <v>16.462589999999999</v>
      </c>
      <c r="FV54" s="17">
        <v>18.46453</v>
      </c>
      <c r="FW54" s="17">
        <v>0.43547000000000002</v>
      </c>
      <c r="FX54" s="17">
        <v>91</v>
      </c>
      <c r="FY54" s="17">
        <v>87.773570000000007</v>
      </c>
      <c r="FZ54" s="17">
        <v>87.773570000000007</v>
      </c>
      <c r="GA54" s="17">
        <v>3.2264300000000001</v>
      </c>
      <c r="GB54" s="17"/>
      <c r="GC54" s="17"/>
      <c r="GD54" s="17"/>
      <c r="GE54" s="17">
        <v>0</v>
      </c>
      <c r="GF54" s="17"/>
      <c r="GG54" s="17"/>
      <c r="GH54" s="17"/>
      <c r="GI54" s="17">
        <v>0</v>
      </c>
      <c r="GJ54" s="17"/>
      <c r="GK54" s="17"/>
      <c r="GL54" s="17"/>
      <c r="GM54" s="17">
        <v>0</v>
      </c>
      <c r="GN54" s="17">
        <v>105.8</v>
      </c>
      <c r="GO54" s="17">
        <v>110.48202000000001</v>
      </c>
      <c r="GP54" s="17">
        <v>110.48202000000001</v>
      </c>
      <c r="GQ54" s="17">
        <v>-4.6820199999999996</v>
      </c>
      <c r="GR54" s="17">
        <v>42.7</v>
      </c>
      <c r="GS54" s="17">
        <v>47.082599999999999</v>
      </c>
      <c r="GT54" s="17">
        <v>47.082599999999999</v>
      </c>
      <c r="GU54" s="17">
        <v>-4.3826000000000001</v>
      </c>
      <c r="GV54" s="17">
        <v>45.5</v>
      </c>
      <c r="GW54" s="17">
        <v>44.103009999999998</v>
      </c>
      <c r="GX54" s="17">
        <v>44.103009999999998</v>
      </c>
      <c r="GY54" s="17">
        <v>1.39699</v>
      </c>
      <c r="GZ54" s="17">
        <v>4</v>
      </c>
      <c r="HA54" s="17"/>
      <c r="HB54" s="17"/>
      <c r="HC54" s="17">
        <v>4</v>
      </c>
      <c r="HD54" s="17">
        <v>27.6</v>
      </c>
      <c r="HE54" s="17">
        <v>32.826309999999999</v>
      </c>
      <c r="HF54" s="17">
        <v>32.826309999999999</v>
      </c>
      <c r="HG54" s="17">
        <v>-5.2263099999999998</v>
      </c>
      <c r="HH54" s="17">
        <v>131.6</v>
      </c>
      <c r="HI54" s="17">
        <v>150.52603999999999</v>
      </c>
      <c r="HJ54" s="17">
        <v>174.55948000000001</v>
      </c>
      <c r="HK54" s="17">
        <v>-42.959479999999999</v>
      </c>
      <c r="HL54" s="17"/>
      <c r="HM54" s="17"/>
      <c r="HN54" s="17"/>
      <c r="HO54" s="17">
        <v>0</v>
      </c>
      <c r="HP54" s="17"/>
      <c r="HQ54" s="17"/>
      <c r="HR54" s="17"/>
      <c r="HS54" s="17">
        <v>0</v>
      </c>
      <c r="HT54" s="17">
        <v>29.5</v>
      </c>
      <c r="HU54" s="17">
        <v>4.6344000000000003</v>
      </c>
      <c r="HV54" s="17">
        <v>49.402589999999996</v>
      </c>
      <c r="HW54" s="17">
        <v>-19.90259</v>
      </c>
      <c r="HX54" s="17"/>
      <c r="HY54" s="17"/>
      <c r="HZ54" s="17"/>
      <c r="IA54" s="17">
        <v>0</v>
      </c>
      <c r="IB54" s="17"/>
      <c r="IC54" s="17"/>
      <c r="ID54" s="17"/>
      <c r="IE54" s="17">
        <v>0</v>
      </c>
      <c r="IF54" s="17">
        <v>45</v>
      </c>
      <c r="IG54" s="17">
        <v>45.265309999999999</v>
      </c>
      <c r="IH54" s="17">
        <v>45.265309999999999</v>
      </c>
      <c r="II54" s="17">
        <v>-0.26530999999999999</v>
      </c>
      <c r="IJ54" s="17">
        <v>0</v>
      </c>
      <c r="IK54" s="17"/>
      <c r="IL54" s="17"/>
      <c r="IM54" s="17">
        <v>0</v>
      </c>
      <c r="IN54" s="17"/>
      <c r="IO54" s="17"/>
      <c r="IP54" s="17"/>
      <c r="IQ54" s="17">
        <v>0</v>
      </c>
      <c r="IR54" s="17"/>
      <c r="IS54" s="17"/>
      <c r="IT54" s="17"/>
      <c r="IU54" s="17">
        <v>0</v>
      </c>
      <c r="IV54" s="17">
        <v>127.2</v>
      </c>
      <c r="IW54" s="17">
        <v>84.073400000000007</v>
      </c>
      <c r="IX54" s="17">
        <v>132.83837</v>
      </c>
      <c r="IY54" s="17">
        <v>-5.6383700000000001</v>
      </c>
      <c r="IZ54" s="17">
        <v>0</v>
      </c>
      <c r="JA54" s="17"/>
      <c r="JB54" s="17"/>
      <c r="JC54" s="17">
        <v>0</v>
      </c>
      <c r="JD54" s="17">
        <v>0</v>
      </c>
      <c r="JE54" s="17"/>
      <c r="JF54" s="17"/>
      <c r="JG54" s="17">
        <v>0</v>
      </c>
      <c r="JH54" s="17">
        <v>177.3</v>
      </c>
      <c r="JI54" s="17">
        <v>202.72200000000001</v>
      </c>
      <c r="JJ54" s="17"/>
      <c r="JK54" s="17">
        <v>177.3</v>
      </c>
      <c r="JL54" s="17"/>
      <c r="JM54" s="17"/>
      <c r="JN54" s="17"/>
      <c r="JO54" s="17">
        <v>0</v>
      </c>
      <c r="JP54" s="17">
        <v>71.8</v>
      </c>
      <c r="JQ54" s="17">
        <v>73.590999999999994</v>
      </c>
      <c r="JR54" s="17">
        <v>73.590999999999994</v>
      </c>
      <c r="JS54" s="17">
        <v>-1.7909999999999999</v>
      </c>
      <c r="JT54" s="17">
        <v>35.200000000000003</v>
      </c>
      <c r="JU54" s="17">
        <v>36.905999999999999</v>
      </c>
      <c r="JV54" s="17">
        <v>36.905999999999999</v>
      </c>
      <c r="JW54" s="17">
        <v>-1.706</v>
      </c>
      <c r="JX54" s="17"/>
      <c r="JY54" s="17"/>
      <c r="JZ54" s="17"/>
      <c r="KA54" s="17">
        <v>0</v>
      </c>
      <c r="KB54" s="17"/>
      <c r="KC54" s="17"/>
      <c r="KD54" s="17"/>
      <c r="KE54" s="17">
        <v>0</v>
      </c>
      <c r="KF54" s="17"/>
      <c r="KG54" s="17"/>
      <c r="KH54" s="17"/>
      <c r="KI54" s="17">
        <v>0</v>
      </c>
      <c r="KJ54" s="17"/>
      <c r="KK54" s="17"/>
      <c r="KL54" s="17">
        <v>16</v>
      </c>
      <c r="KM54" s="17">
        <v>-16</v>
      </c>
      <c r="KN54" s="17"/>
      <c r="KO54" s="17"/>
      <c r="KP54" s="17"/>
      <c r="KQ54" s="17">
        <v>0</v>
      </c>
      <c r="KR54" s="17"/>
      <c r="KS54" s="17"/>
      <c r="KT54" s="17"/>
      <c r="KU54" s="17">
        <v>0</v>
      </c>
      <c r="KV54" s="17">
        <v>2.4</v>
      </c>
      <c r="KW54" s="17">
        <v>4.7853599999999998</v>
      </c>
      <c r="KX54" s="17">
        <v>4.7853599999999998</v>
      </c>
      <c r="KY54" s="17">
        <v>-2.3853599999999999</v>
      </c>
      <c r="KZ54" s="17">
        <v>150</v>
      </c>
      <c r="LA54" s="17">
        <v>140.46786</v>
      </c>
      <c r="LB54" s="17">
        <v>156.34678</v>
      </c>
      <c r="LC54" s="17">
        <v>-6.3467799999999999</v>
      </c>
      <c r="LD54" s="17">
        <v>114.9</v>
      </c>
      <c r="LE54" s="17">
        <v>133.16031000000001</v>
      </c>
      <c r="LF54" s="17">
        <v>133.16031000000001</v>
      </c>
      <c r="LG54" s="17">
        <v>-18.26031</v>
      </c>
      <c r="LH54" s="17">
        <v>61.6</v>
      </c>
      <c r="LI54" s="17">
        <v>67.199219999999997</v>
      </c>
      <c r="LJ54" s="17">
        <v>67.199219999999997</v>
      </c>
      <c r="LK54" s="17">
        <v>-5.5992199999999999</v>
      </c>
      <c r="LL54" s="17">
        <v>75.099999999999994</v>
      </c>
      <c r="LM54" s="17">
        <v>78.567999999999998</v>
      </c>
      <c r="LN54" s="17">
        <v>78.567999999999998</v>
      </c>
      <c r="LO54" s="17">
        <v>-3.468</v>
      </c>
      <c r="LP54" s="17">
        <v>29.4</v>
      </c>
      <c r="LQ54" s="17">
        <v>29.980560000000001</v>
      </c>
      <c r="LR54" s="17">
        <v>29.980560000000001</v>
      </c>
      <c r="LS54" s="17">
        <v>-0.58055999999999996</v>
      </c>
      <c r="LT54" s="17"/>
      <c r="LU54" s="17"/>
      <c r="LV54" s="17"/>
      <c r="LW54" s="17">
        <v>0</v>
      </c>
      <c r="LX54" s="17"/>
      <c r="LY54" s="17"/>
      <c r="LZ54" s="17"/>
      <c r="MA54" s="17">
        <v>0</v>
      </c>
      <c r="MB54" s="17"/>
      <c r="MC54" s="17"/>
      <c r="MD54" s="17"/>
      <c r="ME54" s="17">
        <v>0</v>
      </c>
      <c r="MF54" s="17">
        <v>141.1</v>
      </c>
      <c r="MG54" s="17">
        <v>153.06012000000001</v>
      </c>
      <c r="MH54" s="17">
        <v>153.06012000000001</v>
      </c>
      <c r="MI54" s="17">
        <v>-11.96012</v>
      </c>
      <c r="MJ54" s="17">
        <v>141.1</v>
      </c>
      <c r="MK54" s="17">
        <v>153.06012000000001</v>
      </c>
      <c r="ML54" s="17">
        <v>153.06012000000001</v>
      </c>
      <c r="MM54" s="17">
        <v>-11.96012</v>
      </c>
      <c r="MN54" s="17">
        <v>147.5</v>
      </c>
      <c r="MO54" s="17">
        <v>153.51975999999999</v>
      </c>
      <c r="MP54" s="17">
        <v>153.51975999999999</v>
      </c>
      <c r="MQ54" s="17">
        <v>-6.0197599999999998</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207.3</v>
      </c>
      <c r="NM54" s="17">
        <v>206.49084999999999</v>
      </c>
      <c r="NN54" s="17">
        <v>206.49084999999999</v>
      </c>
      <c r="NO54" s="17">
        <v>0.80915000000000004</v>
      </c>
      <c r="NP54" s="17">
        <v>99.1</v>
      </c>
      <c r="NQ54" s="17">
        <v>103.55547</v>
      </c>
      <c r="NR54" s="17">
        <v>103.55547</v>
      </c>
      <c r="NS54" s="17">
        <v>-4.45547</v>
      </c>
      <c r="NT54" s="17">
        <v>7</v>
      </c>
      <c r="NU54" s="17">
        <v>7.2163700000000004</v>
      </c>
      <c r="NV54" s="17">
        <v>4.0225799999999996</v>
      </c>
      <c r="NW54" s="17">
        <v>2.97742</v>
      </c>
      <c r="NX54" s="17">
        <v>4.3</v>
      </c>
      <c r="NY54" s="17">
        <v>4.0686799999999996</v>
      </c>
      <c r="NZ54" s="17">
        <v>4.2200600000000001</v>
      </c>
      <c r="OA54" s="17">
        <v>7.9939999999999997E-2</v>
      </c>
      <c r="OB54" s="17">
        <v>20</v>
      </c>
      <c r="OC54" s="17">
        <v>18.35763</v>
      </c>
      <c r="OD54" s="17">
        <v>17.492709999999999</v>
      </c>
      <c r="OE54" s="17">
        <v>2.5072899999999998</v>
      </c>
      <c r="OF54" s="17">
        <v>0</v>
      </c>
      <c r="OG54" s="17"/>
      <c r="OH54" s="17"/>
      <c r="OI54" s="17">
        <v>0</v>
      </c>
      <c r="OJ54" s="17">
        <v>53.5</v>
      </c>
      <c r="OK54" s="17">
        <v>49.4</v>
      </c>
      <c r="OL54" s="17">
        <v>57.698</v>
      </c>
      <c r="OM54" s="17">
        <v>-4.1980000000000004</v>
      </c>
      <c r="ON54" s="17">
        <v>0</v>
      </c>
      <c r="OO54" s="17"/>
      <c r="OP54" s="17"/>
      <c r="OQ54" s="17">
        <v>0</v>
      </c>
      <c r="OR54" s="17">
        <v>0</v>
      </c>
      <c r="OS54" s="17"/>
      <c r="OT54" s="17"/>
      <c r="OU54" s="17">
        <v>0</v>
      </c>
      <c r="OV54" s="17">
        <v>0</v>
      </c>
      <c r="OW54" s="17"/>
      <c r="OX54" s="17"/>
      <c r="OY54" s="17">
        <v>0</v>
      </c>
      <c r="OZ54" s="17">
        <v>20.2</v>
      </c>
      <c r="PA54" s="17"/>
      <c r="PB54" s="17">
        <v>19.436350000000001</v>
      </c>
      <c r="PC54" s="17">
        <v>0.76365000000000005</v>
      </c>
      <c r="PD54" s="17">
        <v>10</v>
      </c>
      <c r="PE54" s="17">
        <v>9.9830000000000005</v>
      </c>
      <c r="PF54" s="17">
        <v>9.9830000000000005</v>
      </c>
      <c r="PG54" s="17">
        <v>1.7000000000000001E-2</v>
      </c>
      <c r="PH54" s="17">
        <v>5.5</v>
      </c>
      <c r="PI54" s="17">
        <v>5.67</v>
      </c>
      <c r="PJ54" s="17">
        <v>5.67</v>
      </c>
      <c r="PK54" s="17">
        <v>-0.17</v>
      </c>
      <c r="PL54" s="17">
        <v>0</v>
      </c>
      <c r="PM54" s="17"/>
      <c r="PN54" s="17"/>
      <c r="PO54" s="17">
        <v>0</v>
      </c>
      <c r="PP54" s="17"/>
      <c r="PQ54" s="17"/>
      <c r="PR54" s="17"/>
      <c r="PS54" s="17">
        <v>0</v>
      </c>
      <c r="PT54" s="17">
        <v>0</v>
      </c>
      <c r="PU54" s="17">
        <v>2</v>
      </c>
      <c r="PV54" s="17">
        <v>2</v>
      </c>
      <c r="PW54" s="17">
        <v>-2</v>
      </c>
      <c r="PX54" s="17">
        <v>3.1</v>
      </c>
      <c r="PY54" s="17">
        <v>1.78</v>
      </c>
      <c r="PZ54" s="17">
        <v>1.78</v>
      </c>
      <c r="QA54" s="17">
        <v>1.32</v>
      </c>
      <c r="QB54" s="17">
        <v>4.9000000000000004</v>
      </c>
      <c r="QC54" s="17">
        <v>5</v>
      </c>
      <c r="QD54" s="17">
        <v>5</v>
      </c>
      <c r="QE54" s="17">
        <v>-0.1</v>
      </c>
      <c r="QF54" s="17">
        <v>20.399999999999999</v>
      </c>
      <c r="QG54" s="17"/>
      <c r="QH54" s="17">
        <v>20.274049999999999</v>
      </c>
      <c r="QI54" s="17">
        <v>0.12595000000000001</v>
      </c>
      <c r="QJ54" s="17">
        <v>0</v>
      </c>
      <c r="QK54" s="17">
        <v>17.337219999999999</v>
      </c>
      <c r="QL54" s="17">
        <v>19.436350000000001</v>
      </c>
      <c r="QM54" s="17">
        <v>-19.436350000000001</v>
      </c>
      <c r="QN54" s="17">
        <v>18.7</v>
      </c>
      <c r="QO54" s="17">
        <v>15.607390000000001</v>
      </c>
      <c r="QP54" s="17">
        <v>17.492709999999999</v>
      </c>
      <c r="QQ54" s="17">
        <v>1.20729</v>
      </c>
      <c r="QR54" s="17">
        <v>3.4</v>
      </c>
      <c r="QS54" s="17">
        <v>2.7</v>
      </c>
      <c r="QT54" s="17">
        <v>2.7</v>
      </c>
      <c r="QU54" s="17">
        <v>0.7</v>
      </c>
      <c r="QV54" s="17">
        <v>18.399999999999999</v>
      </c>
      <c r="QW54" s="17">
        <v>15.99611</v>
      </c>
      <c r="QX54" s="17">
        <v>17.930029999999999</v>
      </c>
      <c r="QY54" s="17">
        <v>0.46997</v>
      </c>
      <c r="QZ54" s="17">
        <v>0</v>
      </c>
      <c r="RA54" s="17"/>
      <c r="RB54" s="17"/>
      <c r="RC54" s="17">
        <v>0</v>
      </c>
      <c r="RD54" s="17">
        <v>0</v>
      </c>
      <c r="RE54" s="17"/>
      <c r="RF54" s="17"/>
      <c r="RG54" s="17">
        <v>0</v>
      </c>
      <c r="RH54" s="17">
        <v>11.7</v>
      </c>
      <c r="RI54" s="17">
        <v>11.15</v>
      </c>
      <c r="RJ54" s="17">
        <v>11.151999999999999</v>
      </c>
      <c r="RK54" s="17">
        <v>0.54800000000000004</v>
      </c>
      <c r="RL54" s="17">
        <v>29.7</v>
      </c>
      <c r="RM54" s="17">
        <v>32.4</v>
      </c>
      <c r="RN54" s="17">
        <v>32.404000000000003</v>
      </c>
      <c r="RO54" s="17">
        <v>-2.7040000000000002</v>
      </c>
      <c r="RP54" s="17">
        <v>0</v>
      </c>
      <c r="RQ54" s="17"/>
      <c r="RR54" s="17"/>
      <c r="RS54" s="17">
        <v>0</v>
      </c>
      <c r="RT54" s="17">
        <v>3.6</v>
      </c>
      <c r="RU54" s="17">
        <v>3.51</v>
      </c>
      <c r="RV54" s="17">
        <v>3.5009999999999999</v>
      </c>
      <c r="RW54" s="17">
        <v>9.9000000000000005E-2</v>
      </c>
      <c r="RX54" s="17">
        <v>20</v>
      </c>
      <c r="RY54" s="17">
        <v>3.86252</v>
      </c>
      <c r="RZ54" s="17">
        <v>15.963089999999999</v>
      </c>
      <c r="SA54" s="17">
        <v>4.0369099999999998</v>
      </c>
      <c r="SB54" s="17">
        <v>3.1</v>
      </c>
      <c r="SC54" s="17">
        <v>2</v>
      </c>
      <c r="SD54" s="17">
        <v>2</v>
      </c>
      <c r="SE54" s="17">
        <v>1.1000000000000001</v>
      </c>
      <c r="SF54" s="17">
        <v>0.4</v>
      </c>
      <c r="SG54" s="17">
        <v>0.4</v>
      </c>
      <c r="SH54" s="17">
        <v>0.4</v>
      </c>
      <c r="SI54" s="17">
        <v>0</v>
      </c>
      <c r="SJ54" s="17">
        <v>0</v>
      </c>
      <c r="SK54" s="17"/>
      <c r="SL54" s="17"/>
      <c r="SM54" s="17">
        <v>0</v>
      </c>
      <c r="SN54" s="17">
        <v>19.399999999999999</v>
      </c>
      <c r="SO54" s="17">
        <v>17.10398</v>
      </c>
      <c r="SP54" s="17">
        <v>19.1448</v>
      </c>
      <c r="SQ54" s="17">
        <v>0.25519999999999998</v>
      </c>
      <c r="SR54" s="17">
        <v>7.4</v>
      </c>
      <c r="SS54" s="17">
        <v>8</v>
      </c>
      <c r="ST54" s="17">
        <v>11.078720000000001</v>
      </c>
      <c r="SU54" s="17">
        <v>-3.6787200000000002</v>
      </c>
      <c r="SV54" s="17">
        <v>19.7</v>
      </c>
      <c r="SW54" s="17">
        <v>17.337219999999999</v>
      </c>
      <c r="SX54" s="17">
        <v>19.436350000000001</v>
      </c>
      <c r="SY54" s="17">
        <v>0.26365</v>
      </c>
      <c r="SZ54" s="17">
        <v>20.100000000000001</v>
      </c>
      <c r="TA54" s="17">
        <v>17.337219999999999</v>
      </c>
      <c r="TB54" s="17">
        <v>19.436350000000001</v>
      </c>
      <c r="TC54" s="17">
        <v>0.66364999999999996</v>
      </c>
      <c r="TD54" s="17">
        <v>6.3</v>
      </c>
      <c r="TE54" s="17">
        <v>4.46</v>
      </c>
      <c r="TF54" s="17">
        <v>4.4649999999999999</v>
      </c>
      <c r="TG54" s="17">
        <v>1.835</v>
      </c>
      <c r="TH54" s="17">
        <v>20.5</v>
      </c>
      <c r="TI54" s="17">
        <v>24.44</v>
      </c>
      <c r="TJ54" s="17">
        <v>24.440999999999999</v>
      </c>
      <c r="TK54" s="17">
        <v>-3.9409999999999998</v>
      </c>
      <c r="TL54" s="17">
        <v>0</v>
      </c>
      <c r="TM54" s="17"/>
      <c r="TN54" s="17"/>
      <c r="TO54" s="17">
        <v>0</v>
      </c>
      <c r="TP54" s="17">
        <v>28.1</v>
      </c>
      <c r="TQ54" s="17">
        <v>31</v>
      </c>
      <c r="TR54" s="17">
        <v>36.021999999999998</v>
      </c>
      <c r="TS54" s="17">
        <v>-7.9219999999999997</v>
      </c>
      <c r="TT54" s="17">
        <v>39</v>
      </c>
      <c r="TU54" s="17">
        <v>54.25</v>
      </c>
      <c r="TV54" s="17">
        <v>54.25</v>
      </c>
      <c r="TW54" s="17">
        <v>-15.25</v>
      </c>
      <c r="TX54" s="17">
        <v>2.5</v>
      </c>
      <c r="TY54" s="17">
        <v>2.2999999999999998</v>
      </c>
      <c r="TZ54" s="17">
        <v>1.08</v>
      </c>
      <c r="UA54" s="17">
        <v>1.42</v>
      </c>
      <c r="UB54" s="17">
        <v>1.6</v>
      </c>
      <c r="UC54" s="17">
        <v>1.01</v>
      </c>
      <c r="UD54" s="17">
        <v>1.0069999999999999</v>
      </c>
      <c r="UE54" s="17">
        <v>0.59299999999999997</v>
      </c>
      <c r="UF54" s="17">
        <v>0</v>
      </c>
      <c r="UG54" s="17"/>
      <c r="UH54" s="17"/>
      <c r="UI54" s="17">
        <v>0</v>
      </c>
      <c r="UJ54" s="17">
        <v>20.9</v>
      </c>
      <c r="UK54" s="17">
        <v>17.337219999999999</v>
      </c>
      <c r="UL54" s="17">
        <v>19.436350000000001</v>
      </c>
      <c r="UM54" s="17">
        <v>1.4636499999999999</v>
      </c>
      <c r="UN54" s="17">
        <v>7.8</v>
      </c>
      <c r="UO54" s="17">
        <v>8</v>
      </c>
      <c r="UP54" s="17">
        <v>8</v>
      </c>
      <c r="UQ54" s="17">
        <v>-0.2</v>
      </c>
      <c r="UR54" s="17">
        <v>7</v>
      </c>
      <c r="US54" s="17"/>
      <c r="UT54" s="17"/>
      <c r="UU54" s="17">
        <v>7</v>
      </c>
      <c r="UV54" s="17">
        <v>20.399999999999999</v>
      </c>
      <c r="UW54" s="17">
        <v>17.337219999999999</v>
      </c>
      <c r="UX54" s="17">
        <v>19.436350000000001</v>
      </c>
      <c r="UY54" s="17">
        <v>0.96365000000000001</v>
      </c>
      <c r="UZ54" s="17">
        <v>20.399999999999999</v>
      </c>
      <c r="VA54" s="17">
        <v>17.337219999999999</v>
      </c>
      <c r="VB54" s="17">
        <v>19.436350000000001</v>
      </c>
      <c r="VC54" s="17">
        <v>0.96365000000000001</v>
      </c>
      <c r="VD54" s="17">
        <v>20</v>
      </c>
      <c r="VE54" s="17">
        <v>17.337219999999999</v>
      </c>
      <c r="VF54" s="17">
        <v>19.436350000000001</v>
      </c>
      <c r="VG54" s="17">
        <v>0.56364999999999998</v>
      </c>
      <c r="VH54" s="17">
        <v>0</v>
      </c>
      <c r="VI54" s="17">
        <v>0.4</v>
      </c>
      <c r="VJ54" s="17"/>
      <c r="VK54" s="17">
        <v>0</v>
      </c>
      <c r="VL54" s="17">
        <v>0</v>
      </c>
      <c r="VM54" s="17"/>
      <c r="VN54" s="17"/>
      <c r="VO54" s="17">
        <v>0</v>
      </c>
      <c r="VP54" s="17">
        <v>0</v>
      </c>
      <c r="VQ54" s="17"/>
      <c r="VR54" s="17"/>
      <c r="VS54" s="17">
        <v>0</v>
      </c>
      <c r="VT54" s="17">
        <v>0</v>
      </c>
      <c r="VU54" s="17"/>
      <c r="VV54" s="17"/>
      <c r="VW54" s="17">
        <v>0</v>
      </c>
      <c r="VX54" s="17">
        <v>0.6</v>
      </c>
      <c r="VY54" s="17">
        <v>0.6</v>
      </c>
      <c r="VZ54" s="17">
        <v>0.6</v>
      </c>
      <c r="WA54" s="17">
        <v>0</v>
      </c>
      <c r="WB54" s="17">
        <v>23</v>
      </c>
      <c r="WC54" s="17">
        <v>32.200000000000003</v>
      </c>
      <c r="WD54" s="17">
        <v>41.234000000000002</v>
      </c>
      <c r="WE54" s="17">
        <v>-18.234000000000002</v>
      </c>
      <c r="WF54" s="17">
        <v>14.5</v>
      </c>
      <c r="WG54" s="17">
        <v>23.4</v>
      </c>
      <c r="WH54" s="17">
        <v>31.478000000000002</v>
      </c>
      <c r="WI54" s="17">
        <v>-16.978000000000002</v>
      </c>
      <c r="WJ54" s="17">
        <v>0</v>
      </c>
      <c r="WK54" s="17"/>
      <c r="WL54" s="17"/>
      <c r="WM54" s="17">
        <v>0</v>
      </c>
      <c r="WN54" s="17">
        <v>4</v>
      </c>
      <c r="WO54" s="17">
        <v>4.2</v>
      </c>
      <c r="WP54" s="17">
        <v>4.2</v>
      </c>
      <c r="WQ54" s="17">
        <v>-0.2</v>
      </c>
      <c r="WR54" s="17">
        <v>2.4</v>
      </c>
      <c r="WS54" s="17">
        <v>2.4</v>
      </c>
      <c r="WT54" s="17">
        <v>2.4</v>
      </c>
      <c r="WU54" s="17">
        <v>0</v>
      </c>
      <c r="WV54" s="17">
        <v>2.4</v>
      </c>
      <c r="WW54" s="17">
        <v>1.2</v>
      </c>
      <c r="WX54" s="17">
        <v>1.2</v>
      </c>
      <c r="WY54" s="17">
        <v>1.2</v>
      </c>
      <c r="WZ54" s="17">
        <v>0.8</v>
      </c>
      <c r="XA54" s="17">
        <v>1.4</v>
      </c>
      <c r="XB54" s="17">
        <v>1.4</v>
      </c>
      <c r="XC54" s="17">
        <v>-0.6</v>
      </c>
      <c r="XD54" s="17">
        <v>0</v>
      </c>
      <c r="XE54" s="17"/>
      <c r="XF54" s="17"/>
      <c r="XG54" s="17">
        <v>0</v>
      </c>
      <c r="XH54" s="17">
        <v>8</v>
      </c>
      <c r="XI54" s="17">
        <v>8</v>
      </c>
      <c r="XJ54" s="17">
        <v>8</v>
      </c>
      <c r="XK54" s="17">
        <v>0</v>
      </c>
      <c r="XL54" s="17">
        <v>20</v>
      </c>
      <c r="XM54" s="17">
        <v>17.162289999999999</v>
      </c>
      <c r="XN54" s="17">
        <v>19.241980000000002</v>
      </c>
      <c r="XO54" s="17">
        <v>0.75802000000000003</v>
      </c>
      <c r="XP54" s="17">
        <v>19.899999999999999</v>
      </c>
      <c r="XQ54" s="17">
        <v>17.162289999999999</v>
      </c>
      <c r="XR54" s="17">
        <v>19.241980000000002</v>
      </c>
      <c r="XS54" s="17">
        <v>0.65802000000000005</v>
      </c>
      <c r="XT54" s="17">
        <v>9.4</v>
      </c>
      <c r="XU54" s="17">
        <v>10.7</v>
      </c>
      <c r="XV54" s="17">
        <v>10.7</v>
      </c>
      <c r="XW54" s="17">
        <v>-1.3</v>
      </c>
      <c r="XX54" s="17">
        <v>27.7</v>
      </c>
      <c r="XY54" s="17">
        <v>29.5</v>
      </c>
      <c r="XZ54" s="17">
        <v>29.5</v>
      </c>
      <c r="YA54" s="17">
        <v>-1.8</v>
      </c>
      <c r="YB54" s="17">
        <v>34.6</v>
      </c>
      <c r="YC54" s="17">
        <v>29.5</v>
      </c>
      <c r="YD54" s="17">
        <v>29.5</v>
      </c>
      <c r="YE54" s="17">
        <v>5.0999999999999996</v>
      </c>
      <c r="YF54" s="17">
        <v>16</v>
      </c>
      <c r="YG54" s="17">
        <v>14</v>
      </c>
      <c r="YH54" s="17">
        <v>14</v>
      </c>
      <c r="YI54" s="17">
        <v>2</v>
      </c>
      <c r="YJ54" s="17">
        <v>17.100000000000001</v>
      </c>
      <c r="YK54" s="17">
        <v>14</v>
      </c>
      <c r="YL54" s="17">
        <v>18.635000000000002</v>
      </c>
      <c r="YM54" s="17">
        <v>-1.5349999999999999</v>
      </c>
      <c r="YN54" s="17">
        <v>8.3000000000000007</v>
      </c>
      <c r="YO54" s="17">
        <v>7.73</v>
      </c>
      <c r="YP54" s="17">
        <v>7.73</v>
      </c>
      <c r="YQ54" s="17">
        <v>0.56999999999999995</v>
      </c>
      <c r="YR54" s="17">
        <v>11.3</v>
      </c>
      <c r="YS54" s="17">
        <v>11</v>
      </c>
      <c r="YT54" s="17">
        <v>11</v>
      </c>
      <c r="YU54" s="17">
        <v>0.3</v>
      </c>
      <c r="YV54" s="17">
        <v>20.9</v>
      </c>
      <c r="YW54" s="17">
        <v>22</v>
      </c>
      <c r="YX54" s="17">
        <v>22</v>
      </c>
      <c r="YY54" s="17">
        <v>-1.1000000000000001</v>
      </c>
    </row>
    <row r="55" spans="1:675" ht="24" customHeight="1" x14ac:dyDescent="0.3">
      <c r="A55" s="1"/>
      <c r="B55" s="16" t="s">
        <v>61</v>
      </c>
      <c r="C55" s="16" t="s">
        <v>823</v>
      </c>
      <c r="D55" s="17">
        <v>203.8</v>
      </c>
      <c r="E55" s="17">
        <v>203.40136000000001</v>
      </c>
      <c r="F55" s="17">
        <v>203.40136000000001</v>
      </c>
      <c r="G55" s="17">
        <v>0.39863999999999999</v>
      </c>
      <c r="H55" s="17">
        <v>640.6</v>
      </c>
      <c r="I55" s="17">
        <v>627.79395999999997</v>
      </c>
      <c r="J55" s="17">
        <v>627.79395999999997</v>
      </c>
      <c r="K55" s="17">
        <v>12.806039999999999</v>
      </c>
      <c r="L55" s="17">
        <v>216.4</v>
      </c>
      <c r="M55" s="17">
        <v>204.43100999999999</v>
      </c>
      <c r="N55" s="17">
        <v>204.43100999999999</v>
      </c>
      <c r="O55" s="17">
        <v>11.96899</v>
      </c>
      <c r="P55" s="17"/>
      <c r="Q55" s="17"/>
      <c r="R55" s="17"/>
      <c r="S55" s="17">
        <v>0</v>
      </c>
      <c r="T55" s="17"/>
      <c r="U55" s="17"/>
      <c r="V55" s="17"/>
      <c r="W55" s="17">
        <v>0</v>
      </c>
      <c r="X55" s="17">
        <v>90.8</v>
      </c>
      <c r="Y55" s="17">
        <v>91.867829999999998</v>
      </c>
      <c r="Z55" s="17">
        <v>91.867829999999998</v>
      </c>
      <c r="AA55" s="17">
        <v>-1.0678300000000001</v>
      </c>
      <c r="AB55" s="17">
        <v>242.2</v>
      </c>
      <c r="AC55" s="17">
        <v>242</v>
      </c>
      <c r="AD55" s="17">
        <v>242</v>
      </c>
      <c r="AE55" s="17">
        <v>0.2</v>
      </c>
      <c r="AF55" s="17"/>
      <c r="AG55" s="17"/>
      <c r="AH55" s="17"/>
      <c r="AI55" s="17">
        <v>0</v>
      </c>
      <c r="AJ55" s="17">
        <v>0</v>
      </c>
      <c r="AK55" s="17"/>
      <c r="AL55" s="17"/>
      <c r="AM55" s="17">
        <v>0</v>
      </c>
      <c r="AN55" s="17">
        <v>128.5</v>
      </c>
      <c r="AO55" s="17">
        <v>174.25005999999999</v>
      </c>
      <c r="AP55" s="17">
        <v>175.68817000000001</v>
      </c>
      <c r="AQ55" s="17">
        <v>-47.18817</v>
      </c>
      <c r="AR55" s="17">
        <v>129.5</v>
      </c>
      <c r="AS55" s="17">
        <v>174.25005999999999</v>
      </c>
      <c r="AT55" s="17">
        <v>175.68817000000001</v>
      </c>
      <c r="AU55" s="17">
        <v>-46.18817</v>
      </c>
      <c r="AV55" s="17">
        <v>129.19999999999999</v>
      </c>
      <c r="AW55" s="17">
        <v>174.25005999999999</v>
      </c>
      <c r="AX55" s="17">
        <v>175.68817000000001</v>
      </c>
      <c r="AY55" s="17">
        <v>-46.488169999999997</v>
      </c>
      <c r="AZ55" s="17">
        <v>233.7</v>
      </c>
      <c r="BA55" s="17">
        <v>262.16000000000003</v>
      </c>
      <c r="BB55" s="17">
        <v>264.32364999999999</v>
      </c>
      <c r="BC55" s="17">
        <v>-30.623650000000001</v>
      </c>
      <c r="BD55" s="17">
        <v>204.2</v>
      </c>
      <c r="BE55" s="17">
        <v>207.24285</v>
      </c>
      <c r="BF55" s="17">
        <v>207.24285</v>
      </c>
      <c r="BG55" s="17">
        <v>-3.0428500000000001</v>
      </c>
      <c r="BH55" s="17">
        <v>108.3</v>
      </c>
      <c r="BI55" s="17">
        <v>103.93259999999999</v>
      </c>
      <c r="BJ55" s="17">
        <v>103.93259999999999</v>
      </c>
      <c r="BK55" s="17">
        <v>4.3673999999999999</v>
      </c>
      <c r="BL55" s="17">
        <v>561.20000000000005</v>
      </c>
      <c r="BM55" s="17">
        <v>566.08941000000004</v>
      </c>
      <c r="BN55" s="17">
        <v>566.08941000000004</v>
      </c>
      <c r="BO55" s="17">
        <v>-4.8894099999999998</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172.4</v>
      </c>
      <c r="CK55" s="17">
        <v>164.06706</v>
      </c>
      <c r="CL55" s="17">
        <v>164.06706</v>
      </c>
      <c r="CM55" s="17">
        <v>8.3329400000000007</v>
      </c>
      <c r="CN55" s="17">
        <v>8.4</v>
      </c>
      <c r="CO55" s="17">
        <v>7.38903</v>
      </c>
      <c r="CP55" s="17">
        <v>7.38903</v>
      </c>
      <c r="CQ55" s="17">
        <v>1.0109699999999999</v>
      </c>
      <c r="CR55" s="17">
        <v>6.2</v>
      </c>
      <c r="CS55" s="17">
        <v>4.05593</v>
      </c>
      <c r="CT55" s="17">
        <v>4.05593</v>
      </c>
      <c r="CU55" s="17">
        <v>2.1440700000000001</v>
      </c>
      <c r="CV55" s="17">
        <v>0</v>
      </c>
      <c r="CW55" s="17"/>
      <c r="CX55" s="17"/>
      <c r="CY55" s="17">
        <v>0</v>
      </c>
      <c r="CZ55" s="17">
        <v>6.7</v>
      </c>
      <c r="DA55" s="17">
        <v>6.8787000000000003</v>
      </c>
      <c r="DB55" s="17">
        <v>6.8787000000000003</v>
      </c>
      <c r="DC55" s="17">
        <v>-0.1787</v>
      </c>
      <c r="DD55" s="17"/>
      <c r="DE55" s="17"/>
      <c r="DF55" s="17"/>
      <c r="DG55" s="17">
        <v>0</v>
      </c>
      <c r="DH55" s="17">
        <v>142.6</v>
      </c>
      <c r="DI55" s="17">
        <v>142.44412</v>
      </c>
      <c r="DJ55" s="17">
        <v>142.44412</v>
      </c>
      <c r="DK55" s="17">
        <v>0.15587999999999999</v>
      </c>
      <c r="DL55" s="17"/>
      <c r="DM55" s="17"/>
      <c r="DN55" s="17"/>
      <c r="DO55" s="17">
        <v>0</v>
      </c>
      <c r="DP55" s="17"/>
      <c r="DQ55" s="17"/>
      <c r="DR55" s="17"/>
      <c r="DS55" s="17">
        <v>0</v>
      </c>
      <c r="DT55" s="17"/>
      <c r="DU55" s="17"/>
      <c r="DV55" s="17"/>
      <c r="DW55" s="17">
        <v>0</v>
      </c>
      <c r="DX55" s="17"/>
      <c r="DY55" s="17"/>
      <c r="DZ55" s="17"/>
      <c r="EA55" s="17">
        <v>0</v>
      </c>
      <c r="EB55" s="17">
        <v>110.7</v>
      </c>
      <c r="EC55" s="17">
        <v>112.46647</v>
      </c>
      <c r="ED55" s="17">
        <v>112.46647</v>
      </c>
      <c r="EE55" s="17">
        <v>-1.76647</v>
      </c>
      <c r="EF55" s="17">
        <v>185.4</v>
      </c>
      <c r="EG55" s="17">
        <v>220.69499999999999</v>
      </c>
      <c r="EH55" s="17">
        <v>220.69499999999999</v>
      </c>
      <c r="EI55" s="17">
        <v>-35.295000000000002</v>
      </c>
      <c r="EJ55" s="17"/>
      <c r="EK55" s="17"/>
      <c r="EL55" s="17"/>
      <c r="EM55" s="17">
        <v>0</v>
      </c>
      <c r="EN55" s="17"/>
      <c r="EO55" s="17"/>
      <c r="EP55" s="17"/>
      <c r="EQ55" s="17">
        <v>0</v>
      </c>
      <c r="ER55" s="17"/>
      <c r="ES55" s="17"/>
      <c r="ET55" s="17"/>
      <c r="EU55" s="17">
        <v>0</v>
      </c>
      <c r="EV55" s="17">
        <v>6.5</v>
      </c>
      <c r="EW55" s="17">
        <v>6.39</v>
      </c>
      <c r="EX55" s="17">
        <v>6.39</v>
      </c>
      <c r="EY55" s="17">
        <v>0.11</v>
      </c>
      <c r="EZ55" s="17">
        <v>458.4</v>
      </c>
      <c r="FA55" s="17">
        <v>457.09426999999999</v>
      </c>
      <c r="FB55" s="17">
        <v>457.09426999999999</v>
      </c>
      <c r="FC55" s="17">
        <v>1.3057300000000001</v>
      </c>
      <c r="FD55" s="17">
        <v>71.8</v>
      </c>
      <c r="FE55" s="17">
        <v>70.119</v>
      </c>
      <c r="FF55" s="17">
        <v>81.635570000000001</v>
      </c>
      <c r="FG55" s="17">
        <v>-9.8355700000000006</v>
      </c>
      <c r="FH55" s="17">
        <v>150.69999999999999</v>
      </c>
      <c r="FI55" s="17">
        <v>151.36251999999999</v>
      </c>
      <c r="FJ55" s="17">
        <v>151.36251999999999</v>
      </c>
      <c r="FK55" s="17">
        <v>-0.66252</v>
      </c>
      <c r="FL55" s="17">
        <v>42.4</v>
      </c>
      <c r="FM55" s="17">
        <v>41.89893</v>
      </c>
      <c r="FN55" s="17">
        <v>41.89893</v>
      </c>
      <c r="FO55" s="17">
        <v>0.50107000000000002</v>
      </c>
      <c r="FP55" s="17">
        <v>18.399999999999999</v>
      </c>
      <c r="FQ55" s="17">
        <v>19.21088</v>
      </c>
      <c r="FR55" s="17">
        <v>19.21088</v>
      </c>
      <c r="FS55" s="17">
        <v>-0.81088000000000005</v>
      </c>
      <c r="FT55" s="17">
        <v>18.899999999999999</v>
      </c>
      <c r="FU55" s="17">
        <v>16.462589999999999</v>
      </c>
      <c r="FV55" s="17">
        <v>18.46453</v>
      </c>
      <c r="FW55" s="17">
        <v>0.43547000000000002</v>
      </c>
      <c r="FX55" s="17">
        <v>93</v>
      </c>
      <c r="FY55" s="17">
        <v>87.773570000000007</v>
      </c>
      <c r="FZ55" s="17">
        <v>87.773570000000007</v>
      </c>
      <c r="GA55" s="17">
        <v>5.2264299999999997</v>
      </c>
      <c r="GB55" s="17"/>
      <c r="GC55" s="17"/>
      <c r="GD55" s="17"/>
      <c r="GE55" s="17">
        <v>0</v>
      </c>
      <c r="GF55" s="17"/>
      <c r="GG55" s="17"/>
      <c r="GH55" s="17"/>
      <c r="GI55" s="17">
        <v>0</v>
      </c>
      <c r="GJ55" s="17"/>
      <c r="GK55" s="17"/>
      <c r="GL55" s="17"/>
      <c r="GM55" s="17">
        <v>0</v>
      </c>
      <c r="GN55" s="17">
        <v>106.1</v>
      </c>
      <c r="GO55" s="17">
        <v>110.48202000000001</v>
      </c>
      <c r="GP55" s="17">
        <v>110.48202000000001</v>
      </c>
      <c r="GQ55" s="17">
        <v>-4.3820199999999998</v>
      </c>
      <c r="GR55" s="17">
        <v>42.8</v>
      </c>
      <c r="GS55" s="17">
        <v>47.082599999999999</v>
      </c>
      <c r="GT55" s="17">
        <v>18</v>
      </c>
      <c r="GU55" s="17">
        <v>24.8</v>
      </c>
      <c r="GV55" s="17">
        <v>46.2</v>
      </c>
      <c r="GW55" s="17">
        <v>44.103009999999998</v>
      </c>
      <c r="GX55" s="17">
        <v>44.103009999999998</v>
      </c>
      <c r="GY55" s="17">
        <v>2.0969899999999999</v>
      </c>
      <c r="GZ55" s="17">
        <v>4</v>
      </c>
      <c r="HA55" s="17"/>
      <c r="HB55" s="17"/>
      <c r="HC55" s="17">
        <v>4</v>
      </c>
      <c r="HD55" s="17">
        <v>28.4</v>
      </c>
      <c r="HE55" s="17">
        <v>32.826309999999999</v>
      </c>
      <c r="HF55" s="17">
        <v>32.826309999999999</v>
      </c>
      <c r="HG55" s="17">
        <v>-4.42631</v>
      </c>
      <c r="HH55" s="17">
        <v>136</v>
      </c>
      <c r="HI55" s="17">
        <v>150.52603999999999</v>
      </c>
      <c r="HJ55" s="17">
        <v>174.55948000000001</v>
      </c>
      <c r="HK55" s="17">
        <v>-38.559480000000001</v>
      </c>
      <c r="HL55" s="17"/>
      <c r="HM55" s="17"/>
      <c r="HN55" s="17"/>
      <c r="HO55" s="17">
        <v>0</v>
      </c>
      <c r="HP55" s="17"/>
      <c r="HQ55" s="17"/>
      <c r="HR55" s="17"/>
      <c r="HS55" s="17">
        <v>0</v>
      </c>
      <c r="HT55" s="17">
        <v>31.2</v>
      </c>
      <c r="HU55" s="17">
        <v>9.9144199999999998</v>
      </c>
      <c r="HV55" s="17">
        <v>30.12</v>
      </c>
      <c r="HW55" s="17">
        <v>1.08</v>
      </c>
      <c r="HX55" s="17"/>
      <c r="HY55" s="17"/>
      <c r="HZ55" s="17"/>
      <c r="IA55" s="17">
        <v>0</v>
      </c>
      <c r="IB55" s="17"/>
      <c r="IC55" s="17"/>
      <c r="ID55" s="17"/>
      <c r="IE55" s="17">
        <v>0</v>
      </c>
      <c r="IF55" s="17">
        <v>35.200000000000003</v>
      </c>
      <c r="IG55" s="17">
        <v>45.265309999999999</v>
      </c>
      <c r="IH55" s="17">
        <v>45.265309999999999</v>
      </c>
      <c r="II55" s="17">
        <v>-10.06531</v>
      </c>
      <c r="IJ55" s="17">
        <v>0</v>
      </c>
      <c r="IK55" s="17"/>
      <c r="IL55" s="17"/>
      <c r="IM55" s="17">
        <v>0</v>
      </c>
      <c r="IN55" s="17"/>
      <c r="IO55" s="17"/>
      <c r="IP55" s="17"/>
      <c r="IQ55" s="17">
        <v>0</v>
      </c>
      <c r="IR55" s="17"/>
      <c r="IS55" s="17"/>
      <c r="IT55" s="17"/>
      <c r="IU55" s="17">
        <v>0</v>
      </c>
      <c r="IV55" s="17">
        <v>128.4</v>
      </c>
      <c r="IW55" s="17">
        <v>84.073400000000007</v>
      </c>
      <c r="IX55" s="17">
        <v>132.83837</v>
      </c>
      <c r="IY55" s="17">
        <v>-4.4383699999999999</v>
      </c>
      <c r="IZ55" s="17">
        <v>0</v>
      </c>
      <c r="JA55" s="17"/>
      <c r="JB55" s="17"/>
      <c r="JC55" s="17">
        <v>0</v>
      </c>
      <c r="JD55" s="17">
        <v>0</v>
      </c>
      <c r="JE55" s="17"/>
      <c r="JF55" s="17"/>
      <c r="JG55" s="17">
        <v>0</v>
      </c>
      <c r="JH55" s="17">
        <v>50.9</v>
      </c>
      <c r="JI55" s="17"/>
      <c r="JJ55" s="17"/>
      <c r="JK55" s="17">
        <v>50.9</v>
      </c>
      <c r="JL55" s="17"/>
      <c r="JM55" s="17"/>
      <c r="JN55" s="17"/>
      <c r="JO55" s="17">
        <v>0</v>
      </c>
      <c r="JP55" s="17">
        <v>72.099999999999994</v>
      </c>
      <c r="JQ55" s="17">
        <v>73.590999999999994</v>
      </c>
      <c r="JR55" s="17">
        <v>73.590999999999994</v>
      </c>
      <c r="JS55" s="17">
        <v>-1.4910000000000001</v>
      </c>
      <c r="JT55" s="17">
        <v>35.1</v>
      </c>
      <c r="JU55" s="17">
        <v>36.905999999999999</v>
      </c>
      <c r="JV55" s="17">
        <v>36.905999999999999</v>
      </c>
      <c r="JW55" s="17">
        <v>-1.806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2.4</v>
      </c>
      <c r="KW55" s="17">
        <v>4.7853599999999998</v>
      </c>
      <c r="KX55" s="17">
        <v>4.7853599999999998</v>
      </c>
      <c r="KY55" s="17">
        <v>-2.3853599999999999</v>
      </c>
      <c r="KZ55" s="17">
        <v>187.3</v>
      </c>
      <c r="LA55" s="17">
        <v>159.86788999999999</v>
      </c>
      <c r="LB55" s="17">
        <v>22.726410000000001</v>
      </c>
      <c r="LC55" s="17">
        <v>164.57359</v>
      </c>
      <c r="LD55" s="17">
        <v>127.2</v>
      </c>
      <c r="LE55" s="17">
        <v>133.16031000000001</v>
      </c>
      <c r="LF55" s="17">
        <v>133.16031000000001</v>
      </c>
      <c r="LG55" s="17">
        <v>-5.9603099999999998</v>
      </c>
      <c r="LH55" s="17">
        <v>63.8</v>
      </c>
      <c r="LI55" s="17">
        <v>67.199219999999997</v>
      </c>
      <c r="LJ55" s="17">
        <v>67.199219999999997</v>
      </c>
      <c r="LK55" s="17">
        <v>-3.3992200000000001</v>
      </c>
      <c r="LL55" s="17">
        <v>76.400000000000006</v>
      </c>
      <c r="LM55" s="17">
        <v>78.567999999999998</v>
      </c>
      <c r="LN55" s="17">
        <v>78.567999999999998</v>
      </c>
      <c r="LO55" s="17">
        <v>-2.1680000000000001</v>
      </c>
      <c r="LP55" s="17">
        <v>30.6</v>
      </c>
      <c r="LQ55" s="17">
        <v>29.980560000000001</v>
      </c>
      <c r="LR55" s="17">
        <v>29.980560000000001</v>
      </c>
      <c r="LS55" s="17">
        <v>0.61943999999999999</v>
      </c>
      <c r="LT55" s="17"/>
      <c r="LU55" s="17"/>
      <c r="LV55" s="17"/>
      <c r="LW55" s="17">
        <v>0</v>
      </c>
      <c r="LX55" s="17"/>
      <c r="LY55" s="17"/>
      <c r="LZ55" s="17"/>
      <c r="MA55" s="17">
        <v>0</v>
      </c>
      <c r="MB55" s="17"/>
      <c r="MC55" s="17"/>
      <c r="MD55" s="17"/>
      <c r="ME55" s="17">
        <v>0</v>
      </c>
      <c r="MF55" s="17">
        <v>140.19999999999999</v>
      </c>
      <c r="MG55" s="17">
        <v>153.06012000000001</v>
      </c>
      <c r="MH55" s="17">
        <v>153.06012000000001</v>
      </c>
      <c r="MI55" s="17">
        <v>-12.86012</v>
      </c>
      <c r="MJ55" s="17">
        <v>140.19999999999999</v>
      </c>
      <c r="MK55" s="17">
        <v>153.06012000000001</v>
      </c>
      <c r="ML55" s="17">
        <v>153.06012000000001</v>
      </c>
      <c r="MM55" s="17">
        <v>-12.86012</v>
      </c>
      <c r="MN55" s="17">
        <v>146.30000000000001</v>
      </c>
      <c r="MO55" s="17">
        <v>153.51975999999999</v>
      </c>
      <c r="MP55" s="17">
        <v>153.51975999999999</v>
      </c>
      <c r="MQ55" s="17">
        <v>-7.21976</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207.6</v>
      </c>
      <c r="NM55" s="17">
        <v>206.49084999999999</v>
      </c>
      <c r="NN55" s="17">
        <v>206.49084999999999</v>
      </c>
      <c r="NO55" s="17">
        <v>1.1091500000000001</v>
      </c>
      <c r="NP55" s="17">
        <v>99.3</v>
      </c>
      <c r="NQ55" s="17">
        <v>103.55547</v>
      </c>
      <c r="NR55" s="17">
        <v>103.55547</v>
      </c>
      <c r="NS55" s="17">
        <v>-4.2554699999999999</v>
      </c>
      <c r="NT55" s="17">
        <v>7</v>
      </c>
      <c r="NU55" s="17">
        <v>7.2163700000000004</v>
      </c>
      <c r="NV55" s="17">
        <v>4.0225799999999996</v>
      </c>
      <c r="NW55" s="17">
        <v>2.97742</v>
      </c>
      <c r="NX55" s="17">
        <v>4.3</v>
      </c>
      <c r="NY55" s="17">
        <v>4.0686799999999996</v>
      </c>
      <c r="NZ55" s="17">
        <v>4.2200600000000001</v>
      </c>
      <c r="OA55" s="17">
        <v>7.9939999999999997E-2</v>
      </c>
      <c r="OB55" s="17">
        <v>20.2</v>
      </c>
      <c r="OC55" s="17">
        <v>18.35763</v>
      </c>
      <c r="OD55" s="17">
        <v>17.492709999999999</v>
      </c>
      <c r="OE55" s="17">
        <v>2.70729</v>
      </c>
      <c r="OF55" s="17">
        <v>0</v>
      </c>
      <c r="OG55" s="17"/>
      <c r="OH55" s="17"/>
      <c r="OI55" s="17">
        <v>0</v>
      </c>
      <c r="OJ55" s="17">
        <v>53.5</v>
      </c>
      <c r="OK55" s="17">
        <v>52.4</v>
      </c>
      <c r="OL55" s="17">
        <v>59.98</v>
      </c>
      <c r="OM55" s="17">
        <v>-6.48</v>
      </c>
      <c r="ON55" s="17">
        <v>0</v>
      </c>
      <c r="OO55" s="17"/>
      <c r="OP55" s="17"/>
      <c r="OQ55" s="17">
        <v>0</v>
      </c>
      <c r="OR55" s="17">
        <v>0</v>
      </c>
      <c r="OS55" s="17"/>
      <c r="OT55" s="17"/>
      <c r="OU55" s="17">
        <v>0</v>
      </c>
      <c r="OV55" s="17">
        <v>0</v>
      </c>
      <c r="OW55" s="17"/>
      <c r="OX55" s="17"/>
      <c r="OY55" s="17">
        <v>0</v>
      </c>
      <c r="OZ55" s="17">
        <v>20.399999999999999</v>
      </c>
      <c r="PA55" s="17"/>
      <c r="PB55" s="17">
        <v>19.436350000000001</v>
      </c>
      <c r="PC55" s="17">
        <v>0.96365000000000001</v>
      </c>
      <c r="PD55" s="17">
        <v>9.9</v>
      </c>
      <c r="PE55" s="17">
        <v>9.9830000000000005</v>
      </c>
      <c r="PF55" s="17">
        <v>9.9830000000000005</v>
      </c>
      <c r="PG55" s="17">
        <v>-8.3000000000000004E-2</v>
      </c>
      <c r="PH55" s="17">
        <v>5.5</v>
      </c>
      <c r="PI55" s="17">
        <v>5.67</v>
      </c>
      <c r="PJ55" s="17">
        <v>5.67</v>
      </c>
      <c r="PK55" s="17">
        <v>-0.17</v>
      </c>
      <c r="PL55" s="17">
        <v>0</v>
      </c>
      <c r="PM55" s="17"/>
      <c r="PN55" s="17"/>
      <c r="PO55" s="17">
        <v>0</v>
      </c>
      <c r="PP55" s="17"/>
      <c r="PQ55" s="17"/>
      <c r="PR55" s="17"/>
      <c r="PS55" s="17">
        <v>0</v>
      </c>
      <c r="PT55" s="17">
        <v>0</v>
      </c>
      <c r="PU55" s="17">
        <v>2</v>
      </c>
      <c r="PV55" s="17">
        <v>2</v>
      </c>
      <c r="PW55" s="17">
        <v>-2</v>
      </c>
      <c r="PX55" s="17">
        <v>3.1</v>
      </c>
      <c r="PY55" s="17">
        <v>1.78</v>
      </c>
      <c r="PZ55" s="17">
        <v>1.78</v>
      </c>
      <c r="QA55" s="17">
        <v>1.32</v>
      </c>
      <c r="QB55" s="17">
        <v>4.8</v>
      </c>
      <c r="QC55" s="17">
        <v>5</v>
      </c>
      <c r="QD55" s="17">
        <v>5</v>
      </c>
      <c r="QE55" s="17">
        <v>-0.2</v>
      </c>
      <c r="QF55" s="17">
        <v>20.8</v>
      </c>
      <c r="QG55" s="17"/>
      <c r="QH55" s="17">
        <v>20.274049999999999</v>
      </c>
      <c r="QI55" s="17">
        <v>0.52595000000000003</v>
      </c>
      <c r="QJ55" s="17">
        <v>0</v>
      </c>
      <c r="QK55" s="17">
        <v>17.337219999999999</v>
      </c>
      <c r="QL55" s="17">
        <v>19.436350000000001</v>
      </c>
      <c r="QM55" s="17">
        <v>-19.436350000000001</v>
      </c>
      <c r="QN55" s="17">
        <v>18.7</v>
      </c>
      <c r="QO55" s="17">
        <v>15.607390000000001</v>
      </c>
      <c r="QP55" s="17">
        <v>17.492709999999999</v>
      </c>
      <c r="QQ55" s="17">
        <v>1.20729</v>
      </c>
      <c r="QR55" s="17">
        <v>3.4</v>
      </c>
      <c r="QS55" s="17">
        <v>2.7</v>
      </c>
      <c r="QT55" s="17">
        <v>2.7</v>
      </c>
      <c r="QU55" s="17">
        <v>0.7</v>
      </c>
      <c r="QV55" s="17">
        <v>18.399999999999999</v>
      </c>
      <c r="QW55" s="17">
        <v>15.99611</v>
      </c>
      <c r="QX55" s="17">
        <v>17.930029999999999</v>
      </c>
      <c r="QY55" s="17">
        <v>0.46997</v>
      </c>
      <c r="QZ55" s="17">
        <v>0</v>
      </c>
      <c r="RA55" s="17"/>
      <c r="RB55" s="17"/>
      <c r="RC55" s="17">
        <v>0</v>
      </c>
      <c r="RD55" s="17">
        <v>0</v>
      </c>
      <c r="RE55" s="17"/>
      <c r="RF55" s="17"/>
      <c r="RG55" s="17">
        <v>0</v>
      </c>
      <c r="RH55" s="17">
        <v>12.8</v>
      </c>
      <c r="RI55" s="17">
        <v>10.79</v>
      </c>
      <c r="RJ55" s="17">
        <v>10.786</v>
      </c>
      <c r="RK55" s="17">
        <v>2.0139999999999998</v>
      </c>
      <c r="RL55" s="17">
        <v>26.6</v>
      </c>
      <c r="RM55" s="17">
        <v>31.82</v>
      </c>
      <c r="RN55" s="17">
        <v>31.823</v>
      </c>
      <c r="RO55" s="17">
        <v>-5.2229999999999999</v>
      </c>
      <c r="RP55" s="17">
        <v>0</v>
      </c>
      <c r="RQ55" s="17"/>
      <c r="RR55" s="17"/>
      <c r="RS55" s="17">
        <v>0</v>
      </c>
      <c r="RT55" s="17">
        <v>3.6</v>
      </c>
      <c r="RU55" s="17">
        <v>3.51</v>
      </c>
      <c r="RV55" s="17">
        <v>3.5009999999999999</v>
      </c>
      <c r="RW55" s="17">
        <v>9.9000000000000005E-2</v>
      </c>
      <c r="RX55" s="17">
        <v>9.4</v>
      </c>
      <c r="RY55" s="17">
        <v>5.0850099999999996</v>
      </c>
      <c r="RZ55" s="17">
        <v>11.49855</v>
      </c>
      <c r="SA55" s="17">
        <v>-2.0985499999999999</v>
      </c>
      <c r="SB55" s="17">
        <v>3.1</v>
      </c>
      <c r="SC55" s="17">
        <v>2</v>
      </c>
      <c r="SD55" s="17">
        <v>2</v>
      </c>
      <c r="SE55" s="17">
        <v>1.1000000000000001</v>
      </c>
      <c r="SF55" s="17">
        <v>0.4</v>
      </c>
      <c r="SG55" s="17">
        <v>0.4</v>
      </c>
      <c r="SH55" s="17">
        <v>0.4</v>
      </c>
      <c r="SI55" s="17">
        <v>0</v>
      </c>
      <c r="SJ55" s="17">
        <v>0</v>
      </c>
      <c r="SK55" s="17"/>
      <c r="SL55" s="17"/>
      <c r="SM55" s="17">
        <v>0</v>
      </c>
      <c r="SN55" s="17">
        <v>19.5</v>
      </c>
      <c r="SO55" s="17">
        <v>17.10398</v>
      </c>
      <c r="SP55" s="17">
        <v>19.1448</v>
      </c>
      <c r="SQ55" s="17">
        <v>0.35520000000000002</v>
      </c>
      <c r="SR55" s="17">
        <v>7.5</v>
      </c>
      <c r="SS55" s="17">
        <v>8</v>
      </c>
      <c r="ST55" s="17">
        <v>11.078720000000001</v>
      </c>
      <c r="SU55" s="17">
        <v>-3.5787200000000001</v>
      </c>
      <c r="SV55" s="17">
        <v>19.899999999999999</v>
      </c>
      <c r="SW55" s="17">
        <v>17.337219999999999</v>
      </c>
      <c r="SX55" s="17">
        <v>19.436350000000001</v>
      </c>
      <c r="SY55" s="17">
        <v>0.46365000000000001</v>
      </c>
      <c r="SZ55" s="17">
        <v>20.2</v>
      </c>
      <c r="TA55" s="17">
        <v>17.337219999999999</v>
      </c>
      <c r="TB55" s="17">
        <v>19.436350000000001</v>
      </c>
      <c r="TC55" s="17">
        <v>0.76365000000000005</v>
      </c>
      <c r="TD55" s="17">
        <v>2.7</v>
      </c>
      <c r="TE55" s="17">
        <v>4.2699999999999996</v>
      </c>
      <c r="TF55" s="17">
        <v>4.2670000000000003</v>
      </c>
      <c r="TG55" s="17">
        <v>-1.5669999999999999</v>
      </c>
      <c r="TH55" s="17">
        <v>18.7</v>
      </c>
      <c r="TI55" s="17">
        <v>21.6</v>
      </c>
      <c r="TJ55" s="17">
        <v>21.6</v>
      </c>
      <c r="TK55" s="17">
        <v>-2.9</v>
      </c>
      <c r="TL55" s="17">
        <v>0</v>
      </c>
      <c r="TM55" s="17"/>
      <c r="TN55" s="17"/>
      <c r="TO55" s="17">
        <v>0</v>
      </c>
      <c r="TP55" s="17">
        <v>19.899999999999999</v>
      </c>
      <c r="TQ55" s="17">
        <v>28.9</v>
      </c>
      <c r="TR55" s="17">
        <v>33.340000000000003</v>
      </c>
      <c r="TS55" s="17">
        <v>-13.44</v>
      </c>
      <c r="TT55" s="17">
        <v>43.6</v>
      </c>
      <c r="TU55" s="17">
        <v>51.73</v>
      </c>
      <c r="TV55" s="17">
        <v>51.734999999999999</v>
      </c>
      <c r="TW55" s="17">
        <v>-8.1349999999999998</v>
      </c>
      <c r="TX55" s="17">
        <v>1.4</v>
      </c>
      <c r="TY55" s="17">
        <v>2</v>
      </c>
      <c r="TZ55" s="17">
        <v>1.115</v>
      </c>
      <c r="UA55" s="17">
        <v>0.28499999999999998</v>
      </c>
      <c r="UB55" s="17">
        <v>0.3</v>
      </c>
      <c r="UC55" s="17">
        <v>1.01</v>
      </c>
      <c r="UD55" s="17">
        <v>1.0089999999999999</v>
      </c>
      <c r="UE55" s="17">
        <v>-0.70899999999999996</v>
      </c>
      <c r="UF55" s="17">
        <v>0</v>
      </c>
      <c r="UG55" s="17"/>
      <c r="UH55" s="17"/>
      <c r="UI55" s="17">
        <v>0</v>
      </c>
      <c r="UJ55" s="17">
        <v>20.399999999999999</v>
      </c>
      <c r="UK55" s="17">
        <v>17.337219999999999</v>
      </c>
      <c r="UL55" s="17">
        <v>19.436350000000001</v>
      </c>
      <c r="UM55" s="17">
        <v>0.96365000000000001</v>
      </c>
      <c r="UN55" s="17">
        <v>7.8</v>
      </c>
      <c r="UO55" s="17">
        <v>8</v>
      </c>
      <c r="UP55" s="17">
        <v>8</v>
      </c>
      <c r="UQ55" s="17">
        <v>-0.2</v>
      </c>
      <c r="UR55" s="17">
        <v>6.2</v>
      </c>
      <c r="US55" s="17"/>
      <c r="UT55" s="17"/>
      <c r="UU55" s="17">
        <v>6.2</v>
      </c>
      <c r="UV55" s="17">
        <v>20.399999999999999</v>
      </c>
      <c r="UW55" s="17">
        <v>17.337219999999999</v>
      </c>
      <c r="UX55" s="17">
        <v>19.436350000000001</v>
      </c>
      <c r="UY55" s="17">
        <v>0.96365000000000001</v>
      </c>
      <c r="UZ55" s="17">
        <v>20.399999999999999</v>
      </c>
      <c r="VA55" s="17">
        <v>17.337219999999999</v>
      </c>
      <c r="VB55" s="17">
        <v>19.436350000000001</v>
      </c>
      <c r="VC55" s="17">
        <v>0.96365000000000001</v>
      </c>
      <c r="VD55" s="17">
        <v>20</v>
      </c>
      <c r="VE55" s="17">
        <v>17.337219999999999</v>
      </c>
      <c r="VF55" s="17">
        <v>19.436350000000001</v>
      </c>
      <c r="VG55" s="17">
        <v>0.56364999999999998</v>
      </c>
      <c r="VH55" s="17">
        <v>0</v>
      </c>
      <c r="VI55" s="17">
        <v>0.5</v>
      </c>
      <c r="VJ55" s="17"/>
      <c r="VK55" s="17">
        <v>0</v>
      </c>
      <c r="VL55" s="17">
        <v>0</v>
      </c>
      <c r="VM55" s="17"/>
      <c r="VN55" s="17"/>
      <c r="VO55" s="17">
        <v>0</v>
      </c>
      <c r="VP55" s="17">
        <v>0</v>
      </c>
      <c r="VQ55" s="17"/>
      <c r="VR55" s="17"/>
      <c r="VS55" s="17">
        <v>0</v>
      </c>
      <c r="VT55" s="17">
        <v>0</v>
      </c>
      <c r="VU55" s="17"/>
      <c r="VV55" s="17"/>
      <c r="VW55" s="17">
        <v>0</v>
      </c>
      <c r="VX55" s="17">
        <v>0.6</v>
      </c>
      <c r="VY55" s="17">
        <v>0.6</v>
      </c>
      <c r="VZ55" s="17">
        <v>0.6</v>
      </c>
      <c r="WA55" s="17">
        <v>0</v>
      </c>
      <c r="WB55" s="17">
        <v>10.7</v>
      </c>
      <c r="WC55" s="17">
        <v>37.1</v>
      </c>
      <c r="WD55" s="17">
        <v>35.523000000000003</v>
      </c>
      <c r="WE55" s="17">
        <v>-24.823</v>
      </c>
      <c r="WF55" s="17">
        <v>7.9</v>
      </c>
      <c r="WG55" s="17">
        <v>30.4</v>
      </c>
      <c r="WH55" s="17">
        <v>27.056000000000001</v>
      </c>
      <c r="WI55" s="17">
        <v>-19.155999999999999</v>
      </c>
      <c r="WJ55" s="17">
        <v>0</v>
      </c>
      <c r="WK55" s="17"/>
      <c r="WL55" s="17"/>
      <c r="WM55" s="17">
        <v>0</v>
      </c>
      <c r="WN55" s="17">
        <v>4.0999999999999996</v>
      </c>
      <c r="WO55" s="17">
        <v>4.2</v>
      </c>
      <c r="WP55" s="17">
        <v>4.2</v>
      </c>
      <c r="WQ55" s="17">
        <v>-0.1</v>
      </c>
      <c r="WR55" s="17">
        <v>2.4</v>
      </c>
      <c r="WS55" s="17">
        <v>2.4</v>
      </c>
      <c r="WT55" s="17">
        <v>2.4</v>
      </c>
      <c r="WU55" s="17">
        <v>0</v>
      </c>
      <c r="WV55" s="17">
        <v>2.4</v>
      </c>
      <c r="WW55" s="17">
        <v>1.2</v>
      </c>
      <c r="WX55" s="17">
        <v>1.2</v>
      </c>
      <c r="WY55" s="17">
        <v>1.2</v>
      </c>
      <c r="WZ55" s="17">
        <v>0.8</v>
      </c>
      <c r="XA55" s="17">
        <v>1.4</v>
      </c>
      <c r="XB55" s="17">
        <v>1.4</v>
      </c>
      <c r="XC55" s="17">
        <v>-0.6</v>
      </c>
      <c r="XD55" s="17">
        <v>0</v>
      </c>
      <c r="XE55" s="17"/>
      <c r="XF55" s="17"/>
      <c r="XG55" s="17">
        <v>0</v>
      </c>
      <c r="XH55" s="17">
        <v>8</v>
      </c>
      <c r="XI55" s="17">
        <v>8</v>
      </c>
      <c r="XJ55" s="17">
        <v>8</v>
      </c>
      <c r="XK55" s="17">
        <v>0</v>
      </c>
      <c r="XL55" s="17">
        <v>20</v>
      </c>
      <c r="XM55" s="17">
        <v>17.162289999999999</v>
      </c>
      <c r="XN55" s="17">
        <v>19.241980000000002</v>
      </c>
      <c r="XO55" s="17">
        <v>0.75802000000000003</v>
      </c>
      <c r="XP55" s="17">
        <v>20</v>
      </c>
      <c r="XQ55" s="17">
        <v>17.162289999999999</v>
      </c>
      <c r="XR55" s="17">
        <v>19.241980000000002</v>
      </c>
      <c r="XS55" s="17">
        <v>0.75802000000000003</v>
      </c>
      <c r="XT55" s="17">
        <v>9.1</v>
      </c>
      <c r="XU55" s="17">
        <v>10.7</v>
      </c>
      <c r="XV55" s="17">
        <v>10.7</v>
      </c>
      <c r="XW55" s="17">
        <v>-1.6</v>
      </c>
      <c r="XX55" s="17">
        <v>27.6</v>
      </c>
      <c r="XY55" s="17">
        <v>29.5</v>
      </c>
      <c r="XZ55" s="17">
        <v>29.5</v>
      </c>
      <c r="YA55" s="17">
        <v>-1.9</v>
      </c>
      <c r="YB55" s="17">
        <v>34.5</v>
      </c>
      <c r="YC55" s="17">
        <v>29.5</v>
      </c>
      <c r="YD55" s="17">
        <v>29.5</v>
      </c>
      <c r="YE55" s="17">
        <v>5</v>
      </c>
      <c r="YF55" s="17">
        <v>16.7</v>
      </c>
      <c r="YG55" s="17">
        <v>14</v>
      </c>
      <c r="YH55" s="17">
        <v>14</v>
      </c>
      <c r="YI55" s="17">
        <v>2.7</v>
      </c>
      <c r="YJ55" s="17">
        <v>17.100000000000001</v>
      </c>
      <c r="YK55" s="17">
        <v>14</v>
      </c>
      <c r="YL55" s="17">
        <v>18.635000000000002</v>
      </c>
      <c r="YM55" s="17">
        <v>-1.5349999999999999</v>
      </c>
      <c r="YN55" s="17">
        <v>8.9</v>
      </c>
      <c r="YO55" s="17">
        <v>7.73</v>
      </c>
      <c r="YP55" s="17">
        <v>7.73</v>
      </c>
      <c r="YQ55" s="17">
        <v>1.17</v>
      </c>
      <c r="YR55" s="17">
        <v>11.3</v>
      </c>
      <c r="YS55" s="17">
        <v>11</v>
      </c>
      <c r="YT55" s="17">
        <v>11</v>
      </c>
      <c r="YU55" s="17">
        <v>0.3</v>
      </c>
      <c r="YV55" s="17">
        <v>21.7</v>
      </c>
      <c r="YW55" s="17">
        <v>22</v>
      </c>
      <c r="YX55" s="17">
        <v>22</v>
      </c>
      <c r="YY55" s="17">
        <v>-0.3</v>
      </c>
    </row>
    <row r="56" spans="1:675" ht="24" customHeight="1" x14ac:dyDescent="0.3">
      <c r="A56" s="1"/>
      <c r="B56" s="18" t="s">
        <v>824</v>
      </c>
      <c r="C56" s="18" t="s">
        <v>62</v>
      </c>
      <c r="D56" s="19">
        <v>202.3</v>
      </c>
      <c r="E56" s="19">
        <v>203.40136000000001</v>
      </c>
      <c r="F56" s="19">
        <v>203.40136000000001</v>
      </c>
      <c r="G56" s="19">
        <v>-1.1013599999999999</v>
      </c>
      <c r="H56" s="19">
        <v>633.70000000000005</v>
      </c>
      <c r="I56" s="19">
        <v>627.79395999999997</v>
      </c>
      <c r="J56" s="19">
        <v>627.79395999999997</v>
      </c>
      <c r="K56" s="19">
        <v>5.90604</v>
      </c>
      <c r="L56" s="19">
        <v>213.9</v>
      </c>
      <c r="M56" s="19">
        <v>204.43100999999999</v>
      </c>
      <c r="N56" s="19">
        <v>204.43100999999999</v>
      </c>
      <c r="O56" s="19">
        <v>9.4689899999999998</v>
      </c>
      <c r="P56" s="19"/>
      <c r="Q56" s="19"/>
      <c r="R56" s="19"/>
      <c r="S56" s="19">
        <v>0</v>
      </c>
      <c r="T56" s="19"/>
      <c r="U56" s="19"/>
      <c r="V56" s="19"/>
      <c r="W56" s="19">
        <v>0</v>
      </c>
      <c r="X56" s="19">
        <v>90.2</v>
      </c>
      <c r="Y56" s="19">
        <v>91.867829999999998</v>
      </c>
      <c r="Z56" s="19">
        <v>91.867829999999998</v>
      </c>
      <c r="AA56" s="19">
        <v>-1.6678299999999999</v>
      </c>
      <c r="AB56" s="19">
        <v>240.9</v>
      </c>
      <c r="AC56" s="19">
        <v>242</v>
      </c>
      <c r="AD56" s="19">
        <v>242</v>
      </c>
      <c r="AE56" s="19">
        <v>-1.1000000000000001</v>
      </c>
      <c r="AF56" s="19"/>
      <c r="AG56" s="19"/>
      <c r="AH56" s="19"/>
      <c r="AI56" s="19">
        <v>0</v>
      </c>
      <c r="AJ56" s="19">
        <v>0</v>
      </c>
      <c r="AK56" s="19"/>
      <c r="AL56" s="19"/>
      <c r="AM56" s="19">
        <v>0</v>
      </c>
      <c r="AN56" s="19">
        <v>174.6</v>
      </c>
      <c r="AO56" s="19">
        <v>174.25005999999999</v>
      </c>
      <c r="AP56" s="19">
        <v>155.06097</v>
      </c>
      <c r="AQ56" s="19">
        <v>19.53903</v>
      </c>
      <c r="AR56" s="19">
        <v>174.6</v>
      </c>
      <c r="AS56" s="19">
        <v>174.25005999999999</v>
      </c>
      <c r="AT56" s="19">
        <v>155.06097</v>
      </c>
      <c r="AU56" s="19">
        <v>19.53903</v>
      </c>
      <c r="AV56" s="19">
        <v>174.7</v>
      </c>
      <c r="AW56" s="19">
        <v>174.25005999999999</v>
      </c>
      <c r="AX56" s="19">
        <v>155.06097</v>
      </c>
      <c r="AY56" s="19">
        <v>19.639030000000002</v>
      </c>
      <c r="AZ56" s="19">
        <v>272.8</v>
      </c>
      <c r="BA56" s="19">
        <v>262.16000000000003</v>
      </c>
      <c r="BB56" s="19">
        <v>233.28993</v>
      </c>
      <c r="BC56" s="19">
        <v>39.510069999999999</v>
      </c>
      <c r="BD56" s="19">
        <v>204.1</v>
      </c>
      <c r="BE56" s="19">
        <v>207.24285</v>
      </c>
      <c r="BF56" s="19">
        <v>207.24285</v>
      </c>
      <c r="BG56" s="19">
        <v>-3.1428500000000001</v>
      </c>
      <c r="BH56" s="19">
        <v>108.3</v>
      </c>
      <c r="BI56" s="19">
        <v>103.93259999999999</v>
      </c>
      <c r="BJ56" s="19">
        <v>103.93259999999999</v>
      </c>
      <c r="BK56" s="19">
        <v>4.3673999999999999</v>
      </c>
      <c r="BL56" s="19">
        <v>553.4</v>
      </c>
      <c r="BM56" s="19">
        <v>566.08941000000004</v>
      </c>
      <c r="BN56" s="19">
        <v>566.08941000000004</v>
      </c>
      <c r="BO56" s="19">
        <v>-12.689410000000001</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165.7</v>
      </c>
      <c r="CK56" s="19">
        <v>164.06706</v>
      </c>
      <c r="CL56" s="19">
        <v>164.06706</v>
      </c>
      <c r="CM56" s="19">
        <v>1.6329400000000001</v>
      </c>
      <c r="CN56" s="19">
        <v>8.1</v>
      </c>
      <c r="CO56" s="19">
        <v>7.38903</v>
      </c>
      <c r="CP56" s="19">
        <v>7.38903</v>
      </c>
      <c r="CQ56" s="19">
        <v>0.71096999999999999</v>
      </c>
      <c r="CR56" s="19">
        <v>6.1</v>
      </c>
      <c r="CS56" s="19">
        <v>4.05593</v>
      </c>
      <c r="CT56" s="19">
        <v>4.05593</v>
      </c>
      <c r="CU56" s="19">
        <v>2.0440700000000001</v>
      </c>
      <c r="CV56" s="19">
        <v>0</v>
      </c>
      <c r="CW56" s="19"/>
      <c r="CX56" s="19"/>
      <c r="CY56" s="19">
        <v>0</v>
      </c>
      <c r="CZ56" s="19">
        <v>6.7</v>
      </c>
      <c r="DA56" s="19">
        <v>6.8787000000000003</v>
      </c>
      <c r="DB56" s="19">
        <v>6.8787000000000003</v>
      </c>
      <c r="DC56" s="19">
        <v>-0.1787</v>
      </c>
      <c r="DD56" s="19"/>
      <c r="DE56" s="19"/>
      <c r="DF56" s="19"/>
      <c r="DG56" s="19">
        <v>0</v>
      </c>
      <c r="DH56" s="19">
        <v>142.4</v>
      </c>
      <c r="DI56" s="19">
        <v>142.44412</v>
      </c>
      <c r="DJ56" s="19">
        <v>142.44412</v>
      </c>
      <c r="DK56" s="19">
        <v>-4.4119999999999999E-2</v>
      </c>
      <c r="DL56" s="19"/>
      <c r="DM56" s="19"/>
      <c r="DN56" s="19"/>
      <c r="DO56" s="19">
        <v>0</v>
      </c>
      <c r="DP56" s="19"/>
      <c r="DQ56" s="19"/>
      <c r="DR56" s="19"/>
      <c r="DS56" s="19">
        <v>0</v>
      </c>
      <c r="DT56" s="19"/>
      <c r="DU56" s="19"/>
      <c r="DV56" s="19"/>
      <c r="DW56" s="19">
        <v>0</v>
      </c>
      <c r="DX56" s="19"/>
      <c r="DY56" s="19"/>
      <c r="DZ56" s="19"/>
      <c r="EA56" s="19">
        <v>0</v>
      </c>
      <c r="EB56" s="19">
        <v>110.1</v>
      </c>
      <c r="EC56" s="19">
        <v>112.46647</v>
      </c>
      <c r="ED56" s="19">
        <v>112.46647</v>
      </c>
      <c r="EE56" s="19">
        <v>-2.3664700000000001</v>
      </c>
      <c r="EF56" s="19">
        <v>223</v>
      </c>
      <c r="EG56" s="19">
        <v>220.69499999999999</v>
      </c>
      <c r="EH56" s="19">
        <v>220.69499999999999</v>
      </c>
      <c r="EI56" s="19">
        <v>2.3050000000000002</v>
      </c>
      <c r="EJ56" s="19"/>
      <c r="EK56" s="19"/>
      <c r="EL56" s="19"/>
      <c r="EM56" s="19">
        <v>0</v>
      </c>
      <c r="EN56" s="19"/>
      <c r="EO56" s="19"/>
      <c r="EP56" s="19"/>
      <c r="EQ56" s="19">
        <v>0</v>
      </c>
      <c r="ER56" s="19"/>
      <c r="ES56" s="19"/>
      <c r="ET56" s="19"/>
      <c r="EU56" s="19">
        <v>0</v>
      </c>
      <c r="EV56" s="19">
        <v>6.5</v>
      </c>
      <c r="EW56" s="19">
        <v>6.39</v>
      </c>
      <c r="EX56" s="19">
        <v>6.39</v>
      </c>
      <c r="EY56" s="19">
        <v>0.11</v>
      </c>
      <c r="EZ56" s="19">
        <v>457.6</v>
      </c>
      <c r="FA56" s="19">
        <v>457.09426999999999</v>
      </c>
      <c r="FB56" s="19">
        <v>457.09426999999999</v>
      </c>
      <c r="FC56" s="19">
        <v>0.50573000000000001</v>
      </c>
      <c r="FD56" s="19">
        <v>71</v>
      </c>
      <c r="FE56" s="19">
        <v>70.119</v>
      </c>
      <c r="FF56" s="19">
        <v>81.635570000000001</v>
      </c>
      <c r="FG56" s="19">
        <v>-10.63557</v>
      </c>
      <c r="FH56" s="19">
        <v>150.9</v>
      </c>
      <c r="FI56" s="19">
        <v>151.36251999999999</v>
      </c>
      <c r="FJ56" s="19">
        <v>151.36251999999999</v>
      </c>
      <c r="FK56" s="19">
        <v>-0.46251999999999999</v>
      </c>
      <c r="FL56" s="19">
        <v>42.3</v>
      </c>
      <c r="FM56" s="19">
        <v>41.89893</v>
      </c>
      <c r="FN56" s="19">
        <v>41.89893</v>
      </c>
      <c r="FO56" s="19">
        <v>0.40106999999999998</v>
      </c>
      <c r="FP56" s="19">
        <v>18.399999999999999</v>
      </c>
      <c r="FQ56" s="19">
        <v>19.21088</v>
      </c>
      <c r="FR56" s="19">
        <v>19.21088</v>
      </c>
      <c r="FS56" s="19">
        <v>-0.81088000000000005</v>
      </c>
      <c r="FT56" s="19">
        <v>18.899999999999999</v>
      </c>
      <c r="FU56" s="19">
        <v>16.462589999999999</v>
      </c>
      <c r="FV56" s="19">
        <v>18.46453</v>
      </c>
      <c r="FW56" s="19">
        <v>0.43547000000000002</v>
      </c>
      <c r="FX56" s="19">
        <v>89.6</v>
      </c>
      <c r="FY56" s="19">
        <v>87.773570000000007</v>
      </c>
      <c r="FZ56" s="19">
        <v>87.773570000000007</v>
      </c>
      <c r="GA56" s="19">
        <v>1.82643</v>
      </c>
      <c r="GB56" s="19"/>
      <c r="GC56" s="19"/>
      <c r="GD56" s="19"/>
      <c r="GE56" s="19">
        <v>0</v>
      </c>
      <c r="GF56" s="19"/>
      <c r="GG56" s="19"/>
      <c r="GH56" s="19"/>
      <c r="GI56" s="19">
        <v>0</v>
      </c>
      <c r="GJ56" s="19"/>
      <c r="GK56" s="19"/>
      <c r="GL56" s="19"/>
      <c r="GM56" s="19">
        <v>0</v>
      </c>
      <c r="GN56" s="19">
        <v>104.5</v>
      </c>
      <c r="GO56" s="19">
        <v>110.48202000000001</v>
      </c>
      <c r="GP56" s="19">
        <v>110.48202000000001</v>
      </c>
      <c r="GQ56" s="19">
        <v>-5.9820200000000003</v>
      </c>
      <c r="GR56" s="19">
        <v>42.9</v>
      </c>
      <c r="GS56" s="19">
        <v>47.082599999999999</v>
      </c>
      <c r="GT56" s="19">
        <v>33.234380000000002</v>
      </c>
      <c r="GU56" s="19">
        <v>9.6656200000000005</v>
      </c>
      <c r="GV56" s="19">
        <v>45.1</v>
      </c>
      <c r="GW56" s="19">
        <v>44.103009999999998</v>
      </c>
      <c r="GX56" s="19">
        <v>44.103009999999998</v>
      </c>
      <c r="GY56" s="19">
        <v>0.99699000000000004</v>
      </c>
      <c r="GZ56" s="19">
        <v>4</v>
      </c>
      <c r="HA56" s="19"/>
      <c r="HB56" s="19"/>
      <c r="HC56" s="19">
        <v>4</v>
      </c>
      <c r="HD56" s="19">
        <v>27.4</v>
      </c>
      <c r="HE56" s="19">
        <v>32.826309999999999</v>
      </c>
      <c r="HF56" s="19">
        <v>32.826309999999999</v>
      </c>
      <c r="HG56" s="19">
        <v>-5.42631</v>
      </c>
      <c r="HH56" s="19">
        <v>143.9</v>
      </c>
      <c r="HI56" s="19">
        <v>146.74159</v>
      </c>
      <c r="HJ56" s="19">
        <v>174.55948000000001</v>
      </c>
      <c r="HK56" s="19">
        <v>-30.659479999999999</v>
      </c>
      <c r="HL56" s="19"/>
      <c r="HM56" s="19"/>
      <c r="HN56" s="19"/>
      <c r="HO56" s="19">
        <v>0</v>
      </c>
      <c r="HP56" s="19"/>
      <c r="HQ56" s="19"/>
      <c r="HR56" s="19"/>
      <c r="HS56" s="19">
        <v>0</v>
      </c>
      <c r="HT56" s="19">
        <v>0</v>
      </c>
      <c r="HU56" s="19">
        <v>4.6344000000000003</v>
      </c>
      <c r="HV56" s="19">
        <v>30.12</v>
      </c>
      <c r="HW56" s="19">
        <v>-30.12</v>
      </c>
      <c r="HX56" s="19"/>
      <c r="HY56" s="19"/>
      <c r="HZ56" s="19"/>
      <c r="IA56" s="19">
        <v>0</v>
      </c>
      <c r="IB56" s="19"/>
      <c r="IC56" s="19"/>
      <c r="ID56" s="19"/>
      <c r="IE56" s="19">
        <v>0</v>
      </c>
      <c r="IF56" s="19">
        <v>0</v>
      </c>
      <c r="IG56" s="19"/>
      <c r="IH56" s="19"/>
      <c r="II56" s="19">
        <v>0</v>
      </c>
      <c r="IJ56" s="19">
        <v>0</v>
      </c>
      <c r="IK56" s="19"/>
      <c r="IL56" s="19"/>
      <c r="IM56" s="19">
        <v>0</v>
      </c>
      <c r="IN56" s="19"/>
      <c r="IO56" s="19"/>
      <c r="IP56" s="19"/>
      <c r="IQ56" s="19">
        <v>0</v>
      </c>
      <c r="IR56" s="19"/>
      <c r="IS56" s="19"/>
      <c r="IT56" s="19"/>
      <c r="IU56" s="19">
        <v>0</v>
      </c>
      <c r="IV56" s="19">
        <v>127.1</v>
      </c>
      <c r="IW56" s="19">
        <v>84.073400000000007</v>
      </c>
      <c r="IX56" s="19">
        <v>132.83837</v>
      </c>
      <c r="IY56" s="19">
        <v>-5.7383699999999997</v>
      </c>
      <c r="IZ56" s="19">
        <v>0</v>
      </c>
      <c r="JA56" s="19"/>
      <c r="JB56" s="19"/>
      <c r="JC56" s="19">
        <v>0</v>
      </c>
      <c r="JD56" s="19">
        <v>0</v>
      </c>
      <c r="JE56" s="19"/>
      <c r="JF56" s="19"/>
      <c r="JG56" s="19">
        <v>0</v>
      </c>
      <c r="JH56" s="19">
        <v>0</v>
      </c>
      <c r="JI56" s="19"/>
      <c r="JJ56" s="19"/>
      <c r="JK56" s="19">
        <v>0</v>
      </c>
      <c r="JL56" s="19"/>
      <c r="JM56" s="19"/>
      <c r="JN56" s="19"/>
      <c r="JO56" s="19">
        <v>0</v>
      </c>
      <c r="JP56" s="19">
        <v>44.6</v>
      </c>
      <c r="JQ56" s="19">
        <v>66.850759999999994</v>
      </c>
      <c r="JR56" s="19">
        <v>44.848439999999997</v>
      </c>
      <c r="JS56" s="19">
        <v>-0.24843999999999999</v>
      </c>
      <c r="JT56" s="19">
        <v>28.8</v>
      </c>
      <c r="JU56" s="19">
        <v>33.525759999999998</v>
      </c>
      <c r="JV56" s="19">
        <v>22.49156</v>
      </c>
      <c r="JW56" s="19">
        <v>6.30844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2.4</v>
      </c>
      <c r="KW56" s="19">
        <v>4.7853599999999998</v>
      </c>
      <c r="KX56" s="19">
        <v>4.7853599999999998</v>
      </c>
      <c r="KY56" s="19">
        <v>-2.3853599999999999</v>
      </c>
      <c r="KZ56" s="19">
        <v>67.3</v>
      </c>
      <c r="LA56" s="19">
        <v>23.274380000000001</v>
      </c>
      <c r="LB56" s="19"/>
      <c r="LC56" s="19">
        <v>67.3</v>
      </c>
      <c r="LD56" s="19">
        <v>112.9</v>
      </c>
      <c r="LE56" s="19">
        <v>133.16031000000001</v>
      </c>
      <c r="LF56" s="19">
        <v>133.16031000000001</v>
      </c>
      <c r="LG56" s="19">
        <v>-20.26031</v>
      </c>
      <c r="LH56" s="19">
        <v>62.5</v>
      </c>
      <c r="LI56" s="19">
        <v>67.199219999999997</v>
      </c>
      <c r="LJ56" s="19">
        <v>67.199219999999997</v>
      </c>
      <c r="LK56" s="19">
        <v>-4.6992200000000004</v>
      </c>
      <c r="LL56" s="19">
        <v>75.900000000000006</v>
      </c>
      <c r="LM56" s="19">
        <v>78.567999999999998</v>
      </c>
      <c r="LN56" s="19">
        <v>78.567999999999998</v>
      </c>
      <c r="LO56" s="19">
        <v>-2.6680000000000001</v>
      </c>
      <c r="LP56" s="19">
        <v>29.8</v>
      </c>
      <c r="LQ56" s="19">
        <v>29.980560000000001</v>
      </c>
      <c r="LR56" s="19">
        <v>29.980560000000001</v>
      </c>
      <c r="LS56" s="19">
        <v>-0.18056</v>
      </c>
      <c r="LT56" s="19"/>
      <c r="LU56" s="19"/>
      <c r="LV56" s="19"/>
      <c r="LW56" s="19">
        <v>0</v>
      </c>
      <c r="LX56" s="19"/>
      <c r="LY56" s="19"/>
      <c r="LZ56" s="19"/>
      <c r="MA56" s="19">
        <v>0</v>
      </c>
      <c r="MB56" s="19"/>
      <c r="MC56" s="19"/>
      <c r="MD56" s="19"/>
      <c r="ME56" s="19">
        <v>0</v>
      </c>
      <c r="MF56" s="19">
        <v>140</v>
      </c>
      <c r="MG56" s="19">
        <v>147.56577999999999</v>
      </c>
      <c r="MH56" s="19">
        <v>147.56577999999999</v>
      </c>
      <c r="MI56" s="19">
        <v>-7.5657800000000002</v>
      </c>
      <c r="MJ56" s="19">
        <v>140.69999999999999</v>
      </c>
      <c r="MK56" s="19">
        <v>147.56577999999999</v>
      </c>
      <c r="ML56" s="19">
        <v>147.56577999999999</v>
      </c>
      <c r="MM56" s="19">
        <v>-6.86578</v>
      </c>
      <c r="MN56" s="19">
        <v>146.69999999999999</v>
      </c>
      <c r="MO56" s="19">
        <v>148.00891999999999</v>
      </c>
      <c r="MP56" s="19">
        <v>148.00891999999999</v>
      </c>
      <c r="MQ56" s="19">
        <v>-1.3089200000000001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207.2</v>
      </c>
      <c r="NM56" s="19">
        <v>206.49084999999999</v>
      </c>
      <c r="NN56" s="19">
        <v>206.49084999999999</v>
      </c>
      <c r="NO56" s="19">
        <v>0.70914999999999995</v>
      </c>
      <c r="NP56" s="19">
        <v>99.2</v>
      </c>
      <c r="NQ56" s="19">
        <v>103.55547</v>
      </c>
      <c r="NR56" s="19">
        <v>103.55547</v>
      </c>
      <c r="NS56" s="19">
        <v>-4.3554700000000004</v>
      </c>
      <c r="NT56" s="19">
        <v>7</v>
      </c>
      <c r="NU56" s="19">
        <v>7.2163700000000004</v>
      </c>
      <c r="NV56" s="19">
        <v>4.0225799999999996</v>
      </c>
      <c r="NW56" s="19">
        <v>2.97742</v>
      </c>
      <c r="NX56" s="19">
        <v>4.3</v>
      </c>
      <c r="NY56" s="19">
        <v>4.0686799999999996</v>
      </c>
      <c r="NZ56" s="19">
        <v>4.2200600000000001</v>
      </c>
      <c r="OA56" s="19">
        <v>7.9939999999999997E-2</v>
      </c>
      <c r="OB56" s="19">
        <v>20</v>
      </c>
      <c r="OC56" s="19">
        <v>18.35763</v>
      </c>
      <c r="OD56" s="19">
        <v>17.492709999999999</v>
      </c>
      <c r="OE56" s="19">
        <v>2.5072899999999998</v>
      </c>
      <c r="OF56" s="19">
        <v>0</v>
      </c>
      <c r="OG56" s="19"/>
      <c r="OH56" s="19"/>
      <c r="OI56" s="19">
        <v>0</v>
      </c>
      <c r="OJ56" s="19">
        <v>54.9</v>
      </c>
      <c r="OK56" s="19">
        <v>53.8</v>
      </c>
      <c r="OL56" s="19">
        <v>58.798999999999999</v>
      </c>
      <c r="OM56" s="19">
        <v>-3.899</v>
      </c>
      <c r="ON56" s="19">
        <v>0</v>
      </c>
      <c r="OO56" s="19"/>
      <c r="OP56" s="19"/>
      <c r="OQ56" s="19">
        <v>0</v>
      </c>
      <c r="OR56" s="19">
        <v>0</v>
      </c>
      <c r="OS56" s="19"/>
      <c r="OT56" s="19"/>
      <c r="OU56" s="19">
        <v>0</v>
      </c>
      <c r="OV56" s="19">
        <v>0</v>
      </c>
      <c r="OW56" s="19"/>
      <c r="OX56" s="19"/>
      <c r="OY56" s="19">
        <v>0</v>
      </c>
      <c r="OZ56" s="19">
        <v>20.100000000000001</v>
      </c>
      <c r="PA56" s="19"/>
      <c r="PB56" s="19">
        <v>19.436350000000001</v>
      </c>
      <c r="PC56" s="19">
        <v>0.66364999999999996</v>
      </c>
      <c r="PD56" s="19">
        <v>9.9</v>
      </c>
      <c r="PE56" s="19">
        <v>9.9830000000000005</v>
      </c>
      <c r="PF56" s="19">
        <v>9.9830000000000005</v>
      </c>
      <c r="PG56" s="19">
        <v>-8.3000000000000004E-2</v>
      </c>
      <c r="PH56" s="19">
        <v>5.5</v>
      </c>
      <c r="PI56" s="19">
        <v>5.67</v>
      </c>
      <c r="PJ56" s="19">
        <v>5.67</v>
      </c>
      <c r="PK56" s="19">
        <v>-0.17</v>
      </c>
      <c r="PL56" s="19">
        <v>0</v>
      </c>
      <c r="PM56" s="19"/>
      <c r="PN56" s="19"/>
      <c r="PO56" s="19">
        <v>0</v>
      </c>
      <c r="PP56" s="19"/>
      <c r="PQ56" s="19"/>
      <c r="PR56" s="19"/>
      <c r="PS56" s="19">
        <v>0</v>
      </c>
      <c r="PT56" s="19">
        <v>0</v>
      </c>
      <c r="PU56" s="19">
        <v>2</v>
      </c>
      <c r="PV56" s="19">
        <v>2</v>
      </c>
      <c r="PW56" s="19">
        <v>-2</v>
      </c>
      <c r="PX56" s="19">
        <v>3.1</v>
      </c>
      <c r="PY56" s="19">
        <v>1.78</v>
      </c>
      <c r="PZ56" s="19">
        <v>1.78</v>
      </c>
      <c r="QA56" s="19">
        <v>1.32</v>
      </c>
      <c r="QB56" s="19">
        <v>4.8</v>
      </c>
      <c r="QC56" s="19">
        <v>5</v>
      </c>
      <c r="QD56" s="19">
        <v>5</v>
      </c>
      <c r="QE56" s="19">
        <v>-0.2</v>
      </c>
      <c r="QF56" s="19">
        <v>20</v>
      </c>
      <c r="QG56" s="19"/>
      <c r="QH56" s="19">
        <v>20.274049999999999</v>
      </c>
      <c r="QI56" s="19">
        <v>-0.27405000000000002</v>
      </c>
      <c r="QJ56" s="19">
        <v>0</v>
      </c>
      <c r="QK56" s="19">
        <v>17.337219999999999</v>
      </c>
      <c r="QL56" s="19">
        <v>19.436350000000001</v>
      </c>
      <c r="QM56" s="19">
        <v>-19.436350000000001</v>
      </c>
      <c r="QN56" s="19">
        <v>18.7</v>
      </c>
      <c r="QO56" s="19">
        <v>15.607390000000001</v>
      </c>
      <c r="QP56" s="19">
        <v>17.492709999999999</v>
      </c>
      <c r="QQ56" s="19">
        <v>1.20729</v>
      </c>
      <c r="QR56" s="19">
        <v>3.4</v>
      </c>
      <c r="QS56" s="19">
        <v>2.7</v>
      </c>
      <c r="QT56" s="19">
        <v>2.7</v>
      </c>
      <c r="QU56" s="19">
        <v>0.7</v>
      </c>
      <c r="QV56" s="19">
        <v>18.399999999999999</v>
      </c>
      <c r="QW56" s="19">
        <v>15.99611</v>
      </c>
      <c r="QX56" s="19">
        <v>17.930029999999999</v>
      </c>
      <c r="QY56" s="19">
        <v>0.46997</v>
      </c>
      <c r="QZ56" s="19">
        <v>0</v>
      </c>
      <c r="RA56" s="19"/>
      <c r="RB56" s="19"/>
      <c r="RC56" s="19">
        <v>0</v>
      </c>
      <c r="RD56" s="19">
        <v>0</v>
      </c>
      <c r="RE56" s="19"/>
      <c r="RF56" s="19"/>
      <c r="RG56" s="19">
        <v>0</v>
      </c>
      <c r="RH56" s="19">
        <v>8.4</v>
      </c>
      <c r="RI56" s="19">
        <v>10.68</v>
      </c>
      <c r="RJ56" s="19">
        <v>10.675000000000001</v>
      </c>
      <c r="RK56" s="19">
        <v>-2.2749999999999999</v>
      </c>
      <c r="RL56" s="19">
        <v>17.3</v>
      </c>
      <c r="RM56" s="19">
        <v>30.59</v>
      </c>
      <c r="RN56" s="19">
        <v>30.593</v>
      </c>
      <c r="RO56" s="19">
        <v>-13.292999999999999</v>
      </c>
      <c r="RP56" s="19">
        <v>0</v>
      </c>
      <c r="RQ56" s="19"/>
      <c r="RR56" s="19"/>
      <c r="RS56" s="19">
        <v>0</v>
      </c>
      <c r="RT56" s="19">
        <v>3.6</v>
      </c>
      <c r="RU56" s="19">
        <v>3.51</v>
      </c>
      <c r="RV56" s="19">
        <v>3.5009999999999999</v>
      </c>
      <c r="RW56" s="19">
        <v>9.9000000000000005E-2</v>
      </c>
      <c r="RX56" s="19">
        <v>6.1</v>
      </c>
      <c r="RY56" s="19">
        <v>3.86252</v>
      </c>
      <c r="RZ56" s="19">
        <v>11.49855</v>
      </c>
      <c r="SA56" s="19">
        <v>-5.3985500000000002</v>
      </c>
      <c r="SB56" s="19">
        <v>3</v>
      </c>
      <c r="SC56" s="19">
        <v>2</v>
      </c>
      <c r="SD56" s="19">
        <v>2</v>
      </c>
      <c r="SE56" s="19">
        <v>1</v>
      </c>
      <c r="SF56" s="19">
        <v>0.4</v>
      </c>
      <c r="SG56" s="19">
        <v>0.4</v>
      </c>
      <c r="SH56" s="19">
        <v>0.4</v>
      </c>
      <c r="SI56" s="19">
        <v>0</v>
      </c>
      <c r="SJ56" s="19">
        <v>0</v>
      </c>
      <c r="SK56" s="19"/>
      <c r="SL56" s="19"/>
      <c r="SM56" s="19">
        <v>0</v>
      </c>
      <c r="SN56" s="19">
        <v>19.5</v>
      </c>
      <c r="SO56" s="19">
        <v>17.10398</v>
      </c>
      <c r="SP56" s="19">
        <v>19.1448</v>
      </c>
      <c r="SQ56" s="19">
        <v>0.35520000000000002</v>
      </c>
      <c r="SR56" s="19">
        <v>7.6</v>
      </c>
      <c r="SS56" s="19">
        <v>8</v>
      </c>
      <c r="ST56" s="19">
        <v>11.078720000000001</v>
      </c>
      <c r="SU56" s="19">
        <v>-3.47872</v>
      </c>
      <c r="SV56" s="19">
        <v>19.399999999999999</v>
      </c>
      <c r="SW56" s="19">
        <v>17.337219999999999</v>
      </c>
      <c r="SX56" s="19">
        <v>19.436350000000001</v>
      </c>
      <c r="SY56" s="19">
        <v>-3.635E-2</v>
      </c>
      <c r="SZ56" s="19">
        <v>20.100000000000001</v>
      </c>
      <c r="TA56" s="19">
        <v>17.337219999999999</v>
      </c>
      <c r="TB56" s="19">
        <v>19.436350000000001</v>
      </c>
      <c r="TC56" s="19">
        <v>0.66364999999999996</v>
      </c>
      <c r="TD56" s="19">
        <v>1.7</v>
      </c>
      <c r="TE56" s="19">
        <v>4.3899999999999997</v>
      </c>
      <c r="TF56" s="19">
        <v>4.3890000000000002</v>
      </c>
      <c r="TG56" s="19">
        <v>-2.6890000000000001</v>
      </c>
      <c r="TH56" s="19">
        <v>17.899999999999999</v>
      </c>
      <c r="TI56" s="19">
        <v>19.41</v>
      </c>
      <c r="TJ56" s="19">
        <v>19.407</v>
      </c>
      <c r="TK56" s="19">
        <v>-1.5069999999999999</v>
      </c>
      <c r="TL56" s="19">
        <v>0</v>
      </c>
      <c r="TM56" s="19"/>
      <c r="TN56" s="19"/>
      <c r="TO56" s="19">
        <v>0</v>
      </c>
      <c r="TP56" s="19">
        <v>21.3</v>
      </c>
      <c r="TQ56" s="19">
        <v>27.4</v>
      </c>
      <c r="TR56" s="19">
        <v>32.067</v>
      </c>
      <c r="TS56" s="19">
        <v>-10.766999999999999</v>
      </c>
      <c r="TT56" s="19">
        <v>44.6</v>
      </c>
      <c r="TU56" s="19">
        <v>50.33</v>
      </c>
      <c r="TV56" s="19">
        <v>50.33</v>
      </c>
      <c r="TW56" s="19">
        <v>-5.73</v>
      </c>
      <c r="TX56" s="19">
        <v>1.7</v>
      </c>
      <c r="TY56" s="19">
        <v>1.8</v>
      </c>
      <c r="TZ56" s="19">
        <v>1.157</v>
      </c>
      <c r="UA56" s="19">
        <v>0.54300000000000004</v>
      </c>
      <c r="UB56" s="19">
        <v>0.4</v>
      </c>
      <c r="UC56" s="19">
        <v>1.02</v>
      </c>
      <c r="UD56" s="19">
        <v>1.0249999999999999</v>
      </c>
      <c r="UE56" s="19">
        <v>-0.625</v>
      </c>
      <c r="UF56" s="19">
        <v>0</v>
      </c>
      <c r="UG56" s="19"/>
      <c r="UH56" s="19"/>
      <c r="UI56" s="19">
        <v>0</v>
      </c>
      <c r="UJ56" s="19">
        <v>20.399999999999999</v>
      </c>
      <c r="UK56" s="19">
        <v>17.337219999999999</v>
      </c>
      <c r="UL56" s="19">
        <v>19.436350000000001</v>
      </c>
      <c r="UM56" s="19">
        <v>0.96365000000000001</v>
      </c>
      <c r="UN56" s="19">
        <v>7.8</v>
      </c>
      <c r="UO56" s="19">
        <v>8</v>
      </c>
      <c r="UP56" s="19">
        <v>8</v>
      </c>
      <c r="UQ56" s="19">
        <v>-0.2</v>
      </c>
      <c r="UR56" s="19">
        <v>6.3</v>
      </c>
      <c r="US56" s="19"/>
      <c r="UT56" s="19"/>
      <c r="UU56" s="19">
        <v>6.3</v>
      </c>
      <c r="UV56" s="19">
        <v>20.399999999999999</v>
      </c>
      <c r="UW56" s="19">
        <v>17.337219999999999</v>
      </c>
      <c r="UX56" s="19">
        <v>19.436350000000001</v>
      </c>
      <c r="UY56" s="19">
        <v>0.96365000000000001</v>
      </c>
      <c r="UZ56" s="19">
        <v>20.399999999999999</v>
      </c>
      <c r="VA56" s="19">
        <v>17.337219999999999</v>
      </c>
      <c r="VB56" s="19">
        <v>19.436350000000001</v>
      </c>
      <c r="VC56" s="19">
        <v>0.96365000000000001</v>
      </c>
      <c r="VD56" s="19">
        <v>20</v>
      </c>
      <c r="VE56" s="19">
        <v>17.337219999999999</v>
      </c>
      <c r="VF56" s="19">
        <v>19.436350000000001</v>
      </c>
      <c r="VG56" s="19">
        <v>0.56364999999999998</v>
      </c>
      <c r="VH56" s="19">
        <v>0</v>
      </c>
      <c r="VI56" s="19">
        <v>0.6</v>
      </c>
      <c r="VJ56" s="19"/>
      <c r="VK56" s="19">
        <v>0</v>
      </c>
      <c r="VL56" s="19">
        <v>0</v>
      </c>
      <c r="VM56" s="19"/>
      <c r="VN56" s="19"/>
      <c r="VO56" s="19">
        <v>0</v>
      </c>
      <c r="VP56" s="19">
        <v>0</v>
      </c>
      <c r="VQ56" s="19"/>
      <c r="VR56" s="19"/>
      <c r="VS56" s="19">
        <v>0</v>
      </c>
      <c r="VT56" s="19">
        <v>0</v>
      </c>
      <c r="VU56" s="19"/>
      <c r="VV56" s="19"/>
      <c r="VW56" s="19">
        <v>0</v>
      </c>
      <c r="VX56" s="19">
        <v>0.6</v>
      </c>
      <c r="VY56" s="19">
        <v>0.6</v>
      </c>
      <c r="VZ56" s="19">
        <v>0.6</v>
      </c>
      <c r="WA56" s="19">
        <v>0</v>
      </c>
      <c r="WB56" s="19">
        <v>9.4</v>
      </c>
      <c r="WC56" s="19">
        <v>42.2</v>
      </c>
      <c r="WD56" s="19">
        <v>30.120999999999999</v>
      </c>
      <c r="WE56" s="19">
        <v>-20.721</v>
      </c>
      <c r="WF56" s="19">
        <v>6</v>
      </c>
      <c r="WG56" s="19">
        <v>37.200000000000003</v>
      </c>
      <c r="WH56" s="19">
        <v>23.184000000000001</v>
      </c>
      <c r="WI56" s="19">
        <v>-17.184000000000001</v>
      </c>
      <c r="WJ56" s="19">
        <v>0</v>
      </c>
      <c r="WK56" s="19"/>
      <c r="WL56" s="19"/>
      <c r="WM56" s="19">
        <v>0</v>
      </c>
      <c r="WN56" s="19">
        <v>4.0999999999999996</v>
      </c>
      <c r="WO56" s="19">
        <v>4.2</v>
      </c>
      <c r="WP56" s="19">
        <v>4.2</v>
      </c>
      <c r="WQ56" s="19">
        <v>-0.1</v>
      </c>
      <c r="WR56" s="19">
        <v>2.4</v>
      </c>
      <c r="WS56" s="19">
        <v>2.4</v>
      </c>
      <c r="WT56" s="19">
        <v>2.4</v>
      </c>
      <c r="WU56" s="19">
        <v>0</v>
      </c>
      <c r="WV56" s="19">
        <v>2.4</v>
      </c>
      <c r="WW56" s="19">
        <v>1.2</v>
      </c>
      <c r="WX56" s="19">
        <v>1.2</v>
      </c>
      <c r="WY56" s="19">
        <v>1.2</v>
      </c>
      <c r="WZ56" s="19">
        <v>0.8</v>
      </c>
      <c r="XA56" s="19">
        <v>1.4</v>
      </c>
      <c r="XB56" s="19">
        <v>1.4</v>
      </c>
      <c r="XC56" s="19">
        <v>-0.6</v>
      </c>
      <c r="XD56" s="19">
        <v>0</v>
      </c>
      <c r="XE56" s="19"/>
      <c r="XF56" s="19"/>
      <c r="XG56" s="19">
        <v>0</v>
      </c>
      <c r="XH56" s="19">
        <v>8</v>
      </c>
      <c r="XI56" s="19">
        <v>8</v>
      </c>
      <c r="XJ56" s="19">
        <v>8</v>
      </c>
      <c r="XK56" s="19">
        <v>0</v>
      </c>
      <c r="XL56" s="19">
        <v>20</v>
      </c>
      <c r="XM56" s="19">
        <v>17.162289999999999</v>
      </c>
      <c r="XN56" s="19">
        <v>19.241980000000002</v>
      </c>
      <c r="XO56" s="19">
        <v>0.75802000000000003</v>
      </c>
      <c r="XP56" s="19">
        <v>20</v>
      </c>
      <c r="XQ56" s="19">
        <v>17.162289999999999</v>
      </c>
      <c r="XR56" s="19">
        <v>19.241980000000002</v>
      </c>
      <c r="XS56" s="19">
        <v>0.75802000000000003</v>
      </c>
      <c r="XT56" s="19">
        <v>9.1</v>
      </c>
      <c r="XU56" s="19">
        <v>10.7</v>
      </c>
      <c r="XV56" s="19">
        <v>10.7</v>
      </c>
      <c r="XW56" s="19">
        <v>-1.6</v>
      </c>
      <c r="XX56" s="19">
        <v>27.5</v>
      </c>
      <c r="XY56" s="19">
        <v>29.5</v>
      </c>
      <c r="XZ56" s="19">
        <v>29.5</v>
      </c>
      <c r="YA56" s="19">
        <v>-2</v>
      </c>
      <c r="YB56" s="19">
        <v>34.4</v>
      </c>
      <c r="YC56" s="19">
        <v>29.5</v>
      </c>
      <c r="YD56" s="19">
        <v>29.5</v>
      </c>
      <c r="YE56" s="19">
        <v>4.9000000000000004</v>
      </c>
      <c r="YF56" s="19">
        <v>17.100000000000001</v>
      </c>
      <c r="YG56" s="19">
        <v>14</v>
      </c>
      <c r="YH56" s="19">
        <v>14</v>
      </c>
      <c r="YI56" s="19">
        <v>3.1</v>
      </c>
      <c r="YJ56" s="19">
        <v>17.2</v>
      </c>
      <c r="YK56" s="19">
        <v>14</v>
      </c>
      <c r="YL56" s="19">
        <v>18.635000000000002</v>
      </c>
      <c r="YM56" s="19">
        <v>-1.4350000000000001</v>
      </c>
      <c r="YN56" s="19">
        <v>8.6999999999999993</v>
      </c>
      <c r="YO56" s="19">
        <v>7.73</v>
      </c>
      <c r="YP56" s="19">
        <v>7.73</v>
      </c>
      <c r="YQ56" s="19">
        <v>0.97</v>
      </c>
      <c r="YR56" s="19">
        <v>11.3</v>
      </c>
      <c r="YS56" s="19">
        <v>11</v>
      </c>
      <c r="YT56" s="19">
        <v>11</v>
      </c>
      <c r="YU56" s="19">
        <v>0.3</v>
      </c>
      <c r="YV56" s="19">
        <v>20</v>
      </c>
      <c r="YW56" s="19">
        <v>22</v>
      </c>
      <c r="YX56" s="19">
        <v>22</v>
      </c>
      <c r="YY56" s="19">
        <v>-2</v>
      </c>
    </row>
    <row r="57" spans="1:675" ht="25.05" customHeight="1" x14ac:dyDescent="0.3">
      <c r="A57" s="1"/>
      <c r="B57" s="206" t="s">
        <v>2823</v>
      </c>
      <c r="C57" s="207"/>
      <c r="D57" s="20">
        <v>4845.1499999999996</v>
      </c>
      <c r="E57" s="20">
        <v>4881.6326399999998</v>
      </c>
      <c r="F57" s="20">
        <v>4881.6326399999998</v>
      </c>
      <c r="G57" s="20"/>
      <c r="H57" s="20">
        <v>15245.95</v>
      </c>
      <c r="I57" s="20">
        <v>15067.055039999999</v>
      </c>
      <c r="J57" s="20">
        <v>15067.055039999999</v>
      </c>
      <c r="K57" s="20"/>
      <c r="L57" s="20">
        <v>5175.1000000000004</v>
      </c>
      <c r="M57" s="20">
        <v>4906.3442400000004</v>
      </c>
      <c r="N57" s="20">
        <v>4906.3442400000004</v>
      </c>
      <c r="O57" s="20"/>
      <c r="P57" s="20">
        <v>0</v>
      </c>
      <c r="Q57" s="20">
        <v>0</v>
      </c>
      <c r="R57" s="20">
        <v>0</v>
      </c>
      <c r="S57" s="20"/>
      <c r="T57" s="20">
        <v>0</v>
      </c>
      <c r="U57" s="20">
        <v>0</v>
      </c>
      <c r="V57" s="20">
        <v>0</v>
      </c>
      <c r="W57" s="20"/>
      <c r="X57" s="20">
        <v>2156.4</v>
      </c>
      <c r="Y57" s="20">
        <v>2204.8279200000002</v>
      </c>
      <c r="Z57" s="20">
        <v>2204.8279200000002</v>
      </c>
      <c r="AA57" s="20"/>
      <c r="AB57" s="20">
        <v>5792.5</v>
      </c>
      <c r="AC57" s="20">
        <v>5808</v>
      </c>
      <c r="AD57" s="20">
        <v>5808</v>
      </c>
      <c r="AE57" s="20"/>
      <c r="AF57" s="20">
        <v>0</v>
      </c>
      <c r="AG57" s="20">
        <v>0</v>
      </c>
      <c r="AH57" s="20">
        <v>0</v>
      </c>
      <c r="AI57" s="20"/>
      <c r="AJ57" s="20">
        <v>392</v>
      </c>
      <c r="AK57" s="20">
        <v>0</v>
      </c>
      <c r="AL57" s="20">
        <v>0</v>
      </c>
      <c r="AM57" s="20"/>
      <c r="AN57" s="20">
        <v>3568.65</v>
      </c>
      <c r="AO57" s="20">
        <v>3829.2157299999999</v>
      </c>
      <c r="AP57" s="20">
        <v>3812.5131200000001</v>
      </c>
      <c r="AQ57" s="20"/>
      <c r="AR57" s="20">
        <v>3578.1</v>
      </c>
      <c r="AS57" s="20">
        <v>3829.2157299999999</v>
      </c>
      <c r="AT57" s="20">
        <v>3812.5131200000001</v>
      </c>
      <c r="AU57" s="20"/>
      <c r="AV57" s="20">
        <v>3574.35</v>
      </c>
      <c r="AW57" s="20">
        <v>3829.2157299999999</v>
      </c>
      <c r="AX57" s="20">
        <v>3812.5131200000001</v>
      </c>
      <c r="AY57" s="20"/>
      <c r="AZ57" s="20">
        <v>5940.45</v>
      </c>
      <c r="BA57" s="20">
        <v>5761.0722999999998</v>
      </c>
      <c r="BB57" s="20">
        <v>5735.9432049999996</v>
      </c>
      <c r="BC57" s="20"/>
      <c r="BD57" s="20">
        <v>4886.45</v>
      </c>
      <c r="BE57" s="20">
        <v>4965.6577550000002</v>
      </c>
      <c r="BF57" s="20">
        <v>4925.0005149999997</v>
      </c>
      <c r="BG57" s="20"/>
      <c r="BH57" s="20">
        <v>2591.9499999999998</v>
      </c>
      <c r="BI57" s="20">
        <v>2490.2848100000001</v>
      </c>
      <c r="BJ57" s="20">
        <v>2469.895145</v>
      </c>
      <c r="BK57" s="20"/>
      <c r="BL57" s="20">
        <v>13227.9</v>
      </c>
      <c r="BM57" s="20">
        <v>13586.145839999999</v>
      </c>
      <c r="BN57" s="20">
        <v>13586.145839999999</v>
      </c>
      <c r="BO57" s="20"/>
      <c r="BP57" s="20">
        <v>244.75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3979.95</v>
      </c>
      <c r="CK57" s="20">
        <v>3937.6094400000002</v>
      </c>
      <c r="CL57" s="20">
        <v>3937.6094400000002</v>
      </c>
      <c r="CM57" s="20"/>
      <c r="CN57" s="20">
        <v>190.5</v>
      </c>
      <c r="CO57" s="20">
        <v>177.33672000000001</v>
      </c>
      <c r="CP57" s="20">
        <v>177.33672000000001</v>
      </c>
      <c r="CQ57" s="20"/>
      <c r="CR57" s="20">
        <v>134.05000000000001</v>
      </c>
      <c r="CS57" s="20">
        <v>97.342320000000001</v>
      </c>
      <c r="CT57" s="20">
        <v>97.342320000000001</v>
      </c>
      <c r="CU57" s="20"/>
      <c r="CV57" s="20">
        <v>190.5</v>
      </c>
      <c r="CW57" s="20">
        <v>156.87539000000001</v>
      </c>
      <c r="CX57" s="20">
        <v>112.05385</v>
      </c>
      <c r="CY57" s="20"/>
      <c r="CZ57" s="20">
        <v>160.69999999999999</v>
      </c>
      <c r="DA57" s="20">
        <v>165.08879999999999</v>
      </c>
      <c r="DB57" s="20">
        <v>165.08879999999999</v>
      </c>
      <c r="DC57" s="20"/>
      <c r="DD57" s="20">
        <v>0</v>
      </c>
      <c r="DE57" s="20">
        <v>0</v>
      </c>
      <c r="DF57" s="20">
        <v>0</v>
      </c>
      <c r="DG57" s="20"/>
      <c r="DH57" s="20">
        <v>3420.1</v>
      </c>
      <c r="DI57" s="20">
        <v>3418.65888</v>
      </c>
      <c r="DJ57" s="20">
        <v>3418.65888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2645.3</v>
      </c>
      <c r="EC57" s="20">
        <v>2699.1952799999999</v>
      </c>
      <c r="ED57" s="20">
        <v>2699.1952799999999</v>
      </c>
      <c r="EE57" s="20"/>
      <c r="EF57" s="20">
        <v>4995.1499999999996</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10999.6</v>
      </c>
      <c r="FA57" s="20">
        <v>10970.262479999999</v>
      </c>
      <c r="FB57" s="20">
        <v>10970.262479999999</v>
      </c>
      <c r="FC57" s="20"/>
      <c r="FD57" s="20">
        <v>1553.5</v>
      </c>
      <c r="FE57" s="20">
        <v>1718.0588749999999</v>
      </c>
      <c r="FF57" s="20">
        <v>1959.25368</v>
      </c>
      <c r="FG57" s="20"/>
      <c r="FH57" s="20">
        <v>3622.2</v>
      </c>
      <c r="FI57" s="20">
        <v>3632.70048</v>
      </c>
      <c r="FJ57" s="20">
        <v>3632.0128249999998</v>
      </c>
      <c r="FK57" s="20"/>
      <c r="FL57" s="20">
        <v>792.85</v>
      </c>
      <c r="FM57" s="20">
        <v>796.07966999999996</v>
      </c>
      <c r="FN57" s="20">
        <v>691.33234500000003</v>
      </c>
      <c r="FO57" s="20"/>
      <c r="FP57" s="20">
        <v>441.75</v>
      </c>
      <c r="FQ57" s="20">
        <v>461.06112000000002</v>
      </c>
      <c r="FR57" s="20">
        <v>461.06112000000002</v>
      </c>
      <c r="FS57" s="20"/>
      <c r="FT57" s="20">
        <v>453.6</v>
      </c>
      <c r="FU57" s="20">
        <v>414.69881500000002</v>
      </c>
      <c r="FV57" s="20">
        <v>443.14872000000003</v>
      </c>
      <c r="FW57" s="20"/>
      <c r="FX57" s="20">
        <v>2174.5500000000002</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2291.85</v>
      </c>
      <c r="GO57" s="20">
        <v>2396.8411500000002</v>
      </c>
      <c r="GP57" s="20">
        <v>2396.8411500000002</v>
      </c>
      <c r="GQ57" s="20"/>
      <c r="GR57" s="20">
        <v>613.15</v>
      </c>
      <c r="GS57" s="20">
        <v>697.57380000000001</v>
      </c>
      <c r="GT57" s="20">
        <v>520.73276499999997</v>
      </c>
      <c r="GU57" s="20"/>
      <c r="GV57" s="20">
        <v>980</v>
      </c>
      <c r="GW57" s="20">
        <v>1058.4722400000001</v>
      </c>
      <c r="GX57" s="20">
        <v>1058.4722400000001</v>
      </c>
      <c r="GY57" s="20"/>
      <c r="GZ57" s="20">
        <v>96</v>
      </c>
      <c r="HA57" s="20">
        <v>0</v>
      </c>
      <c r="HB57" s="20">
        <v>0</v>
      </c>
      <c r="HC57" s="20"/>
      <c r="HD57" s="20">
        <v>807.45</v>
      </c>
      <c r="HE57" s="20">
        <v>787.83144000000004</v>
      </c>
      <c r="HF57" s="20">
        <v>787.83144000000004</v>
      </c>
      <c r="HG57" s="20"/>
      <c r="HH57" s="20">
        <v>3081.5</v>
      </c>
      <c r="HI57" s="20">
        <v>3210.50477</v>
      </c>
      <c r="HJ57" s="20">
        <v>4187.2259599999998</v>
      </c>
      <c r="HK57" s="20"/>
      <c r="HL57" s="20">
        <v>0</v>
      </c>
      <c r="HM57" s="20">
        <v>0</v>
      </c>
      <c r="HN57" s="20">
        <v>0</v>
      </c>
      <c r="HO57" s="20"/>
      <c r="HP57" s="20">
        <v>0</v>
      </c>
      <c r="HQ57" s="20">
        <v>0</v>
      </c>
      <c r="HR57" s="20">
        <v>0</v>
      </c>
      <c r="HS57" s="20"/>
      <c r="HT57" s="20">
        <v>689.95</v>
      </c>
      <c r="HU57" s="20">
        <v>600.70074</v>
      </c>
      <c r="HV57" s="20">
        <v>779.773325</v>
      </c>
      <c r="HW57" s="20"/>
      <c r="HX57" s="20">
        <v>0</v>
      </c>
      <c r="HY57" s="20">
        <v>0</v>
      </c>
      <c r="HZ57" s="20">
        <v>0</v>
      </c>
      <c r="IA57" s="20"/>
      <c r="IB57" s="20">
        <v>0</v>
      </c>
      <c r="IC57" s="20">
        <v>0</v>
      </c>
      <c r="ID57" s="20">
        <v>0</v>
      </c>
      <c r="IE57" s="20"/>
      <c r="IF57" s="20">
        <v>702.75</v>
      </c>
      <c r="IG57" s="20">
        <v>701.61230499999999</v>
      </c>
      <c r="IH57" s="20">
        <v>656.34699499999999</v>
      </c>
      <c r="II57" s="20"/>
      <c r="IJ57" s="20">
        <v>359.6</v>
      </c>
      <c r="IK57" s="20">
        <v>155</v>
      </c>
      <c r="IL57" s="20">
        <v>0</v>
      </c>
      <c r="IM57" s="20"/>
      <c r="IN57" s="20">
        <v>0</v>
      </c>
      <c r="IO57" s="20">
        <v>0</v>
      </c>
      <c r="IP57" s="20">
        <v>0</v>
      </c>
      <c r="IQ57" s="20"/>
      <c r="IR57" s="20">
        <v>0</v>
      </c>
      <c r="IS57" s="20">
        <v>0</v>
      </c>
      <c r="IT57" s="20">
        <v>0</v>
      </c>
      <c r="IU57" s="20"/>
      <c r="IV57" s="20">
        <v>2228.15</v>
      </c>
      <c r="IW57" s="20">
        <v>2126.7064850000002</v>
      </c>
      <c r="IX57" s="20">
        <v>2745.29153</v>
      </c>
      <c r="IY57" s="20"/>
      <c r="IZ57" s="20">
        <v>878.5</v>
      </c>
      <c r="JA57" s="20">
        <v>669.46433000000002</v>
      </c>
      <c r="JB57" s="20">
        <v>772.08749999999998</v>
      </c>
      <c r="JC57" s="20"/>
      <c r="JD57" s="20">
        <v>1088.4000000000001</v>
      </c>
      <c r="JE57" s="20">
        <v>1526.7366400000001</v>
      </c>
      <c r="JF57" s="20">
        <v>1200.6669199999999</v>
      </c>
      <c r="JG57" s="20"/>
      <c r="JH57" s="20">
        <v>2508.4499999999998</v>
      </c>
      <c r="JI57" s="20">
        <v>2742.4032750000001</v>
      </c>
      <c r="JJ57" s="20">
        <v>2229.942</v>
      </c>
      <c r="JK57" s="20"/>
      <c r="JL57" s="20">
        <v>0</v>
      </c>
      <c r="JM57" s="20">
        <v>0</v>
      </c>
      <c r="JN57" s="20">
        <v>0</v>
      </c>
      <c r="JO57" s="20"/>
      <c r="JP57" s="20">
        <v>1455.3</v>
      </c>
      <c r="JQ57" s="20">
        <v>1561.6159600000001</v>
      </c>
      <c r="JR57" s="20">
        <v>1498.0925950000001</v>
      </c>
      <c r="JS57" s="20"/>
      <c r="JT57" s="20">
        <v>776.65</v>
      </c>
      <c r="JU57" s="20">
        <v>783.15279999999996</v>
      </c>
      <c r="JV57" s="20">
        <v>751.29573000000005</v>
      </c>
      <c r="JW57" s="20"/>
      <c r="JX57" s="20">
        <v>0</v>
      </c>
      <c r="JY57" s="20">
        <v>0</v>
      </c>
      <c r="JZ57" s="20">
        <v>0</v>
      </c>
      <c r="KA57" s="20"/>
      <c r="KB57" s="20">
        <v>0</v>
      </c>
      <c r="KC57" s="20">
        <v>0</v>
      </c>
      <c r="KD57" s="20">
        <v>0</v>
      </c>
      <c r="KE57" s="20"/>
      <c r="KF57" s="20">
        <v>0</v>
      </c>
      <c r="KG57" s="20">
        <v>0</v>
      </c>
      <c r="KH57" s="20">
        <v>0</v>
      </c>
      <c r="KI57" s="20"/>
      <c r="KJ57" s="20">
        <v>0</v>
      </c>
      <c r="KK57" s="20">
        <v>0</v>
      </c>
      <c r="KL57" s="20">
        <v>480</v>
      </c>
      <c r="KM57" s="20"/>
      <c r="KN57" s="20">
        <v>0</v>
      </c>
      <c r="KO57" s="20">
        <v>0</v>
      </c>
      <c r="KP57" s="20">
        <v>0</v>
      </c>
      <c r="KQ57" s="20"/>
      <c r="KR57" s="20">
        <v>0</v>
      </c>
      <c r="KS57" s="20">
        <v>0</v>
      </c>
      <c r="KT57" s="20">
        <v>0</v>
      </c>
      <c r="KU57" s="20"/>
      <c r="KV57" s="20">
        <v>57.6</v>
      </c>
      <c r="KW57" s="20">
        <v>114.84864</v>
      </c>
      <c r="KX57" s="20">
        <v>114.84864</v>
      </c>
      <c r="KY57" s="20"/>
      <c r="KZ57" s="20">
        <v>2443.6999999999998</v>
      </c>
      <c r="LA57" s="20">
        <v>2524.5241299999998</v>
      </c>
      <c r="LB57" s="20">
        <v>2550.0000199999999</v>
      </c>
      <c r="LC57" s="20"/>
      <c r="LD57" s="20">
        <v>2784.3</v>
      </c>
      <c r="LE57" s="20">
        <v>3195.84744</v>
      </c>
      <c r="LF57" s="20">
        <v>3195.84744</v>
      </c>
      <c r="LG57" s="20"/>
      <c r="LH57" s="20">
        <v>1523.9</v>
      </c>
      <c r="LI57" s="20">
        <v>1612.7812799999999</v>
      </c>
      <c r="LJ57" s="20">
        <v>1612.7812799999999</v>
      </c>
      <c r="LK57" s="20"/>
      <c r="LL57" s="20">
        <v>1793</v>
      </c>
      <c r="LM57" s="20">
        <v>1799.6794600000001</v>
      </c>
      <c r="LN57" s="20">
        <v>1851.61149</v>
      </c>
      <c r="LO57" s="20"/>
      <c r="LP57" s="20">
        <v>722</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3311.15</v>
      </c>
      <c r="MG57" s="20">
        <v>3507.1260299999999</v>
      </c>
      <c r="MH57" s="20">
        <v>3401.8105850000002</v>
      </c>
      <c r="MI57" s="20"/>
      <c r="MJ57" s="20">
        <v>3322.8</v>
      </c>
      <c r="MK57" s="20">
        <v>3507.1260299999999</v>
      </c>
      <c r="ML57" s="20">
        <v>3401.8105850000002</v>
      </c>
      <c r="MM57" s="20"/>
      <c r="MN57" s="20">
        <v>3527.8</v>
      </c>
      <c r="MO57" s="20">
        <v>3517.6579400000001</v>
      </c>
      <c r="MP57" s="20">
        <v>3412.0262349999998</v>
      </c>
      <c r="MQ57" s="20"/>
      <c r="MR57" s="20">
        <v>1009.05</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4512.8500000000004</v>
      </c>
      <c r="NM57" s="20">
        <v>4715.8969999999999</v>
      </c>
      <c r="NN57" s="20">
        <v>4715.8969999999999</v>
      </c>
      <c r="NO57" s="20"/>
      <c r="NP57" s="20">
        <v>2236.65</v>
      </c>
      <c r="NQ57" s="20">
        <v>2365.0293999999999</v>
      </c>
      <c r="NR57" s="20">
        <v>2365.0293999999999</v>
      </c>
      <c r="NS57" s="20"/>
      <c r="NT57" s="20">
        <v>168</v>
      </c>
      <c r="NU57" s="20">
        <v>150.83635000000001</v>
      </c>
      <c r="NV57" s="20">
        <v>96.541920000000005</v>
      </c>
      <c r="NW57" s="20"/>
      <c r="NX57" s="20">
        <v>104.3</v>
      </c>
      <c r="NY57" s="20">
        <v>98.707980000000006</v>
      </c>
      <c r="NZ57" s="20">
        <v>101.28144</v>
      </c>
      <c r="OA57" s="20"/>
      <c r="OB57" s="20">
        <v>480.3</v>
      </c>
      <c r="OC57" s="20">
        <v>441.37025499999999</v>
      </c>
      <c r="OD57" s="20">
        <v>419.82504</v>
      </c>
      <c r="OE57" s="20"/>
      <c r="OF57" s="20">
        <v>3.4</v>
      </c>
      <c r="OG57" s="20">
        <v>5.57</v>
      </c>
      <c r="OH57" s="20">
        <v>5.5744999999999996</v>
      </c>
      <c r="OI57" s="20"/>
      <c r="OJ57" s="20">
        <v>1170.05</v>
      </c>
      <c r="OK57" s="20">
        <v>1007.495</v>
      </c>
      <c r="OL57" s="20">
        <v>1137.6965</v>
      </c>
      <c r="OM57" s="20"/>
      <c r="ON57" s="20">
        <v>610.5</v>
      </c>
      <c r="OO57" s="20">
        <v>499.83499999999998</v>
      </c>
      <c r="OP57" s="20">
        <v>498.09350000000001</v>
      </c>
      <c r="OQ57" s="20"/>
      <c r="OR57" s="20">
        <v>43.75</v>
      </c>
      <c r="OS57" s="20">
        <v>0</v>
      </c>
      <c r="OT57" s="20">
        <v>41.84</v>
      </c>
      <c r="OU57" s="20"/>
      <c r="OV57" s="20">
        <v>1.5</v>
      </c>
      <c r="OW57" s="20">
        <v>0</v>
      </c>
      <c r="OX57" s="20">
        <v>2.1</v>
      </c>
      <c r="OY57" s="20"/>
      <c r="OZ57" s="20">
        <v>426.4</v>
      </c>
      <c r="PA57" s="20">
        <v>0</v>
      </c>
      <c r="PB57" s="20">
        <v>466.47239999999999</v>
      </c>
      <c r="PC57" s="20"/>
      <c r="PD57" s="20">
        <v>238.65</v>
      </c>
      <c r="PE57" s="20">
        <v>239.59200000000001</v>
      </c>
      <c r="PF57" s="20">
        <v>239.59200000000001</v>
      </c>
      <c r="PG57" s="20"/>
      <c r="PH57" s="20">
        <v>130.44999999999999</v>
      </c>
      <c r="PI57" s="20">
        <v>136.08000000000001</v>
      </c>
      <c r="PJ57" s="20">
        <v>136.08000000000001</v>
      </c>
      <c r="PK57" s="20"/>
      <c r="PL57" s="20">
        <v>1304.8</v>
      </c>
      <c r="PM57" s="20">
        <v>994.76499999999999</v>
      </c>
      <c r="PN57" s="20">
        <v>989.94550000000004</v>
      </c>
      <c r="PO57" s="20"/>
      <c r="PP57" s="20">
        <v>0</v>
      </c>
      <c r="PQ57" s="20">
        <v>0</v>
      </c>
      <c r="PR57" s="20">
        <v>0</v>
      </c>
      <c r="PS57" s="20"/>
      <c r="PT57" s="20">
        <v>31.7</v>
      </c>
      <c r="PU57" s="20">
        <v>48</v>
      </c>
      <c r="PV57" s="20">
        <v>48</v>
      </c>
      <c r="PW57" s="20"/>
      <c r="PX57" s="20">
        <v>60.5</v>
      </c>
      <c r="PY57" s="20">
        <v>42.72</v>
      </c>
      <c r="PZ57" s="20">
        <v>42.72</v>
      </c>
      <c r="QA57" s="20"/>
      <c r="QB57" s="20">
        <v>115.85</v>
      </c>
      <c r="QC57" s="20">
        <v>120</v>
      </c>
      <c r="QD57" s="20">
        <v>120</v>
      </c>
      <c r="QE57" s="20"/>
      <c r="QF57" s="20">
        <v>413.75</v>
      </c>
      <c r="QG57" s="20">
        <v>0</v>
      </c>
      <c r="QH57" s="20">
        <v>486.5772</v>
      </c>
      <c r="QI57" s="20"/>
      <c r="QJ57" s="20">
        <v>155.4</v>
      </c>
      <c r="QK57" s="20">
        <v>436.73473000000001</v>
      </c>
      <c r="QL57" s="20">
        <v>466.47239999999999</v>
      </c>
      <c r="QM57" s="20"/>
      <c r="QN57" s="20">
        <v>446.9</v>
      </c>
      <c r="QO57" s="20">
        <v>393.10980000000001</v>
      </c>
      <c r="QP57" s="20">
        <v>419.82504</v>
      </c>
      <c r="QQ57" s="20"/>
      <c r="QR57" s="20">
        <v>81.599999999999994</v>
      </c>
      <c r="QS57" s="20">
        <v>64.8</v>
      </c>
      <c r="QT57" s="20">
        <v>64.8</v>
      </c>
      <c r="QU57" s="20"/>
      <c r="QV57" s="20">
        <v>441.6</v>
      </c>
      <c r="QW57" s="20">
        <v>402.89112499999999</v>
      </c>
      <c r="QX57" s="20">
        <v>430.32071999999999</v>
      </c>
      <c r="QY57" s="20"/>
      <c r="QZ57" s="20">
        <v>124.75</v>
      </c>
      <c r="RA57" s="20">
        <v>102.56</v>
      </c>
      <c r="RB57" s="20">
        <v>96.317499999999995</v>
      </c>
      <c r="RC57" s="20"/>
      <c r="RD57" s="20">
        <v>155.44999999999999</v>
      </c>
      <c r="RE57" s="20">
        <v>127.545</v>
      </c>
      <c r="RF57" s="20">
        <v>116.675</v>
      </c>
      <c r="RG57" s="20"/>
      <c r="RH57" s="20">
        <v>222.8</v>
      </c>
      <c r="RI57" s="20">
        <v>209.875</v>
      </c>
      <c r="RJ57" s="20">
        <v>228.75</v>
      </c>
      <c r="RK57" s="20"/>
      <c r="RL57" s="20">
        <v>733.9</v>
      </c>
      <c r="RM57" s="20">
        <v>652.05999999999995</v>
      </c>
      <c r="RN57" s="20">
        <v>694.59299999999996</v>
      </c>
      <c r="RO57" s="20"/>
      <c r="RP57" s="20">
        <v>130.25</v>
      </c>
      <c r="RQ57" s="20">
        <v>0</v>
      </c>
      <c r="RR57" s="20">
        <v>146.34899999999999</v>
      </c>
      <c r="RS57" s="20"/>
      <c r="RT57" s="20">
        <v>80.05</v>
      </c>
      <c r="RU57" s="20">
        <v>84.24</v>
      </c>
      <c r="RV57" s="20">
        <v>84.024000000000001</v>
      </c>
      <c r="RW57" s="20"/>
      <c r="RX57" s="20">
        <v>228.45</v>
      </c>
      <c r="RY57" s="20">
        <v>213.99263500000001</v>
      </c>
      <c r="RZ57" s="20">
        <v>281.09633000000002</v>
      </c>
      <c r="SA57" s="20"/>
      <c r="SB57" s="20">
        <v>64.95</v>
      </c>
      <c r="SC57" s="20">
        <v>47.96</v>
      </c>
      <c r="SD57" s="20">
        <v>47.962000000000003</v>
      </c>
      <c r="SE57" s="20"/>
      <c r="SF57" s="20">
        <v>9.6</v>
      </c>
      <c r="SG57" s="20">
        <v>9.6</v>
      </c>
      <c r="SH57" s="20">
        <v>9.6</v>
      </c>
      <c r="SI57" s="20"/>
      <c r="SJ57" s="20">
        <v>2</v>
      </c>
      <c r="SK57" s="20">
        <v>2.0585</v>
      </c>
      <c r="SL57" s="20">
        <v>2.0585</v>
      </c>
      <c r="SM57" s="20"/>
      <c r="SN57" s="20">
        <v>467.25</v>
      </c>
      <c r="SO57" s="20">
        <v>430.70939499999997</v>
      </c>
      <c r="SP57" s="20">
        <v>459.47519999999997</v>
      </c>
      <c r="SQ57" s="20"/>
      <c r="SR57" s="20">
        <v>176.9</v>
      </c>
      <c r="SS57" s="20">
        <v>211.37418</v>
      </c>
      <c r="ST57" s="20">
        <v>265.88927999999999</v>
      </c>
      <c r="SU57" s="20"/>
      <c r="SV57" s="20">
        <v>479.2</v>
      </c>
      <c r="SW57" s="20">
        <v>436.75416999999999</v>
      </c>
      <c r="SX57" s="20">
        <v>466.47239999999999</v>
      </c>
      <c r="SY57" s="20"/>
      <c r="SZ57" s="20">
        <v>484.65</v>
      </c>
      <c r="TA57" s="20">
        <v>436.75416999999999</v>
      </c>
      <c r="TB57" s="20">
        <v>466.47239999999999</v>
      </c>
      <c r="TC57" s="20"/>
      <c r="TD57" s="20">
        <v>150.19999999999999</v>
      </c>
      <c r="TE57" s="20">
        <v>177.065</v>
      </c>
      <c r="TF57" s="20">
        <v>158.00200000000001</v>
      </c>
      <c r="TG57" s="20"/>
      <c r="TH57" s="20">
        <v>512.5</v>
      </c>
      <c r="TI57" s="20">
        <v>516.92499999999995</v>
      </c>
      <c r="TJ57" s="20">
        <v>529.62</v>
      </c>
      <c r="TK57" s="20"/>
      <c r="TL57" s="20">
        <v>182.7</v>
      </c>
      <c r="TM57" s="20">
        <v>184.75</v>
      </c>
      <c r="TN57" s="20">
        <v>131.66</v>
      </c>
      <c r="TO57" s="20"/>
      <c r="TP57" s="20">
        <v>717.55</v>
      </c>
      <c r="TQ57" s="20">
        <v>779.06</v>
      </c>
      <c r="TR57" s="20">
        <v>752.66750000000002</v>
      </c>
      <c r="TS57" s="20"/>
      <c r="TT57" s="20">
        <v>1261.0999999999999</v>
      </c>
      <c r="TU57" s="20">
        <v>1093.21</v>
      </c>
      <c r="TV57" s="20">
        <v>1011.2380000000001</v>
      </c>
      <c r="TW57" s="20"/>
      <c r="TX57" s="20">
        <v>95.35</v>
      </c>
      <c r="TY57" s="20">
        <v>78.454999999999998</v>
      </c>
      <c r="TZ57" s="20">
        <v>37.319499999999998</v>
      </c>
      <c r="UA57" s="20"/>
      <c r="UB57" s="20">
        <v>57.8</v>
      </c>
      <c r="UC57" s="20">
        <v>48.42</v>
      </c>
      <c r="UD57" s="20">
        <v>48.419499999999999</v>
      </c>
      <c r="UE57" s="20"/>
      <c r="UF57" s="20">
        <v>225.9</v>
      </c>
      <c r="UG57" s="20">
        <v>167.20820000000001</v>
      </c>
      <c r="UH57" s="20">
        <v>167.20820000000001</v>
      </c>
      <c r="UI57" s="20"/>
      <c r="UJ57" s="20">
        <v>486.6</v>
      </c>
      <c r="UK57" s="20">
        <v>436.75416999999999</v>
      </c>
      <c r="UL57" s="20">
        <v>466.47239999999999</v>
      </c>
      <c r="UM57" s="20"/>
      <c r="UN57" s="20">
        <v>180.95</v>
      </c>
      <c r="UO57" s="20">
        <v>192</v>
      </c>
      <c r="UP57" s="20">
        <v>192</v>
      </c>
      <c r="UQ57" s="20"/>
      <c r="UR57" s="20">
        <v>139.69999999999999</v>
      </c>
      <c r="US57" s="20">
        <v>0</v>
      </c>
      <c r="UT57" s="20">
        <v>0</v>
      </c>
      <c r="UU57" s="20"/>
      <c r="UV57" s="20">
        <v>489.6</v>
      </c>
      <c r="UW57" s="20">
        <v>436.73473000000001</v>
      </c>
      <c r="UX57" s="20">
        <v>466.47239999999999</v>
      </c>
      <c r="UY57" s="20"/>
      <c r="UZ57" s="20">
        <v>489.6</v>
      </c>
      <c r="VA57" s="20">
        <v>436.73473000000001</v>
      </c>
      <c r="VB57" s="20">
        <v>466.47239999999999</v>
      </c>
      <c r="VC57" s="20"/>
      <c r="VD57" s="20">
        <v>480</v>
      </c>
      <c r="VE57" s="20">
        <v>436.73473000000001</v>
      </c>
      <c r="VF57" s="20">
        <v>466.47239999999999</v>
      </c>
      <c r="VG57" s="20"/>
      <c r="VH57" s="20">
        <v>76.599999999999994</v>
      </c>
      <c r="VI57" s="20">
        <v>53.03</v>
      </c>
      <c r="VJ57" s="20">
        <v>25.4</v>
      </c>
      <c r="VK57" s="20"/>
      <c r="VL57" s="20">
        <v>1570.7</v>
      </c>
      <c r="VM57" s="20">
        <v>1307.8699999999999</v>
      </c>
      <c r="VN57" s="20">
        <v>1335.2995000000001</v>
      </c>
      <c r="VO57" s="20"/>
      <c r="VP57" s="20">
        <v>105.05</v>
      </c>
      <c r="VQ57" s="20">
        <v>74.915000000000006</v>
      </c>
      <c r="VR57" s="20">
        <v>95.605000000000004</v>
      </c>
      <c r="VS57" s="20"/>
      <c r="VT57" s="20">
        <v>1221.95</v>
      </c>
      <c r="VU57" s="20">
        <v>680.79499999999996</v>
      </c>
      <c r="VV57" s="20">
        <v>681.33950000000004</v>
      </c>
      <c r="VW57" s="20"/>
      <c r="VX57" s="20">
        <v>14.4</v>
      </c>
      <c r="VY57" s="20">
        <v>14.4</v>
      </c>
      <c r="VZ57" s="20">
        <v>14.4</v>
      </c>
      <c r="WA57" s="20"/>
      <c r="WB57" s="20">
        <v>533.5</v>
      </c>
      <c r="WC57" s="20">
        <v>917.43499999999995</v>
      </c>
      <c r="WD57" s="20">
        <v>1268.029</v>
      </c>
      <c r="WE57" s="20"/>
      <c r="WF57" s="20">
        <v>513.15</v>
      </c>
      <c r="WG57" s="20">
        <v>868.31500000000005</v>
      </c>
      <c r="WH57" s="20">
        <v>1240.8495</v>
      </c>
      <c r="WI57" s="20"/>
      <c r="WJ57" s="20">
        <v>915.7</v>
      </c>
      <c r="WK57" s="20">
        <v>498.80500000000001</v>
      </c>
      <c r="WL57" s="20">
        <v>526.596</v>
      </c>
      <c r="WM57" s="20"/>
      <c r="WN57" s="20">
        <v>93.3</v>
      </c>
      <c r="WO57" s="20">
        <v>100.8</v>
      </c>
      <c r="WP57" s="20">
        <v>100.8</v>
      </c>
      <c r="WQ57" s="20"/>
      <c r="WR57" s="20">
        <v>54.9</v>
      </c>
      <c r="WS57" s="20">
        <v>57.6</v>
      </c>
      <c r="WT57" s="20">
        <v>57.6</v>
      </c>
      <c r="WU57" s="20"/>
      <c r="WV57" s="20">
        <v>57.6</v>
      </c>
      <c r="WW57" s="20">
        <v>28.8</v>
      </c>
      <c r="WX57" s="20">
        <v>28.8</v>
      </c>
      <c r="WY57" s="20"/>
      <c r="WZ57" s="20">
        <v>19.2</v>
      </c>
      <c r="XA57" s="20">
        <v>33.6</v>
      </c>
      <c r="XB57" s="20">
        <v>33.6</v>
      </c>
      <c r="XC57" s="20"/>
      <c r="XD57" s="20">
        <v>91.15</v>
      </c>
      <c r="XE57" s="20">
        <v>58.645000000000003</v>
      </c>
      <c r="XF57" s="20">
        <v>67.884</v>
      </c>
      <c r="XG57" s="20"/>
      <c r="XH57" s="20">
        <v>191.55</v>
      </c>
      <c r="XI57" s="20">
        <v>192</v>
      </c>
      <c r="XJ57" s="20">
        <v>192</v>
      </c>
      <c r="XK57" s="20"/>
      <c r="XL57" s="20">
        <v>480.95</v>
      </c>
      <c r="XM57" s="20">
        <v>432.31285000000003</v>
      </c>
      <c r="XN57" s="20">
        <v>461.80752000000001</v>
      </c>
      <c r="XO57" s="20"/>
      <c r="XP57" s="20">
        <v>480.05</v>
      </c>
      <c r="XQ57" s="20">
        <v>432.31285000000003</v>
      </c>
      <c r="XR57" s="20">
        <v>461.80752000000001</v>
      </c>
      <c r="XS57" s="20"/>
      <c r="XT57" s="20">
        <v>195.05</v>
      </c>
      <c r="XU57" s="20">
        <v>256.8</v>
      </c>
      <c r="XV57" s="20">
        <v>256.8</v>
      </c>
      <c r="XW57" s="20"/>
      <c r="XX57" s="20">
        <v>663.8</v>
      </c>
      <c r="XY57" s="20">
        <v>708</v>
      </c>
      <c r="XZ57" s="20">
        <v>708</v>
      </c>
      <c r="YA57" s="20"/>
      <c r="YB57" s="20">
        <v>828.7</v>
      </c>
      <c r="YC57" s="20">
        <v>708</v>
      </c>
      <c r="YD57" s="20">
        <v>708</v>
      </c>
      <c r="YE57" s="20"/>
      <c r="YF57" s="20">
        <v>392.25</v>
      </c>
      <c r="YG57" s="20">
        <v>336</v>
      </c>
      <c r="YH57" s="20">
        <v>336</v>
      </c>
      <c r="YI57" s="20"/>
      <c r="YJ57" s="20">
        <v>349.25</v>
      </c>
      <c r="YK57" s="20">
        <v>368.48</v>
      </c>
      <c r="YL57" s="20">
        <v>447.24</v>
      </c>
      <c r="YM57" s="20"/>
      <c r="YN57" s="20">
        <v>201.45</v>
      </c>
      <c r="YO57" s="20">
        <v>185.52</v>
      </c>
      <c r="YP57" s="20">
        <v>185.52</v>
      </c>
      <c r="YQ57" s="20"/>
      <c r="YR57" s="20">
        <v>262.39999999999998</v>
      </c>
      <c r="YS57" s="20">
        <v>264</v>
      </c>
      <c r="YT57" s="20">
        <v>264</v>
      </c>
      <c r="YU57" s="20"/>
      <c r="YV57" s="20">
        <v>329.15</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2824</v>
      </c>
      <c r="C6" s="1"/>
      <c r="D6" s="1"/>
      <c r="E6" s="1"/>
    </row>
    <row r="7" spans="1:7" ht="33" customHeight="1" x14ac:dyDescent="0.3">
      <c r="A7" s="1"/>
      <c r="B7" s="3" t="s">
        <v>2825</v>
      </c>
      <c r="C7" s="3" t="s">
        <v>2826</v>
      </c>
      <c r="D7" s="3" t="s">
        <v>2827</v>
      </c>
      <c r="E7" s="3" t="s">
        <v>980</v>
      </c>
    </row>
    <row r="8" spans="1:7" x14ac:dyDescent="0.3">
      <c r="A8" s="1"/>
      <c r="B8" s="147" t="s">
        <v>2828</v>
      </c>
      <c r="C8" s="53">
        <v>4740265.9126899997</v>
      </c>
      <c r="D8" s="53">
        <v>4729738.8117287997</v>
      </c>
      <c r="E8" s="178">
        <v>2.2257256436856322E-3</v>
      </c>
    </row>
    <row r="9" spans="1:7" x14ac:dyDescent="0.3">
      <c r="A9" s="1"/>
      <c r="B9" s="147" t="s">
        <v>2829</v>
      </c>
      <c r="C9" s="53">
        <v>4061465.9977899999</v>
      </c>
      <c r="D9" s="53">
        <v>4426901.3939503999</v>
      </c>
      <c r="E9" s="178">
        <v>-8.2548799632128064E-2</v>
      </c>
    </row>
    <row r="10" spans="1:7" x14ac:dyDescent="0.3">
      <c r="A10" s="1"/>
      <c r="B10" s="147" t="s">
        <v>2830</v>
      </c>
      <c r="C10" s="53">
        <v>4631688.7970799999</v>
      </c>
      <c r="D10" s="53">
        <v>4592662.2954980005</v>
      </c>
      <c r="E10" s="178">
        <v>8.497577019816174E-3</v>
      </c>
    </row>
    <row r="11" spans="1:7" x14ac:dyDescent="0.3">
      <c r="A11" s="1"/>
      <c r="B11" s="147" t="s">
        <v>2831</v>
      </c>
      <c r="C11" s="53">
        <v>4547813.2495499998</v>
      </c>
      <c r="D11" s="53">
        <v>3803462.1904904</v>
      </c>
      <c r="E11" s="178">
        <v>0.19570355160113395</v>
      </c>
    </row>
    <row r="12" spans="1:7" x14ac:dyDescent="0.3">
      <c r="A12" s="1"/>
      <c r="B12" s="147" t="s">
        <v>2832</v>
      </c>
      <c r="C12" s="53">
        <v>4802932.9036499998</v>
      </c>
      <c r="D12" s="53">
        <v>4654731.7888335995</v>
      </c>
      <c r="E12" s="178">
        <v>3.1838808666038478E-2</v>
      </c>
    </row>
    <row r="13" spans="1:7" x14ac:dyDescent="0.3">
      <c r="A13" s="1"/>
      <c r="B13" s="147" t="s">
        <v>2833</v>
      </c>
      <c r="C13" s="53">
        <v>4282124.2609200003</v>
      </c>
      <c r="D13" s="53">
        <v>4748211.4510687999</v>
      </c>
      <c r="E13" s="178">
        <v>-9.8160580031431841E-2</v>
      </c>
    </row>
    <row r="14" spans="1:7" x14ac:dyDescent="0.3">
      <c r="A14" s="1"/>
      <c r="B14" s="147" t="s">
        <v>2834</v>
      </c>
      <c r="C14" s="53">
        <v>5282316.48936</v>
      </c>
      <c r="D14" s="53">
        <v>5021919.2584579997</v>
      </c>
      <c r="E14" s="178">
        <v>5.1852134114548872E-2</v>
      </c>
    </row>
    <row r="15" spans="1:7" x14ac:dyDescent="0.3">
      <c r="A15" s="1"/>
      <c r="B15" s="147" t="s">
        <v>2835</v>
      </c>
      <c r="C15" s="53">
        <v>5462172.7047899999</v>
      </c>
      <c r="D15" s="53">
        <v>5199975.9402663996</v>
      </c>
      <c r="E15" s="178">
        <v>5.0422688015392514E-2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2836</v>
      </c>
      <c r="C5" s="1"/>
      <c r="D5" s="1"/>
      <c r="E5" s="1"/>
      <c r="F5" s="1"/>
      <c r="G5" s="1"/>
      <c r="H5" s="1"/>
      <c r="I5" s="1"/>
      <c r="J5" s="1"/>
      <c r="K5" s="1"/>
      <c r="L5" s="1"/>
      <c r="M5" s="1"/>
      <c r="N5" s="1"/>
      <c r="O5" s="1"/>
      <c r="P5" s="1"/>
    </row>
    <row r="6" spans="1:16" ht="27.6" x14ac:dyDescent="0.3">
      <c r="A6" s="1"/>
      <c r="B6" s="3" t="s">
        <v>169</v>
      </c>
      <c r="C6" s="3" t="s">
        <v>1203</v>
      </c>
      <c r="D6" s="3" t="s">
        <v>1204</v>
      </c>
      <c r="E6" s="3" t="s">
        <v>1205</v>
      </c>
      <c r="F6" s="3" t="s">
        <v>172</v>
      </c>
      <c r="G6" s="3" t="s">
        <v>173</v>
      </c>
      <c r="H6" s="3" t="s">
        <v>1206</v>
      </c>
      <c r="I6" s="3" t="s">
        <v>1207</v>
      </c>
      <c r="J6" s="3" t="s">
        <v>1208</v>
      </c>
      <c r="K6" s="3" t="s">
        <v>1209</v>
      </c>
      <c r="L6" s="3" t="s">
        <v>1210</v>
      </c>
      <c r="M6" s="3" t="s">
        <v>1211</v>
      </c>
      <c r="N6" s="3" t="s">
        <v>1212</v>
      </c>
      <c r="O6" s="3" t="s">
        <v>1213</v>
      </c>
      <c r="P6" s="3" t="s">
        <v>1214</v>
      </c>
    </row>
    <row r="7" spans="1:16" x14ac:dyDescent="0.3">
      <c r="A7" s="1"/>
      <c r="B7" s="6" t="s">
        <v>605</v>
      </c>
      <c r="C7" s="6" t="s">
        <v>1004</v>
      </c>
      <c r="D7" s="86" t="s">
        <v>40</v>
      </c>
      <c r="E7" s="6" t="s">
        <v>1215</v>
      </c>
      <c r="F7" s="86" t="s">
        <v>27</v>
      </c>
      <c r="G7" s="86" t="s">
        <v>28</v>
      </c>
      <c r="H7" s="86" t="s">
        <v>554</v>
      </c>
      <c r="I7" s="86" t="s">
        <v>554</v>
      </c>
      <c r="J7" s="179" t="s">
        <v>1216</v>
      </c>
      <c r="K7" s="86" t="s">
        <v>554</v>
      </c>
      <c r="L7" s="86" t="s">
        <v>554</v>
      </c>
      <c r="M7" s="86" t="s">
        <v>554</v>
      </c>
      <c r="N7" s="86" t="s">
        <v>554</v>
      </c>
      <c r="O7" s="6" t="s">
        <v>1217</v>
      </c>
      <c r="P7" s="6"/>
    </row>
    <row r="8" spans="1:16" x14ac:dyDescent="0.3">
      <c r="A8" s="1"/>
      <c r="B8" s="6" t="s">
        <v>606</v>
      </c>
      <c r="C8" s="6" t="s">
        <v>1091</v>
      </c>
      <c r="D8" s="86" t="s">
        <v>40</v>
      </c>
      <c r="E8" s="6" t="s">
        <v>1218</v>
      </c>
      <c r="F8" s="86" t="s">
        <v>27</v>
      </c>
      <c r="G8" s="86" t="s">
        <v>28</v>
      </c>
      <c r="H8" s="86" t="s">
        <v>554</v>
      </c>
      <c r="I8" s="86" t="s">
        <v>554</v>
      </c>
      <c r="J8" s="179" t="s">
        <v>1216</v>
      </c>
      <c r="K8" s="86" t="s">
        <v>554</v>
      </c>
      <c r="L8" s="86" t="s">
        <v>554</v>
      </c>
      <c r="M8" s="86" t="s">
        <v>554</v>
      </c>
      <c r="N8" s="86" t="s">
        <v>554</v>
      </c>
      <c r="O8" s="6" t="s">
        <v>1217</v>
      </c>
      <c r="P8" s="6"/>
    </row>
    <row r="9" spans="1:16" x14ac:dyDescent="0.3">
      <c r="A9" s="1"/>
      <c r="B9" s="6" t="s">
        <v>607</v>
      </c>
      <c r="C9" s="6" t="s">
        <v>1092</v>
      </c>
      <c r="D9" s="86" t="s">
        <v>40</v>
      </c>
      <c r="E9" s="6" t="s">
        <v>1219</v>
      </c>
      <c r="F9" s="86" t="s">
        <v>27</v>
      </c>
      <c r="G9" s="86" t="s">
        <v>28</v>
      </c>
      <c r="H9" s="86" t="s">
        <v>554</v>
      </c>
      <c r="I9" s="86" t="s">
        <v>554</v>
      </c>
      <c r="J9" s="179" t="s">
        <v>1216</v>
      </c>
      <c r="K9" s="86" t="s">
        <v>554</v>
      </c>
      <c r="L9" s="86" t="s">
        <v>554</v>
      </c>
      <c r="M9" s="86" t="s">
        <v>554</v>
      </c>
      <c r="N9" s="86" t="s">
        <v>554</v>
      </c>
      <c r="O9" s="6" t="s">
        <v>1217</v>
      </c>
      <c r="P9" s="6"/>
    </row>
    <row r="10" spans="1:16" ht="26.4" x14ac:dyDescent="0.3">
      <c r="A10" s="1"/>
      <c r="B10" s="6" t="s">
        <v>14</v>
      </c>
      <c r="C10" s="6" t="s">
        <v>1007</v>
      </c>
      <c r="D10" s="86" t="s">
        <v>40</v>
      </c>
      <c r="E10" s="6" t="s">
        <v>1220</v>
      </c>
      <c r="F10" s="86" t="s">
        <v>27</v>
      </c>
      <c r="G10" s="86" t="s">
        <v>18</v>
      </c>
      <c r="H10" s="86" t="s">
        <v>554</v>
      </c>
      <c r="I10" s="86" t="s">
        <v>554</v>
      </c>
      <c r="J10" s="179" t="s">
        <v>1216</v>
      </c>
      <c r="K10" s="86" t="s">
        <v>554</v>
      </c>
      <c r="L10" s="86" t="s">
        <v>554</v>
      </c>
      <c r="M10" s="86" t="s">
        <v>554</v>
      </c>
      <c r="N10" s="86" t="s">
        <v>554</v>
      </c>
      <c r="O10" s="6" t="s">
        <v>1217</v>
      </c>
      <c r="P10" s="6"/>
    </row>
    <row r="11" spans="1:16" ht="26.4" x14ac:dyDescent="0.3">
      <c r="A11" s="1"/>
      <c r="B11" s="6" t="s">
        <v>14</v>
      </c>
      <c r="C11" s="6" t="s">
        <v>1007</v>
      </c>
      <c r="D11" s="86" t="s">
        <v>1161</v>
      </c>
      <c r="E11" s="6" t="s">
        <v>1221</v>
      </c>
      <c r="F11" s="86" t="s">
        <v>18</v>
      </c>
      <c r="G11" s="86" t="s">
        <v>19</v>
      </c>
      <c r="H11" s="86" t="s">
        <v>554</v>
      </c>
      <c r="I11" s="86" t="s">
        <v>554</v>
      </c>
      <c r="J11" s="179" t="s">
        <v>1216</v>
      </c>
      <c r="K11" s="86" t="s">
        <v>554</v>
      </c>
      <c r="L11" s="86" t="s">
        <v>554</v>
      </c>
      <c r="M11" s="86" t="s">
        <v>554</v>
      </c>
      <c r="N11" s="86" t="s">
        <v>554</v>
      </c>
      <c r="O11" s="6" t="s">
        <v>1217</v>
      </c>
      <c r="P11" s="6"/>
    </row>
    <row r="12" spans="1:16" ht="26.4" x14ac:dyDescent="0.3">
      <c r="A12" s="1"/>
      <c r="B12" s="6" t="s">
        <v>14</v>
      </c>
      <c r="C12" s="6" t="s">
        <v>1007</v>
      </c>
      <c r="D12" s="86" t="s">
        <v>40</v>
      </c>
      <c r="E12" s="6" t="s">
        <v>1220</v>
      </c>
      <c r="F12" s="86" t="s">
        <v>19</v>
      </c>
      <c r="G12" s="86" t="s">
        <v>28</v>
      </c>
      <c r="H12" s="86" t="s">
        <v>554</v>
      </c>
      <c r="I12" s="86" t="s">
        <v>554</v>
      </c>
      <c r="J12" s="179" t="s">
        <v>1216</v>
      </c>
      <c r="K12" s="86" t="s">
        <v>554</v>
      </c>
      <c r="L12" s="86" t="s">
        <v>554</v>
      </c>
      <c r="M12" s="86" t="s">
        <v>554</v>
      </c>
      <c r="N12" s="86" t="s">
        <v>554</v>
      </c>
      <c r="O12" s="6" t="s">
        <v>1217</v>
      </c>
      <c r="P12" s="6"/>
    </row>
    <row r="13" spans="1:16" x14ac:dyDescent="0.3">
      <c r="A13" s="1"/>
      <c r="B13" s="6" t="s">
        <v>603</v>
      </c>
      <c r="C13" s="6" t="s">
        <v>1009</v>
      </c>
      <c r="D13" s="86" t="s">
        <v>1222</v>
      </c>
      <c r="E13" s="6" t="s">
        <v>1223</v>
      </c>
      <c r="F13" s="86" t="s">
        <v>27</v>
      </c>
      <c r="G13" s="86" t="s">
        <v>1224</v>
      </c>
      <c r="H13" s="86" t="s">
        <v>554</v>
      </c>
      <c r="I13" s="86" t="s">
        <v>554</v>
      </c>
      <c r="J13" s="179" t="s">
        <v>1216</v>
      </c>
      <c r="K13" s="86" t="s">
        <v>554</v>
      </c>
      <c r="L13" s="86" t="s">
        <v>554</v>
      </c>
      <c r="M13" s="86" t="s">
        <v>554</v>
      </c>
      <c r="N13" s="86" t="s">
        <v>554</v>
      </c>
      <c r="O13" s="6" t="s">
        <v>1217</v>
      </c>
      <c r="P13" s="6"/>
    </row>
    <row r="14" spans="1:16" x14ac:dyDescent="0.3">
      <c r="A14" s="1"/>
      <c r="B14" s="6" t="s">
        <v>603</v>
      </c>
      <c r="C14" s="6" t="s">
        <v>1009</v>
      </c>
      <c r="D14" s="86" t="s">
        <v>1222</v>
      </c>
      <c r="E14" s="6" t="s">
        <v>1223</v>
      </c>
      <c r="F14" s="86" t="s">
        <v>1225</v>
      </c>
      <c r="G14" s="86" t="s">
        <v>1226</v>
      </c>
      <c r="H14" s="86" t="s">
        <v>554</v>
      </c>
      <c r="I14" s="86" t="s">
        <v>554</v>
      </c>
      <c r="J14" s="179" t="s">
        <v>1216</v>
      </c>
      <c r="K14" s="86" t="s">
        <v>554</v>
      </c>
      <c r="L14" s="86" t="s">
        <v>554</v>
      </c>
      <c r="M14" s="86" t="s">
        <v>554</v>
      </c>
      <c r="N14" s="86" t="s">
        <v>554</v>
      </c>
      <c r="O14" s="6" t="s">
        <v>1217</v>
      </c>
      <c r="P14" s="6"/>
    </row>
    <row r="15" spans="1:16" x14ac:dyDescent="0.3">
      <c r="A15" s="1"/>
      <c r="B15" s="6" t="s">
        <v>603</v>
      </c>
      <c r="C15" s="6" t="s">
        <v>1009</v>
      </c>
      <c r="D15" s="86" t="s">
        <v>40</v>
      </c>
      <c r="E15" s="6" t="s">
        <v>1227</v>
      </c>
      <c r="F15" s="86" t="s">
        <v>1226</v>
      </c>
      <c r="G15" s="86" t="s">
        <v>1228</v>
      </c>
      <c r="H15" s="86" t="s">
        <v>554</v>
      </c>
      <c r="I15" s="86" t="s">
        <v>554</v>
      </c>
      <c r="J15" s="179" t="s">
        <v>1216</v>
      </c>
      <c r="K15" s="86" t="s">
        <v>554</v>
      </c>
      <c r="L15" s="86" t="s">
        <v>554</v>
      </c>
      <c r="M15" s="86" t="s">
        <v>554</v>
      </c>
      <c r="N15" s="86" t="s">
        <v>554</v>
      </c>
      <c r="O15" s="6" t="s">
        <v>1217</v>
      </c>
      <c r="P15" s="6"/>
    </row>
    <row r="16" spans="1:16" x14ac:dyDescent="0.3">
      <c r="A16" s="1"/>
      <c r="B16" s="6" t="s">
        <v>603</v>
      </c>
      <c r="C16" s="6" t="s">
        <v>1009</v>
      </c>
      <c r="D16" s="86" t="s">
        <v>1222</v>
      </c>
      <c r="E16" s="6" t="s">
        <v>1223</v>
      </c>
      <c r="F16" s="86" t="s">
        <v>1228</v>
      </c>
      <c r="G16" s="86" t="s">
        <v>1229</v>
      </c>
      <c r="H16" s="86" t="s">
        <v>554</v>
      </c>
      <c r="I16" s="86" t="s">
        <v>554</v>
      </c>
      <c r="J16" s="179" t="s">
        <v>1216</v>
      </c>
      <c r="K16" s="86" t="s">
        <v>554</v>
      </c>
      <c r="L16" s="86" t="s">
        <v>554</v>
      </c>
      <c r="M16" s="86" t="s">
        <v>554</v>
      </c>
      <c r="N16" s="86" t="s">
        <v>554</v>
      </c>
      <c r="O16" s="6" t="s">
        <v>1217</v>
      </c>
      <c r="P16" s="6"/>
    </row>
    <row r="17" spans="1:16" x14ac:dyDescent="0.3">
      <c r="A17" s="1"/>
      <c r="B17" s="6" t="s">
        <v>603</v>
      </c>
      <c r="C17" s="6" t="s">
        <v>1009</v>
      </c>
      <c r="D17" s="86" t="s">
        <v>40</v>
      </c>
      <c r="E17" s="6" t="s">
        <v>1227</v>
      </c>
      <c r="F17" s="86" t="s">
        <v>1229</v>
      </c>
      <c r="G17" s="86" t="s">
        <v>1230</v>
      </c>
      <c r="H17" s="86" t="s">
        <v>554</v>
      </c>
      <c r="I17" s="86" t="s">
        <v>554</v>
      </c>
      <c r="J17" s="179" t="s">
        <v>1216</v>
      </c>
      <c r="K17" s="86" t="s">
        <v>554</v>
      </c>
      <c r="L17" s="86" t="s">
        <v>554</v>
      </c>
      <c r="M17" s="86" t="s">
        <v>554</v>
      </c>
      <c r="N17" s="86" t="s">
        <v>554</v>
      </c>
      <c r="O17" s="6" t="s">
        <v>1217</v>
      </c>
      <c r="P17" s="6"/>
    </row>
    <row r="18" spans="1:16" x14ac:dyDescent="0.3">
      <c r="A18" s="1"/>
      <c r="B18" s="6" t="s">
        <v>603</v>
      </c>
      <c r="C18" s="6" t="s">
        <v>1009</v>
      </c>
      <c r="D18" s="86" t="s">
        <v>1222</v>
      </c>
      <c r="E18" s="6" t="s">
        <v>1223</v>
      </c>
      <c r="F18" s="86" t="s">
        <v>1230</v>
      </c>
      <c r="G18" s="86" t="s">
        <v>28</v>
      </c>
      <c r="H18" s="86" t="s">
        <v>554</v>
      </c>
      <c r="I18" s="86" t="s">
        <v>554</v>
      </c>
      <c r="J18" s="179" t="s">
        <v>1216</v>
      </c>
      <c r="K18" s="86" t="s">
        <v>554</v>
      </c>
      <c r="L18" s="86" t="s">
        <v>554</v>
      </c>
      <c r="M18" s="86" t="s">
        <v>554</v>
      </c>
      <c r="N18" s="86" t="s">
        <v>554</v>
      </c>
      <c r="O18" s="6" t="s">
        <v>1217</v>
      </c>
      <c r="P18" s="6"/>
    </row>
    <row r="19" spans="1:16" x14ac:dyDescent="0.3">
      <c r="A19" s="1"/>
      <c r="B19" s="6" t="s">
        <v>608</v>
      </c>
      <c r="C19" s="6" t="s">
        <v>1010</v>
      </c>
      <c r="D19" s="86" t="s">
        <v>40</v>
      </c>
      <c r="E19" s="6" t="s">
        <v>1231</v>
      </c>
      <c r="F19" s="86" t="s">
        <v>27</v>
      </c>
      <c r="G19" s="86" t="s">
        <v>1232</v>
      </c>
      <c r="H19" s="86" t="s">
        <v>554</v>
      </c>
      <c r="I19" s="86" t="s">
        <v>554</v>
      </c>
      <c r="J19" s="179" t="s">
        <v>1216</v>
      </c>
      <c r="K19" s="86" t="s">
        <v>554</v>
      </c>
      <c r="L19" s="86" t="s">
        <v>554</v>
      </c>
      <c r="M19" s="86" t="s">
        <v>554</v>
      </c>
      <c r="N19" s="86" t="s">
        <v>554</v>
      </c>
      <c r="O19" s="6" t="s">
        <v>1217</v>
      </c>
      <c r="P19" s="6"/>
    </row>
    <row r="20" spans="1:16" x14ac:dyDescent="0.3">
      <c r="A20" s="1"/>
      <c r="B20" s="6" t="s">
        <v>608</v>
      </c>
      <c r="C20" s="6" t="s">
        <v>1010</v>
      </c>
      <c r="D20" s="86" t="s">
        <v>1161</v>
      </c>
      <c r="E20" s="6" t="s">
        <v>1233</v>
      </c>
      <c r="F20" s="86" t="s">
        <v>1232</v>
      </c>
      <c r="G20" s="86" t="s">
        <v>1234</v>
      </c>
      <c r="H20" s="86" t="s">
        <v>554</v>
      </c>
      <c r="I20" s="86" t="s">
        <v>554</v>
      </c>
      <c r="J20" s="179" t="s">
        <v>1216</v>
      </c>
      <c r="K20" s="86" t="s">
        <v>554</v>
      </c>
      <c r="L20" s="86" t="s">
        <v>554</v>
      </c>
      <c r="M20" s="86" t="s">
        <v>554</v>
      </c>
      <c r="N20" s="86" t="s">
        <v>554</v>
      </c>
      <c r="O20" s="6" t="s">
        <v>1217</v>
      </c>
      <c r="P20" s="6"/>
    </row>
    <row r="21" spans="1:16" x14ac:dyDescent="0.3">
      <c r="A21" s="1"/>
      <c r="B21" s="6" t="s">
        <v>608</v>
      </c>
      <c r="C21" s="6" t="s">
        <v>1010</v>
      </c>
      <c r="D21" s="86" t="s">
        <v>40</v>
      </c>
      <c r="E21" s="6" t="s">
        <v>1231</v>
      </c>
      <c r="F21" s="86" t="s">
        <v>1234</v>
      </c>
      <c r="G21" s="86" t="s">
        <v>28</v>
      </c>
      <c r="H21" s="86" t="s">
        <v>554</v>
      </c>
      <c r="I21" s="86" t="s">
        <v>554</v>
      </c>
      <c r="J21" s="179" t="s">
        <v>1216</v>
      </c>
      <c r="K21" s="86" t="s">
        <v>554</v>
      </c>
      <c r="L21" s="86" t="s">
        <v>554</v>
      </c>
      <c r="M21" s="86" t="s">
        <v>554</v>
      </c>
      <c r="N21" s="86" t="s">
        <v>554</v>
      </c>
      <c r="O21" s="6" t="s">
        <v>1217</v>
      </c>
      <c r="P21" s="6"/>
    </row>
    <row r="22" spans="1:16" x14ac:dyDescent="0.3">
      <c r="A22" s="1"/>
      <c r="B22" s="6" t="s">
        <v>254</v>
      </c>
      <c r="C22" s="6" t="s">
        <v>1103</v>
      </c>
      <c r="D22" s="86" t="s">
        <v>40</v>
      </c>
      <c r="E22" s="6" t="s">
        <v>1235</v>
      </c>
      <c r="F22" s="86" t="s">
        <v>1236</v>
      </c>
      <c r="G22" s="86" t="s">
        <v>1237</v>
      </c>
      <c r="H22" s="86" t="s">
        <v>1238</v>
      </c>
      <c r="I22" s="86" t="s">
        <v>554</v>
      </c>
      <c r="J22" s="180" t="s">
        <v>1239</v>
      </c>
      <c r="K22" s="86" t="s">
        <v>554</v>
      </c>
      <c r="L22" s="86" t="s">
        <v>554</v>
      </c>
      <c r="M22" s="86" t="s">
        <v>554</v>
      </c>
      <c r="N22" s="86" t="s">
        <v>554</v>
      </c>
      <c r="O22" s="6" t="s">
        <v>1217</v>
      </c>
      <c r="P22" s="6"/>
    </row>
    <row r="23" spans="1:16" x14ac:dyDescent="0.3">
      <c r="A23" s="1"/>
      <c r="B23" s="6" t="s">
        <v>254</v>
      </c>
      <c r="C23" s="6" t="s">
        <v>1103</v>
      </c>
      <c r="D23" s="86" t="s">
        <v>40</v>
      </c>
      <c r="E23" s="6" t="s">
        <v>1235</v>
      </c>
      <c r="F23" s="86" t="s">
        <v>1237</v>
      </c>
      <c r="G23" s="86" t="s">
        <v>1240</v>
      </c>
      <c r="H23" s="86" t="s">
        <v>554</v>
      </c>
      <c r="I23" s="86" t="s">
        <v>554</v>
      </c>
      <c r="J23" s="181" t="s">
        <v>1241</v>
      </c>
      <c r="K23" s="86" t="s">
        <v>554</v>
      </c>
      <c r="L23" s="86" t="s">
        <v>554</v>
      </c>
      <c r="M23" s="86" t="s">
        <v>554</v>
      </c>
      <c r="N23" s="86" t="s">
        <v>554</v>
      </c>
      <c r="O23" s="6" t="s">
        <v>1217</v>
      </c>
      <c r="P23" s="6"/>
    </row>
    <row r="24" spans="1:16" x14ac:dyDescent="0.3">
      <c r="A24" s="1"/>
      <c r="B24" s="6" t="s">
        <v>254</v>
      </c>
      <c r="C24" s="6" t="s">
        <v>1103</v>
      </c>
      <c r="D24" s="86" t="s">
        <v>40</v>
      </c>
      <c r="E24" s="6" t="s">
        <v>1235</v>
      </c>
      <c r="F24" s="86" t="s">
        <v>1240</v>
      </c>
      <c r="G24" s="86" t="s">
        <v>1242</v>
      </c>
      <c r="H24" s="86" t="s">
        <v>554</v>
      </c>
      <c r="I24" s="86" t="s">
        <v>554</v>
      </c>
      <c r="J24" s="180" t="s">
        <v>1239</v>
      </c>
      <c r="K24" s="86" t="s">
        <v>554</v>
      </c>
      <c r="L24" s="86" t="s">
        <v>554</v>
      </c>
      <c r="M24" s="86" t="s">
        <v>554</v>
      </c>
      <c r="N24" s="86" t="s">
        <v>554</v>
      </c>
      <c r="O24" s="6" t="s">
        <v>1217</v>
      </c>
      <c r="P24" s="6"/>
    </row>
    <row r="25" spans="1:16" x14ac:dyDescent="0.3">
      <c r="A25" s="1"/>
      <c r="B25" s="6" t="s">
        <v>254</v>
      </c>
      <c r="C25" s="6" t="s">
        <v>1103</v>
      </c>
      <c r="D25" s="86" t="s">
        <v>40</v>
      </c>
      <c r="E25" s="6" t="s">
        <v>1235</v>
      </c>
      <c r="F25" s="86" t="s">
        <v>1242</v>
      </c>
      <c r="G25" s="86" t="s">
        <v>1243</v>
      </c>
      <c r="H25" s="86" t="s">
        <v>554</v>
      </c>
      <c r="I25" s="86" t="s">
        <v>554</v>
      </c>
      <c r="J25" s="181" t="s">
        <v>1241</v>
      </c>
      <c r="K25" s="86" t="s">
        <v>554</v>
      </c>
      <c r="L25" s="86" t="s">
        <v>554</v>
      </c>
      <c r="M25" s="86" t="s">
        <v>554</v>
      </c>
      <c r="N25" s="86" t="s">
        <v>554</v>
      </c>
      <c r="O25" s="6" t="s">
        <v>1217</v>
      </c>
      <c r="P25" s="6"/>
    </row>
    <row r="26" spans="1:16" x14ac:dyDescent="0.3">
      <c r="A26" s="1"/>
      <c r="B26" s="6" t="s">
        <v>254</v>
      </c>
      <c r="C26" s="6" t="s">
        <v>1103</v>
      </c>
      <c r="D26" s="86" t="s">
        <v>40</v>
      </c>
      <c r="E26" s="6" t="s">
        <v>1235</v>
      </c>
      <c r="F26" s="86" t="s">
        <v>1244</v>
      </c>
      <c r="G26" s="86" t="s">
        <v>1245</v>
      </c>
      <c r="H26" s="86" t="s">
        <v>1246</v>
      </c>
      <c r="I26" s="86" t="s">
        <v>1247</v>
      </c>
      <c r="J26" s="180" t="s">
        <v>1239</v>
      </c>
      <c r="K26" s="86" t="s">
        <v>554</v>
      </c>
      <c r="L26" s="86" t="s">
        <v>554</v>
      </c>
      <c r="M26" s="86" t="s">
        <v>554</v>
      </c>
      <c r="N26" s="86" t="s">
        <v>554</v>
      </c>
      <c r="O26" s="6" t="s">
        <v>1217</v>
      </c>
      <c r="P26" s="6"/>
    </row>
    <row r="27" spans="1:16" x14ac:dyDescent="0.3">
      <c r="A27" s="1"/>
      <c r="B27" s="6" t="s">
        <v>76</v>
      </c>
      <c r="C27" s="6" t="s">
        <v>1108</v>
      </c>
      <c r="D27" s="86" t="s">
        <v>40</v>
      </c>
      <c r="E27" s="6" t="s">
        <v>1248</v>
      </c>
      <c r="F27" s="86" t="s">
        <v>27</v>
      </c>
      <c r="G27" s="86" t="s">
        <v>1249</v>
      </c>
      <c r="H27" s="86" t="s">
        <v>554</v>
      </c>
      <c r="I27" s="86" t="s">
        <v>1250</v>
      </c>
      <c r="J27" s="180" t="s">
        <v>1239</v>
      </c>
      <c r="K27" s="86" t="s">
        <v>554</v>
      </c>
      <c r="L27" s="86" t="s">
        <v>554</v>
      </c>
      <c r="M27" s="86" t="s">
        <v>554</v>
      </c>
      <c r="N27" s="86" t="s">
        <v>554</v>
      </c>
      <c r="O27" s="6" t="s">
        <v>1217</v>
      </c>
      <c r="P27" s="6"/>
    </row>
    <row r="28" spans="1:16" x14ac:dyDescent="0.3">
      <c r="A28" s="1"/>
      <c r="B28" s="6" t="s">
        <v>76</v>
      </c>
      <c r="C28" s="6" t="s">
        <v>1108</v>
      </c>
      <c r="D28" s="86" t="s">
        <v>40</v>
      </c>
      <c r="E28" s="6" t="s">
        <v>1248</v>
      </c>
      <c r="F28" s="86" t="s">
        <v>1251</v>
      </c>
      <c r="G28" s="86" t="s">
        <v>1252</v>
      </c>
      <c r="H28" s="86" t="s">
        <v>1253</v>
      </c>
      <c r="I28" s="86" t="s">
        <v>1254</v>
      </c>
      <c r="J28" s="180" t="s">
        <v>1239</v>
      </c>
      <c r="K28" s="86" t="s">
        <v>554</v>
      </c>
      <c r="L28" s="86" t="s">
        <v>554</v>
      </c>
      <c r="M28" s="86" t="s">
        <v>554</v>
      </c>
      <c r="N28" s="86" t="s">
        <v>554</v>
      </c>
      <c r="O28" s="6" t="s">
        <v>1217</v>
      </c>
      <c r="P28" s="6"/>
    </row>
    <row r="29" spans="1:16" x14ac:dyDescent="0.3">
      <c r="A29" s="1"/>
      <c r="B29" s="6" t="s">
        <v>83</v>
      </c>
      <c r="C29" s="6" t="s">
        <v>88</v>
      </c>
      <c r="D29" s="86" t="s">
        <v>1123</v>
      </c>
      <c r="E29" s="6" t="s">
        <v>1255</v>
      </c>
      <c r="F29" s="86" t="s">
        <v>1256</v>
      </c>
      <c r="G29" s="86" t="s">
        <v>1237</v>
      </c>
      <c r="H29" s="86" t="s">
        <v>1257</v>
      </c>
      <c r="I29" s="86" t="s">
        <v>554</v>
      </c>
      <c r="J29" s="180" t="s">
        <v>1239</v>
      </c>
      <c r="K29" s="86" t="s">
        <v>554</v>
      </c>
      <c r="L29" s="86" t="s">
        <v>554</v>
      </c>
      <c r="M29" s="86" t="s">
        <v>554</v>
      </c>
      <c r="N29" s="86" t="s">
        <v>554</v>
      </c>
      <c r="O29" s="6" t="s">
        <v>1217</v>
      </c>
      <c r="P29" s="6"/>
    </row>
    <row r="30" spans="1:16" x14ac:dyDescent="0.3">
      <c r="A30" s="1"/>
      <c r="B30" s="6" t="s">
        <v>83</v>
      </c>
      <c r="C30" s="6" t="s">
        <v>88</v>
      </c>
      <c r="D30" s="86" t="s">
        <v>1130</v>
      </c>
      <c r="E30" s="6" t="s">
        <v>1258</v>
      </c>
      <c r="F30" s="86" t="s">
        <v>1259</v>
      </c>
      <c r="G30" s="86" t="s">
        <v>1260</v>
      </c>
      <c r="H30" s="86" t="s">
        <v>1251</v>
      </c>
      <c r="I30" s="86" t="s">
        <v>554</v>
      </c>
      <c r="J30" s="181" t="s">
        <v>1241</v>
      </c>
      <c r="K30" s="86" t="s">
        <v>554</v>
      </c>
      <c r="L30" s="86" t="s">
        <v>554</v>
      </c>
      <c r="M30" s="86" t="s">
        <v>554</v>
      </c>
      <c r="N30" s="86" t="s">
        <v>554</v>
      </c>
      <c r="O30" s="6" t="s">
        <v>1217</v>
      </c>
      <c r="P30" s="6"/>
    </row>
    <row r="31" spans="1:16" x14ac:dyDescent="0.3">
      <c r="A31" s="1"/>
      <c r="B31" s="6" t="s">
        <v>83</v>
      </c>
      <c r="C31" s="6" t="s">
        <v>88</v>
      </c>
      <c r="D31" s="86" t="s">
        <v>1123</v>
      </c>
      <c r="E31" s="6" t="s">
        <v>1255</v>
      </c>
      <c r="F31" s="86" t="s">
        <v>1237</v>
      </c>
      <c r="G31" s="86" t="s">
        <v>1261</v>
      </c>
      <c r="H31" s="86" t="s">
        <v>554</v>
      </c>
      <c r="I31" s="86" t="s">
        <v>554</v>
      </c>
      <c r="J31" s="181" t="s">
        <v>1241</v>
      </c>
      <c r="K31" s="86" t="s">
        <v>554</v>
      </c>
      <c r="L31" s="86" t="s">
        <v>554</v>
      </c>
      <c r="M31" s="86" t="s">
        <v>554</v>
      </c>
      <c r="N31" s="86" t="s">
        <v>554</v>
      </c>
      <c r="O31" s="6" t="s">
        <v>1217</v>
      </c>
      <c r="P31" s="6"/>
    </row>
    <row r="32" spans="1:16" x14ac:dyDescent="0.3">
      <c r="A32" s="1"/>
      <c r="B32" s="6" t="s">
        <v>83</v>
      </c>
      <c r="C32" s="6" t="s">
        <v>88</v>
      </c>
      <c r="D32" s="86" t="s">
        <v>1123</v>
      </c>
      <c r="E32" s="6" t="s">
        <v>1255</v>
      </c>
      <c r="F32" s="86" t="s">
        <v>1261</v>
      </c>
      <c r="G32" s="86" t="s">
        <v>1262</v>
      </c>
      <c r="H32" s="86" t="s">
        <v>554</v>
      </c>
      <c r="I32" s="86" t="s">
        <v>554</v>
      </c>
      <c r="J32" s="180" t="s">
        <v>1239</v>
      </c>
      <c r="K32" s="86" t="s">
        <v>554</v>
      </c>
      <c r="L32" s="86" t="s">
        <v>554</v>
      </c>
      <c r="M32" s="86" t="s">
        <v>554</v>
      </c>
      <c r="N32" s="86" t="s">
        <v>554</v>
      </c>
      <c r="O32" s="6" t="s">
        <v>1217</v>
      </c>
      <c r="P32" s="6"/>
    </row>
    <row r="33" spans="1:16" x14ac:dyDescent="0.3">
      <c r="A33" s="1"/>
      <c r="B33" s="6" t="s">
        <v>83</v>
      </c>
      <c r="C33" s="6" t="s">
        <v>88</v>
      </c>
      <c r="D33" s="86" t="s">
        <v>1130</v>
      </c>
      <c r="E33" s="6" t="s">
        <v>1258</v>
      </c>
      <c r="F33" s="86" t="s">
        <v>1260</v>
      </c>
      <c r="G33" s="86" t="s">
        <v>1263</v>
      </c>
      <c r="H33" s="86" t="s">
        <v>554</v>
      </c>
      <c r="I33" s="86" t="s">
        <v>554</v>
      </c>
      <c r="J33" s="180" t="s">
        <v>1239</v>
      </c>
      <c r="K33" s="86" t="s">
        <v>554</v>
      </c>
      <c r="L33" s="86" t="s">
        <v>554</v>
      </c>
      <c r="M33" s="86" t="s">
        <v>554</v>
      </c>
      <c r="N33" s="86" t="s">
        <v>554</v>
      </c>
      <c r="O33" s="6" t="s">
        <v>1217</v>
      </c>
      <c r="P33" s="6"/>
    </row>
    <row r="34" spans="1:16" ht="26.4" x14ac:dyDescent="0.3">
      <c r="A34" s="1"/>
      <c r="B34" s="6" t="s">
        <v>83</v>
      </c>
      <c r="C34" s="6" t="s">
        <v>88</v>
      </c>
      <c r="D34" s="86" t="s">
        <v>1131</v>
      </c>
      <c r="E34" s="6" t="s">
        <v>1264</v>
      </c>
      <c r="F34" s="86" t="s">
        <v>1265</v>
      </c>
      <c r="G34" s="86" t="s">
        <v>1266</v>
      </c>
      <c r="H34" s="86" t="s">
        <v>1267</v>
      </c>
      <c r="I34" s="86" t="s">
        <v>1268</v>
      </c>
      <c r="J34" s="180" t="s">
        <v>1239</v>
      </c>
      <c r="K34" s="86" t="s">
        <v>554</v>
      </c>
      <c r="L34" s="86" t="s">
        <v>554</v>
      </c>
      <c r="M34" s="86" t="s">
        <v>554</v>
      </c>
      <c r="N34" s="86" t="s">
        <v>554</v>
      </c>
      <c r="O34" s="6" t="s">
        <v>1217</v>
      </c>
      <c r="P34" s="6" t="s">
        <v>1269</v>
      </c>
    </row>
    <row r="35" spans="1:16" x14ac:dyDescent="0.3">
      <c r="A35" s="1"/>
      <c r="B35" s="6" t="s">
        <v>83</v>
      </c>
      <c r="C35" s="6" t="s">
        <v>88</v>
      </c>
      <c r="D35" s="86" t="s">
        <v>1130</v>
      </c>
      <c r="E35" s="6" t="s">
        <v>1258</v>
      </c>
      <c r="F35" s="86" t="s">
        <v>1263</v>
      </c>
      <c r="G35" s="86" t="s">
        <v>1270</v>
      </c>
      <c r="H35" s="86" t="s">
        <v>554</v>
      </c>
      <c r="I35" s="86" t="s">
        <v>1271</v>
      </c>
      <c r="J35" s="181" t="s">
        <v>1241</v>
      </c>
      <c r="K35" s="86" t="s">
        <v>554</v>
      </c>
      <c r="L35" s="86" t="s">
        <v>554</v>
      </c>
      <c r="M35" s="86" t="s">
        <v>554</v>
      </c>
      <c r="N35" s="86" t="s">
        <v>554</v>
      </c>
      <c r="O35" s="6" t="s">
        <v>1217</v>
      </c>
      <c r="P35" s="6"/>
    </row>
    <row r="36" spans="1:16" x14ac:dyDescent="0.3">
      <c r="A36" s="1"/>
      <c r="B36" s="6" t="s">
        <v>83</v>
      </c>
      <c r="C36" s="6" t="s">
        <v>88</v>
      </c>
      <c r="D36" s="86" t="s">
        <v>1123</v>
      </c>
      <c r="E36" s="6" t="s">
        <v>1255</v>
      </c>
      <c r="F36" s="86" t="s">
        <v>1262</v>
      </c>
      <c r="G36" s="86" t="s">
        <v>1272</v>
      </c>
      <c r="H36" s="86" t="s">
        <v>554</v>
      </c>
      <c r="I36" s="86" t="s">
        <v>554</v>
      </c>
      <c r="J36" s="181" t="s">
        <v>1241</v>
      </c>
      <c r="K36" s="86" t="s">
        <v>554</v>
      </c>
      <c r="L36" s="86" t="s">
        <v>554</v>
      </c>
      <c r="M36" s="86" t="s">
        <v>554</v>
      </c>
      <c r="N36" s="86" t="s">
        <v>554</v>
      </c>
      <c r="O36" s="6" t="s">
        <v>1217</v>
      </c>
      <c r="P36" s="6"/>
    </row>
    <row r="37" spans="1:16" x14ac:dyDescent="0.3">
      <c r="A37" s="1"/>
      <c r="B37" s="6" t="s">
        <v>83</v>
      </c>
      <c r="C37" s="6" t="s">
        <v>88</v>
      </c>
      <c r="D37" s="86" t="s">
        <v>1123</v>
      </c>
      <c r="E37" s="6" t="s">
        <v>1255</v>
      </c>
      <c r="F37" s="86" t="s">
        <v>1272</v>
      </c>
      <c r="G37" s="86" t="s">
        <v>1273</v>
      </c>
      <c r="H37" s="86" t="s">
        <v>554</v>
      </c>
      <c r="I37" s="86" t="s">
        <v>554</v>
      </c>
      <c r="J37" s="180" t="s">
        <v>1239</v>
      </c>
      <c r="K37" s="86" t="s">
        <v>554</v>
      </c>
      <c r="L37" s="86" t="s">
        <v>554</v>
      </c>
      <c r="M37" s="86" t="s">
        <v>554</v>
      </c>
      <c r="N37" s="86" t="s">
        <v>554</v>
      </c>
      <c r="O37" s="6" t="s">
        <v>1217</v>
      </c>
      <c r="P37" s="6"/>
    </row>
    <row r="38" spans="1:16" x14ac:dyDescent="0.3">
      <c r="A38" s="1"/>
      <c r="B38" s="6" t="s">
        <v>83</v>
      </c>
      <c r="C38" s="6" t="s">
        <v>88</v>
      </c>
      <c r="D38" s="86" t="s">
        <v>1123</v>
      </c>
      <c r="E38" s="6" t="s">
        <v>1255</v>
      </c>
      <c r="F38" s="86" t="s">
        <v>1273</v>
      </c>
      <c r="G38" s="86" t="s">
        <v>1274</v>
      </c>
      <c r="H38" s="86" t="s">
        <v>554</v>
      </c>
      <c r="I38" s="86" t="s">
        <v>554</v>
      </c>
      <c r="J38" s="181" t="s">
        <v>1241</v>
      </c>
      <c r="K38" s="86" t="s">
        <v>554</v>
      </c>
      <c r="L38" s="86" t="s">
        <v>554</v>
      </c>
      <c r="M38" s="86" t="s">
        <v>554</v>
      </c>
      <c r="N38" s="86" t="s">
        <v>554</v>
      </c>
      <c r="O38" s="6" t="s">
        <v>1217</v>
      </c>
      <c r="P38" s="6"/>
    </row>
    <row r="39" spans="1:16" x14ac:dyDescent="0.3">
      <c r="A39" s="1"/>
      <c r="B39" s="6" t="s">
        <v>83</v>
      </c>
      <c r="C39" s="6" t="s">
        <v>88</v>
      </c>
      <c r="D39" s="86" t="s">
        <v>1123</v>
      </c>
      <c r="E39" s="6" t="s">
        <v>1255</v>
      </c>
      <c r="F39" s="86" t="s">
        <v>1274</v>
      </c>
      <c r="G39" s="86" t="s">
        <v>1275</v>
      </c>
      <c r="H39" s="86" t="s">
        <v>554</v>
      </c>
      <c r="I39" s="86" t="s">
        <v>554</v>
      </c>
      <c r="J39" s="180" t="s">
        <v>1239</v>
      </c>
      <c r="K39" s="86" t="s">
        <v>554</v>
      </c>
      <c r="L39" s="86" t="s">
        <v>554</v>
      </c>
      <c r="M39" s="86" t="s">
        <v>554</v>
      </c>
      <c r="N39" s="86" t="s">
        <v>554</v>
      </c>
      <c r="O39" s="6" t="s">
        <v>1217</v>
      </c>
      <c r="P39" s="6" t="s">
        <v>1276</v>
      </c>
    </row>
    <row r="40" spans="1:16" x14ac:dyDescent="0.3">
      <c r="A40" s="1"/>
      <c r="B40" s="6" t="s">
        <v>83</v>
      </c>
      <c r="C40" s="6" t="s">
        <v>88</v>
      </c>
      <c r="D40" s="86" t="s">
        <v>1130</v>
      </c>
      <c r="E40" s="6" t="s">
        <v>1258</v>
      </c>
      <c r="F40" s="86" t="s">
        <v>1277</v>
      </c>
      <c r="G40" s="86" t="s">
        <v>1278</v>
      </c>
      <c r="H40" s="86" t="s">
        <v>1279</v>
      </c>
      <c r="I40" s="86" t="s">
        <v>554</v>
      </c>
      <c r="J40" s="181" t="s">
        <v>1241</v>
      </c>
      <c r="K40" s="86" t="s">
        <v>554</v>
      </c>
      <c r="L40" s="86" t="s">
        <v>554</v>
      </c>
      <c r="M40" s="86" t="s">
        <v>554</v>
      </c>
      <c r="N40" s="86" t="s">
        <v>554</v>
      </c>
      <c r="O40" s="6" t="s">
        <v>1217</v>
      </c>
      <c r="P40" s="6"/>
    </row>
    <row r="41" spans="1:16" x14ac:dyDescent="0.3">
      <c r="A41" s="1"/>
      <c r="B41" s="6" t="s">
        <v>83</v>
      </c>
      <c r="C41" s="6" t="s">
        <v>88</v>
      </c>
      <c r="D41" s="86" t="s">
        <v>1130</v>
      </c>
      <c r="E41" s="6" t="s">
        <v>1258</v>
      </c>
      <c r="F41" s="86" t="s">
        <v>1278</v>
      </c>
      <c r="G41" s="86" t="s">
        <v>1280</v>
      </c>
      <c r="H41" s="86" t="s">
        <v>554</v>
      </c>
      <c r="I41" s="86" t="s">
        <v>554</v>
      </c>
      <c r="J41" s="180" t="s">
        <v>1239</v>
      </c>
      <c r="K41" s="86" t="s">
        <v>554</v>
      </c>
      <c r="L41" s="86" t="s">
        <v>554</v>
      </c>
      <c r="M41" s="86" t="s">
        <v>554</v>
      </c>
      <c r="N41" s="86" t="s">
        <v>554</v>
      </c>
      <c r="O41" s="6" t="s">
        <v>1217</v>
      </c>
      <c r="P41" s="6" t="s">
        <v>1281</v>
      </c>
    </row>
    <row r="42" spans="1:16" x14ac:dyDescent="0.3">
      <c r="A42" s="1"/>
      <c r="B42" s="6" t="s">
        <v>83</v>
      </c>
      <c r="C42" s="6" t="s">
        <v>88</v>
      </c>
      <c r="D42" s="86" t="s">
        <v>1130</v>
      </c>
      <c r="E42" s="6" t="s">
        <v>1258</v>
      </c>
      <c r="F42" s="86" t="s">
        <v>1280</v>
      </c>
      <c r="G42" s="86" t="s">
        <v>1282</v>
      </c>
      <c r="H42" s="86" t="s">
        <v>554</v>
      </c>
      <c r="I42" s="86" t="s">
        <v>1283</v>
      </c>
      <c r="J42" s="181" t="s">
        <v>1241</v>
      </c>
      <c r="K42" s="86" t="s">
        <v>554</v>
      </c>
      <c r="L42" s="86" t="s">
        <v>554</v>
      </c>
      <c r="M42" s="86" t="s">
        <v>554</v>
      </c>
      <c r="N42" s="86" t="s">
        <v>554</v>
      </c>
      <c r="O42" s="6" t="s">
        <v>1217</v>
      </c>
      <c r="P42" s="6"/>
    </row>
    <row r="43" spans="1:16" x14ac:dyDescent="0.3">
      <c r="A43" s="1"/>
      <c r="B43" s="6" t="s">
        <v>83</v>
      </c>
      <c r="C43" s="6" t="s">
        <v>88</v>
      </c>
      <c r="D43" s="86" t="s">
        <v>1123</v>
      </c>
      <c r="E43" s="6" t="s">
        <v>1255</v>
      </c>
      <c r="F43" s="86" t="s">
        <v>1275</v>
      </c>
      <c r="G43" s="86" t="s">
        <v>1284</v>
      </c>
      <c r="H43" s="86" t="s">
        <v>554</v>
      </c>
      <c r="I43" s="86" t="s">
        <v>1285</v>
      </c>
      <c r="J43" s="181" t="s">
        <v>1241</v>
      </c>
      <c r="K43" s="86" t="s">
        <v>554</v>
      </c>
      <c r="L43" s="86" t="s">
        <v>554</v>
      </c>
      <c r="M43" s="86" t="s">
        <v>554</v>
      </c>
      <c r="N43" s="86" t="s">
        <v>554</v>
      </c>
      <c r="O43" s="6" t="s">
        <v>1217</v>
      </c>
      <c r="P43" s="6"/>
    </row>
    <row r="44" spans="1:16" x14ac:dyDescent="0.3">
      <c r="A44" s="1"/>
      <c r="B44" s="6" t="s">
        <v>83</v>
      </c>
      <c r="C44" s="6" t="s">
        <v>91</v>
      </c>
      <c r="D44" s="86" t="s">
        <v>40</v>
      </c>
      <c r="E44" s="6" t="s">
        <v>1286</v>
      </c>
      <c r="F44" s="86" t="s">
        <v>27</v>
      </c>
      <c r="G44" s="86" t="s">
        <v>1257</v>
      </c>
      <c r="H44" s="86" t="s">
        <v>554</v>
      </c>
      <c r="I44" s="86" t="s">
        <v>554</v>
      </c>
      <c r="J44" s="181" t="s">
        <v>1241</v>
      </c>
      <c r="K44" s="86" t="s">
        <v>554</v>
      </c>
      <c r="L44" s="86" t="s">
        <v>554</v>
      </c>
      <c r="M44" s="86" t="s">
        <v>554</v>
      </c>
      <c r="N44" s="86" t="s">
        <v>554</v>
      </c>
      <c r="O44" s="6" t="s">
        <v>1217</v>
      </c>
      <c r="P44" s="6"/>
    </row>
    <row r="45" spans="1:16" x14ac:dyDescent="0.3">
      <c r="A45" s="1"/>
      <c r="B45" s="6" t="s">
        <v>83</v>
      </c>
      <c r="C45" s="6" t="s">
        <v>91</v>
      </c>
      <c r="D45" s="86" t="s">
        <v>40</v>
      </c>
      <c r="E45" s="6" t="s">
        <v>1286</v>
      </c>
      <c r="F45" s="86" t="s">
        <v>1257</v>
      </c>
      <c r="G45" s="86" t="s">
        <v>1237</v>
      </c>
      <c r="H45" s="86" t="s">
        <v>554</v>
      </c>
      <c r="I45" s="86" t="s">
        <v>554</v>
      </c>
      <c r="J45" s="180" t="s">
        <v>1239</v>
      </c>
      <c r="K45" s="86" t="s">
        <v>554</v>
      </c>
      <c r="L45" s="86" t="s">
        <v>554</v>
      </c>
      <c r="M45" s="86" t="s">
        <v>554</v>
      </c>
      <c r="N45" s="86" t="s">
        <v>554</v>
      </c>
      <c r="O45" s="6" t="s">
        <v>1217</v>
      </c>
      <c r="P45" s="6"/>
    </row>
    <row r="46" spans="1:16" x14ac:dyDescent="0.3">
      <c r="A46" s="1"/>
      <c r="B46" s="6" t="s">
        <v>83</v>
      </c>
      <c r="C46" s="6" t="s">
        <v>91</v>
      </c>
      <c r="D46" s="86" t="s">
        <v>40</v>
      </c>
      <c r="E46" s="6" t="s">
        <v>1286</v>
      </c>
      <c r="F46" s="86" t="s">
        <v>1237</v>
      </c>
      <c r="G46" s="86" t="s">
        <v>1261</v>
      </c>
      <c r="H46" s="86" t="s">
        <v>554</v>
      </c>
      <c r="I46" s="86" t="s">
        <v>554</v>
      </c>
      <c r="J46" s="181" t="s">
        <v>1241</v>
      </c>
      <c r="K46" s="86" t="s">
        <v>554</v>
      </c>
      <c r="L46" s="86" t="s">
        <v>554</v>
      </c>
      <c r="M46" s="86" t="s">
        <v>554</v>
      </c>
      <c r="N46" s="86" t="s">
        <v>554</v>
      </c>
      <c r="O46" s="6" t="s">
        <v>1217</v>
      </c>
      <c r="P46" s="6"/>
    </row>
    <row r="47" spans="1:16" x14ac:dyDescent="0.3">
      <c r="A47" s="1"/>
      <c r="B47" s="6" t="s">
        <v>83</v>
      </c>
      <c r="C47" s="6" t="s">
        <v>91</v>
      </c>
      <c r="D47" s="86" t="s">
        <v>40</v>
      </c>
      <c r="E47" s="6" t="s">
        <v>1286</v>
      </c>
      <c r="F47" s="86" t="s">
        <v>1261</v>
      </c>
      <c r="G47" s="86" t="s">
        <v>1287</v>
      </c>
      <c r="H47" s="86" t="s">
        <v>554</v>
      </c>
      <c r="I47" s="86" t="s">
        <v>554</v>
      </c>
      <c r="J47" s="180" t="s">
        <v>1239</v>
      </c>
      <c r="K47" s="86" t="s">
        <v>554</v>
      </c>
      <c r="L47" s="86" t="s">
        <v>554</v>
      </c>
      <c r="M47" s="86" t="s">
        <v>554</v>
      </c>
      <c r="N47" s="86" t="s">
        <v>554</v>
      </c>
      <c r="O47" s="6" t="s">
        <v>1217</v>
      </c>
      <c r="P47" s="6"/>
    </row>
    <row r="48" spans="1:16" x14ac:dyDescent="0.3">
      <c r="A48" s="1"/>
      <c r="B48" s="6" t="s">
        <v>83</v>
      </c>
      <c r="C48" s="6" t="s">
        <v>91</v>
      </c>
      <c r="D48" s="86" t="s">
        <v>40</v>
      </c>
      <c r="E48" s="6" t="s">
        <v>1286</v>
      </c>
      <c r="F48" s="86" t="s">
        <v>1287</v>
      </c>
      <c r="G48" s="86" t="s">
        <v>28</v>
      </c>
      <c r="H48" s="86" t="s">
        <v>554</v>
      </c>
      <c r="I48" s="86" t="s">
        <v>554</v>
      </c>
      <c r="J48" s="181" t="s">
        <v>1241</v>
      </c>
      <c r="K48" s="86" t="s">
        <v>554</v>
      </c>
      <c r="L48" s="86" t="s">
        <v>554</v>
      </c>
      <c r="M48" s="86" t="s">
        <v>554</v>
      </c>
      <c r="N48" s="86" t="s">
        <v>554</v>
      </c>
      <c r="O48" s="6" t="s">
        <v>1217</v>
      </c>
      <c r="P48" s="6"/>
    </row>
    <row r="49" spans="1:16" ht="26.4" x14ac:dyDescent="0.3">
      <c r="A49" s="1"/>
      <c r="B49" s="6" t="s">
        <v>83</v>
      </c>
      <c r="C49" s="6" t="s">
        <v>1129</v>
      </c>
      <c r="D49" s="86" t="s">
        <v>1130</v>
      </c>
      <c r="E49" s="6" t="s">
        <v>1288</v>
      </c>
      <c r="F49" s="86" t="s">
        <v>41</v>
      </c>
      <c r="G49" s="86" t="s">
        <v>1289</v>
      </c>
      <c r="H49" s="86" t="s">
        <v>1290</v>
      </c>
      <c r="I49" s="86" t="s">
        <v>1291</v>
      </c>
      <c r="J49" s="182" t="s">
        <v>1292</v>
      </c>
      <c r="K49" s="86" t="s">
        <v>554</v>
      </c>
      <c r="L49" s="86" t="s">
        <v>554</v>
      </c>
      <c r="M49" s="86" t="s">
        <v>554</v>
      </c>
      <c r="N49" s="86" t="s">
        <v>554</v>
      </c>
      <c r="O49" s="6" t="s">
        <v>1217</v>
      </c>
      <c r="P49" s="6" t="s">
        <v>1293</v>
      </c>
    </row>
    <row r="50" spans="1:16" ht="26.4" x14ac:dyDescent="0.3">
      <c r="A50" s="1"/>
      <c r="B50" s="6" t="s">
        <v>604</v>
      </c>
      <c r="C50" s="6" t="s">
        <v>1132</v>
      </c>
      <c r="D50" s="86" t="s">
        <v>1133</v>
      </c>
      <c r="E50" s="6" t="s">
        <v>1294</v>
      </c>
      <c r="F50" s="86" t="s">
        <v>27</v>
      </c>
      <c r="G50" s="86" t="s">
        <v>28</v>
      </c>
      <c r="H50" s="86" t="s">
        <v>554</v>
      </c>
      <c r="I50" s="86" t="s">
        <v>554</v>
      </c>
      <c r="J50" s="179" t="s">
        <v>1216</v>
      </c>
      <c r="K50" s="86" t="s">
        <v>554</v>
      </c>
      <c r="L50" s="86" t="s">
        <v>554</v>
      </c>
      <c r="M50" s="86" t="s">
        <v>554</v>
      </c>
      <c r="N50" s="86" t="s">
        <v>554</v>
      </c>
      <c r="O50" s="6" t="s">
        <v>1217</v>
      </c>
      <c r="P50" s="6"/>
    </row>
    <row r="51" spans="1:16" ht="26.4" x14ac:dyDescent="0.3">
      <c r="A51" s="1"/>
      <c r="B51" s="6" t="s">
        <v>604</v>
      </c>
      <c r="C51" s="6" t="s">
        <v>1132</v>
      </c>
      <c r="D51" s="86" t="s">
        <v>1134</v>
      </c>
      <c r="E51" s="6" t="s">
        <v>1295</v>
      </c>
      <c r="F51" s="86" t="s">
        <v>27</v>
      </c>
      <c r="G51" s="86" t="s">
        <v>28</v>
      </c>
      <c r="H51" s="86" t="s">
        <v>554</v>
      </c>
      <c r="I51" s="86" t="s">
        <v>554</v>
      </c>
      <c r="J51" s="179" t="s">
        <v>1216</v>
      </c>
      <c r="K51" s="86" t="s">
        <v>554</v>
      </c>
      <c r="L51" s="86" t="s">
        <v>554</v>
      </c>
      <c r="M51" s="86" t="s">
        <v>554</v>
      </c>
      <c r="N51" s="86" t="s">
        <v>554</v>
      </c>
      <c r="O51" s="6" t="s">
        <v>1217</v>
      </c>
      <c r="P51" s="6"/>
    </row>
    <row r="52" spans="1:16" x14ac:dyDescent="0.3">
      <c r="A52" s="1"/>
      <c r="B52" s="6" t="s">
        <v>95</v>
      </c>
      <c r="C52" s="6" t="s">
        <v>103</v>
      </c>
      <c r="D52" s="86" t="s">
        <v>40</v>
      </c>
      <c r="E52" s="6" t="s">
        <v>1296</v>
      </c>
      <c r="F52" s="86" t="s">
        <v>27</v>
      </c>
      <c r="G52" s="86" t="s">
        <v>1297</v>
      </c>
      <c r="H52" s="86" t="s">
        <v>554</v>
      </c>
      <c r="I52" s="86" t="s">
        <v>554</v>
      </c>
      <c r="J52" s="180" t="s">
        <v>1239</v>
      </c>
      <c r="K52" s="86" t="s">
        <v>554</v>
      </c>
      <c r="L52" s="86" t="s">
        <v>554</v>
      </c>
      <c r="M52" s="86" t="s">
        <v>554</v>
      </c>
      <c r="N52" s="86" t="s">
        <v>554</v>
      </c>
      <c r="O52" s="6" t="s">
        <v>1217</v>
      </c>
      <c r="P52" s="6"/>
    </row>
    <row r="53" spans="1:16" x14ac:dyDescent="0.3">
      <c r="A53" s="1"/>
      <c r="B53" s="6" t="s">
        <v>95</v>
      </c>
      <c r="C53" s="6" t="s">
        <v>103</v>
      </c>
      <c r="D53" s="86" t="s">
        <v>40</v>
      </c>
      <c r="E53" s="6" t="s">
        <v>1296</v>
      </c>
      <c r="F53" s="86" t="s">
        <v>1297</v>
      </c>
      <c r="G53" s="86" t="s">
        <v>1298</v>
      </c>
      <c r="H53" s="86" t="s">
        <v>554</v>
      </c>
      <c r="I53" s="86" t="s">
        <v>554</v>
      </c>
      <c r="J53" s="183" t="s">
        <v>1299</v>
      </c>
      <c r="K53" s="86" t="s">
        <v>554</v>
      </c>
      <c r="L53" s="86" t="s">
        <v>554</v>
      </c>
      <c r="M53" s="86" t="s">
        <v>554</v>
      </c>
      <c r="N53" s="86" t="s">
        <v>554</v>
      </c>
      <c r="O53" s="6" t="s">
        <v>1217</v>
      </c>
      <c r="P53" s="6"/>
    </row>
    <row r="54" spans="1:16" x14ac:dyDescent="0.3">
      <c r="A54" s="1"/>
      <c r="B54" s="6" t="s">
        <v>95</v>
      </c>
      <c r="C54" s="6" t="s">
        <v>103</v>
      </c>
      <c r="D54" s="86" t="s">
        <v>40</v>
      </c>
      <c r="E54" s="6" t="s">
        <v>1296</v>
      </c>
      <c r="F54" s="86" t="s">
        <v>1298</v>
      </c>
      <c r="G54" s="86" t="s">
        <v>1300</v>
      </c>
      <c r="H54" s="86" t="s">
        <v>554</v>
      </c>
      <c r="I54" s="86" t="s">
        <v>554</v>
      </c>
      <c r="J54" s="180" t="s">
        <v>1239</v>
      </c>
      <c r="K54" s="86" t="s">
        <v>554</v>
      </c>
      <c r="L54" s="86" t="s">
        <v>554</v>
      </c>
      <c r="M54" s="86" t="s">
        <v>554</v>
      </c>
      <c r="N54" s="86" t="s">
        <v>554</v>
      </c>
      <c r="O54" s="6" t="s">
        <v>1217</v>
      </c>
      <c r="P54" s="6"/>
    </row>
    <row r="55" spans="1:16" x14ac:dyDescent="0.3">
      <c r="A55" s="1"/>
      <c r="B55" s="6" t="s">
        <v>95</v>
      </c>
      <c r="C55" s="6" t="s">
        <v>103</v>
      </c>
      <c r="D55" s="86" t="s">
        <v>40</v>
      </c>
      <c r="E55" s="6" t="s">
        <v>1296</v>
      </c>
      <c r="F55" s="86" t="s">
        <v>1300</v>
      </c>
      <c r="G55" s="86" t="s">
        <v>1301</v>
      </c>
      <c r="H55" s="86" t="s">
        <v>554</v>
      </c>
      <c r="I55" s="86" t="s">
        <v>554</v>
      </c>
      <c r="J55" s="183" t="s">
        <v>1299</v>
      </c>
      <c r="K55" s="86" t="s">
        <v>554</v>
      </c>
      <c r="L55" s="86" t="s">
        <v>554</v>
      </c>
      <c r="M55" s="86" t="s">
        <v>554</v>
      </c>
      <c r="N55" s="86" t="s">
        <v>554</v>
      </c>
      <c r="O55" s="6" t="s">
        <v>1217</v>
      </c>
      <c r="P55" s="6"/>
    </row>
    <row r="56" spans="1:16" x14ac:dyDescent="0.3">
      <c r="A56" s="1"/>
      <c r="B56" s="6" t="s">
        <v>95</v>
      </c>
      <c r="C56" s="6" t="s">
        <v>103</v>
      </c>
      <c r="D56" s="86" t="s">
        <v>40</v>
      </c>
      <c r="E56" s="6" t="s">
        <v>1296</v>
      </c>
      <c r="F56" s="86" t="s">
        <v>1301</v>
      </c>
      <c r="G56" s="86" t="s">
        <v>28</v>
      </c>
      <c r="H56" s="86" t="s">
        <v>554</v>
      </c>
      <c r="I56" s="86" t="s">
        <v>554</v>
      </c>
      <c r="J56" s="180" t="s">
        <v>1239</v>
      </c>
      <c r="K56" s="86" t="s">
        <v>554</v>
      </c>
      <c r="L56" s="86" t="s">
        <v>554</v>
      </c>
      <c r="M56" s="86" t="s">
        <v>554</v>
      </c>
      <c r="N56" s="86" t="s">
        <v>554</v>
      </c>
      <c r="O56" s="6" t="s">
        <v>1217</v>
      </c>
      <c r="P56" s="6"/>
    </row>
    <row r="57" spans="1:16" x14ac:dyDescent="0.3">
      <c r="A57" s="1"/>
      <c r="B57" s="6" t="s">
        <v>95</v>
      </c>
      <c r="C57" s="6" t="s">
        <v>106</v>
      </c>
      <c r="D57" s="86" t="s">
        <v>40</v>
      </c>
      <c r="E57" s="6" t="s">
        <v>1302</v>
      </c>
      <c r="F57" s="86" t="s">
        <v>27</v>
      </c>
      <c r="G57" s="86" t="s">
        <v>28</v>
      </c>
      <c r="H57" s="86" t="s">
        <v>554</v>
      </c>
      <c r="I57" s="86" t="s">
        <v>554</v>
      </c>
      <c r="J57" s="180" t="s">
        <v>1239</v>
      </c>
      <c r="K57" s="86" t="s">
        <v>554</v>
      </c>
      <c r="L57" s="86" t="s">
        <v>554</v>
      </c>
      <c r="M57" s="86" t="s">
        <v>554</v>
      </c>
      <c r="N57" s="86" t="s">
        <v>554</v>
      </c>
      <c r="O57" s="6" t="s">
        <v>1217</v>
      </c>
      <c r="P57" s="6"/>
    </row>
    <row r="58" spans="1:16" x14ac:dyDescent="0.3">
      <c r="A58" s="1"/>
      <c r="B58" s="6" t="s">
        <v>133</v>
      </c>
      <c r="C58" s="6" t="s">
        <v>143</v>
      </c>
      <c r="D58" s="86" t="s">
        <v>40</v>
      </c>
      <c r="E58" s="6" t="s">
        <v>1303</v>
      </c>
      <c r="F58" s="86" t="s">
        <v>1304</v>
      </c>
      <c r="G58" s="86" t="s">
        <v>1305</v>
      </c>
      <c r="H58" s="86" t="s">
        <v>1265</v>
      </c>
      <c r="I58" s="86" t="s">
        <v>554</v>
      </c>
      <c r="J58" s="181" t="s">
        <v>1241</v>
      </c>
      <c r="K58" s="86" t="s">
        <v>554</v>
      </c>
      <c r="L58" s="86" t="s">
        <v>554</v>
      </c>
      <c r="M58" s="86" t="s">
        <v>554</v>
      </c>
      <c r="N58" s="86" t="s">
        <v>554</v>
      </c>
      <c r="O58" s="6" t="s">
        <v>1217</v>
      </c>
      <c r="P58" s="6"/>
    </row>
    <row r="59" spans="1:16" x14ac:dyDescent="0.3">
      <c r="A59" s="1"/>
      <c r="B59" s="6" t="s">
        <v>133</v>
      </c>
      <c r="C59" s="6" t="s">
        <v>143</v>
      </c>
      <c r="D59" s="86" t="s">
        <v>40</v>
      </c>
      <c r="E59" s="6" t="s">
        <v>1303</v>
      </c>
      <c r="F59" s="86" t="s">
        <v>1305</v>
      </c>
      <c r="G59" s="86" t="s">
        <v>1306</v>
      </c>
      <c r="H59" s="86" t="s">
        <v>554</v>
      </c>
      <c r="I59" s="86" t="s">
        <v>554</v>
      </c>
      <c r="J59" s="180" t="s">
        <v>1239</v>
      </c>
      <c r="K59" s="86" t="s">
        <v>554</v>
      </c>
      <c r="L59" s="86" t="s">
        <v>554</v>
      </c>
      <c r="M59" s="86" t="s">
        <v>554</v>
      </c>
      <c r="N59" s="86" t="s">
        <v>554</v>
      </c>
      <c r="O59" s="6" t="s">
        <v>1217</v>
      </c>
      <c r="P59" s="6"/>
    </row>
    <row r="60" spans="1:16" x14ac:dyDescent="0.3">
      <c r="A60" s="1"/>
      <c r="B60" s="6" t="s">
        <v>133</v>
      </c>
      <c r="C60" s="6" t="s">
        <v>143</v>
      </c>
      <c r="D60" s="86" t="s">
        <v>40</v>
      </c>
      <c r="E60" s="6" t="s">
        <v>1303</v>
      </c>
      <c r="F60" s="86" t="s">
        <v>1306</v>
      </c>
      <c r="G60" s="86" t="s">
        <v>1307</v>
      </c>
      <c r="H60" s="86" t="s">
        <v>554</v>
      </c>
      <c r="I60" s="86" t="s">
        <v>554</v>
      </c>
      <c r="J60" s="181" t="s">
        <v>1241</v>
      </c>
      <c r="K60" s="86" t="s">
        <v>554</v>
      </c>
      <c r="L60" s="86" t="s">
        <v>554</v>
      </c>
      <c r="M60" s="86" t="s">
        <v>554</v>
      </c>
      <c r="N60" s="86" t="s">
        <v>554</v>
      </c>
      <c r="O60" s="6" t="s">
        <v>1217</v>
      </c>
      <c r="P60" s="6"/>
    </row>
    <row r="61" spans="1:16" x14ac:dyDescent="0.3">
      <c r="A61" s="1"/>
      <c r="B61" s="6" t="s">
        <v>133</v>
      </c>
      <c r="C61" s="6" t="s">
        <v>143</v>
      </c>
      <c r="D61" s="86" t="s">
        <v>40</v>
      </c>
      <c r="E61" s="6" t="s">
        <v>1303</v>
      </c>
      <c r="F61" s="86" t="s">
        <v>1307</v>
      </c>
      <c r="G61" s="86" t="s">
        <v>1308</v>
      </c>
      <c r="H61" s="86" t="s">
        <v>554</v>
      </c>
      <c r="I61" s="86" t="s">
        <v>554</v>
      </c>
      <c r="J61" s="180" t="s">
        <v>1239</v>
      </c>
      <c r="K61" s="86" t="s">
        <v>554</v>
      </c>
      <c r="L61" s="86" t="s">
        <v>554</v>
      </c>
      <c r="M61" s="86" t="s">
        <v>554</v>
      </c>
      <c r="N61" s="86" t="s">
        <v>554</v>
      </c>
      <c r="O61" s="6" t="s">
        <v>1217</v>
      </c>
      <c r="P61" s="6"/>
    </row>
    <row r="62" spans="1:16" x14ac:dyDescent="0.3">
      <c r="A62" s="1"/>
      <c r="B62" s="6" t="s">
        <v>133</v>
      </c>
      <c r="C62" s="6" t="s">
        <v>143</v>
      </c>
      <c r="D62" s="86" t="s">
        <v>40</v>
      </c>
      <c r="E62" s="6" t="s">
        <v>1303</v>
      </c>
      <c r="F62" s="86" t="s">
        <v>1308</v>
      </c>
      <c r="G62" s="86" t="s">
        <v>1309</v>
      </c>
      <c r="H62" s="86" t="s">
        <v>554</v>
      </c>
      <c r="I62" s="86" t="s">
        <v>1310</v>
      </c>
      <c r="J62" s="181" t="s">
        <v>1241</v>
      </c>
      <c r="K62" s="86" t="s">
        <v>554</v>
      </c>
      <c r="L62" s="86" t="s">
        <v>554</v>
      </c>
      <c r="M62" s="86" t="s">
        <v>554</v>
      </c>
      <c r="N62" s="86" t="s">
        <v>554</v>
      </c>
      <c r="O62" s="6" t="s">
        <v>1217</v>
      </c>
      <c r="P62" s="6"/>
    </row>
    <row r="63" spans="1:16" x14ac:dyDescent="0.3">
      <c r="A63" s="1"/>
      <c r="B63" s="6" t="s">
        <v>133</v>
      </c>
      <c r="C63" s="6" t="s">
        <v>146</v>
      </c>
      <c r="D63" s="86" t="s">
        <v>40</v>
      </c>
      <c r="E63" s="6" t="s">
        <v>1311</v>
      </c>
      <c r="F63" s="86" t="s">
        <v>27</v>
      </c>
      <c r="G63" s="86" t="s">
        <v>1297</v>
      </c>
      <c r="H63" s="86" t="s">
        <v>554</v>
      </c>
      <c r="I63" s="86" t="s">
        <v>554</v>
      </c>
      <c r="J63" s="180" t="s">
        <v>1239</v>
      </c>
      <c r="K63" s="86" t="s">
        <v>554</v>
      </c>
      <c r="L63" s="86" t="s">
        <v>554</v>
      </c>
      <c r="M63" s="86" t="s">
        <v>554</v>
      </c>
      <c r="N63" s="86" t="s">
        <v>554</v>
      </c>
      <c r="O63" s="6" t="s">
        <v>1217</v>
      </c>
      <c r="P63" s="6"/>
    </row>
    <row r="64" spans="1:16" x14ac:dyDescent="0.3">
      <c r="A64" s="1"/>
      <c r="B64" s="6" t="s">
        <v>133</v>
      </c>
      <c r="C64" s="6" t="s">
        <v>146</v>
      </c>
      <c r="D64" s="86" t="s">
        <v>40</v>
      </c>
      <c r="E64" s="6" t="s">
        <v>1311</v>
      </c>
      <c r="F64" s="86" t="s">
        <v>1297</v>
      </c>
      <c r="G64" s="86" t="s">
        <v>1312</v>
      </c>
      <c r="H64" s="86" t="s">
        <v>554</v>
      </c>
      <c r="I64" s="86" t="s">
        <v>554</v>
      </c>
      <c r="J64" s="181" t="s">
        <v>1241</v>
      </c>
      <c r="K64" s="86" t="s">
        <v>554</v>
      </c>
      <c r="L64" s="86" t="s">
        <v>554</v>
      </c>
      <c r="M64" s="86" t="s">
        <v>554</v>
      </c>
      <c r="N64" s="86" t="s">
        <v>554</v>
      </c>
      <c r="O64" s="6" t="s">
        <v>1217</v>
      </c>
      <c r="P64" s="6"/>
    </row>
    <row r="65" spans="1:16" x14ac:dyDescent="0.3">
      <c r="A65" s="1"/>
      <c r="B65" s="6" t="s">
        <v>133</v>
      </c>
      <c r="C65" s="6" t="s">
        <v>146</v>
      </c>
      <c r="D65" s="86" t="s">
        <v>40</v>
      </c>
      <c r="E65" s="6" t="s">
        <v>1311</v>
      </c>
      <c r="F65" s="86" t="s">
        <v>1312</v>
      </c>
      <c r="G65" s="86" t="s">
        <v>1313</v>
      </c>
      <c r="H65" s="86" t="s">
        <v>554</v>
      </c>
      <c r="I65" s="86" t="s">
        <v>554</v>
      </c>
      <c r="J65" s="180" t="s">
        <v>1239</v>
      </c>
      <c r="K65" s="86" t="s">
        <v>554</v>
      </c>
      <c r="L65" s="86" t="s">
        <v>554</v>
      </c>
      <c r="M65" s="86" t="s">
        <v>554</v>
      </c>
      <c r="N65" s="86" t="s">
        <v>554</v>
      </c>
      <c r="O65" s="6" t="s">
        <v>1217</v>
      </c>
      <c r="P65" s="6"/>
    </row>
    <row r="66" spans="1:16" ht="26.4" x14ac:dyDescent="0.3">
      <c r="A66" s="1"/>
      <c r="B66" s="6" t="s">
        <v>133</v>
      </c>
      <c r="C66" s="6" t="s">
        <v>146</v>
      </c>
      <c r="D66" s="86" t="s">
        <v>40</v>
      </c>
      <c r="E66" s="6" t="s">
        <v>1314</v>
      </c>
      <c r="F66" s="86" t="s">
        <v>1313</v>
      </c>
      <c r="G66" s="86" t="s">
        <v>1315</v>
      </c>
      <c r="H66" s="86" t="s">
        <v>554</v>
      </c>
      <c r="I66" s="86" t="s">
        <v>554</v>
      </c>
      <c r="J66" s="180" t="s">
        <v>1239</v>
      </c>
      <c r="K66" s="86" t="s">
        <v>554</v>
      </c>
      <c r="L66" s="86" t="s">
        <v>554</v>
      </c>
      <c r="M66" s="86" t="s">
        <v>554</v>
      </c>
      <c r="N66" s="86" t="s">
        <v>554</v>
      </c>
      <c r="O66" s="6" t="s">
        <v>1217</v>
      </c>
      <c r="P66" s="6"/>
    </row>
    <row r="67" spans="1:16" x14ac:dyDescent="0.3">
      <c r="A67" s="1"/>
      <c r="B67" s="6" t="s">
        <v>133</v>
      </c>
      <c r="C67" s="6" t="s">
        <v>146</v>
      </c>
      <c r="D67" s="86" t="s">
        <v>40</v>
      </c>
      <c r="E67" s="6" t="s">
        <v>1311</v>
      </c>
      <c r="F67" s="86" t="s">
        <v>1315</v>
      </c>
      <c r="G67" s="86" t="s">
        <v>28</v>
      </c>
      <c r="H67" s="86" t="s">
        <v>554</v>
      </c>
      <c r="I67" s="86" t="s">
        <v>554</v>
      </c>
      <c r="J67" s="180" t="s">
        <v>1239</v>
      </c>
      <c r="K67" s="86" t="s">
        <v>554</v>
      </c>
      <c r="L67" s="86" t="s">
        <v>554</v>
      </c>
      <c r="M67" s="86" t="s">
        <v>554</v>
      </c>
      <c r="N67" s="86" t="s">
        <v>554</v>
      </c>
      <c r="O67" s="6" t="s">
        <v>1217</v>
      </c>
      <c r="P67" s="6"/>
    </row>
    <row r="68" spans="1:16" x14ac:dyDescent="0.3">
      <c r="A68" s="1"/>
      <c r="B68" s="6" t="s">
        <v>377</v>
      </c>
      <c r="C68" s="6" t="s">
        <v>1049</v>
      </c>
      <c r="D68" s="86" t="s">
        <v>40</v>
      </c>
      <c r="E68" s="6" t="s">
        <v>1316</v>
      </c>
      <c r="F68" s="86" t="s">
        <v>27</v>
      </c>
      <c r="G68" s="86" t="s">
        <v>28</v>
      </c>
      <c r="H68" s="86" t="s">
        <v>554</v>
      </c>
      <c r="I68" s="86" t="s">
        <v>554</v>
      </c>
      <c r="J68" s="180" t="s">
        <v>1239</v>
      </c>
      <c r="K68" s="86" t="s">
        <v>554</v>
      </c>
      <c r="L68" s="86" t="s">
        <v>554</v>
      </c>
      <c r="M68" s="86" t="s">
        <v>554</v>
      </c>
      <c r="N68" s="86" t="s">
        <v>554</v>
      </c>
      <c r="O68" s="6" t="s">
        <v>1217</v>
      </c>
      <c r="P68" s="6"/>
    </row>
    <row r="69" spans="1:16" x14ac:dyDescent="0.3">
      <c r="A69" s="1"/>
      <c r="B69" s="6" t="s">
        <v>377</v>
      </c>
      <c r="C69" s="6" t="s">
        <v>1153</v>
      </c>
      <c r="D69" s="86" t="s">
        <v>48</v>
      </c>
      <c r="E69" s="6" t="s">
        <v>1317</v>
      </c>
      <c r="F69" s="86" t="s">
        <v>27</v>
      </c>
      <c r="G69" s="86" t="s">
        <v>28</v>
      </c>
      <c r="H69" s="86" t="s">
        <v>554</v>
      </c>
      <c r="I69" s="86" t="s">
        <v>554</v>
      </c>
      <c r="J69" s="180" t="s">
        <v>1239</v>
      </c>
      <c r="K69" s="86" t="s">
        <v>554</v>
      </c>
      <c r="L69" s="86" t="s">
        <v>554</v>
      </c>
      <c r="M69" s="86" t="s">
        <v>554</v>
      </c>
      <c r="N69" s="86" t="s">
        <v>554</v>
      </c>
      <c r="O69" s="6" t="s">
        <v>1217</v>
      </c>
      <c r="P69" s="6"/>
    </row>
    <row r="70" spans="1:16" x14ac:dyDescent="0.3">
      <c r="A70" s="1"/>
      <c r="B70" s="6" t="s">
        <v>377</v>
      </c>
      <c r="C70" s="6" t="s">
        <v>1154</v>
      </c>
      <c r="D70" s="86" t="s">
        <v>40</v>
      </c>
      <c r="E70" s="6" t="s">
        <v>1318</v>
      </c>
      <c r="F70" s="86" t="s">
        <v>27</v>
      </c>
      <c r="G70" s="86" t="s">
        <v>28</v>
      </c>
      <c r="H70" s="86" t="s">
        <v>554</v>
      </c>
      <c r="I70" s="86" t="s">
        <v>554</v>
      </c>
      <c r="J70" s="180" t="s">
        <v>1239</v>
      </c>
      <c r="K70" s="86" t="s">
        <v>554</v>
      </c>
      <c r="L70" s="86" t="s">
        <v>554</v>
      </c>
      <c r="M70" s="86" t="s">
        <v>554</v>
      </c>
      <c r="N70" s="86" t="s">
        <v>554</v>
      </c>
      <c r="O70" s="6" t="s">
        <v>1217</v>
      </c>
      <c r="P70" s="6"/>
    </row>
    <row r="71" spans="1:16" x14ac:dyDescent="0.3">
      <c r="A71" s="1"/>
      <c r="B71" s="6" t="s">
        <v>377</v>
      </c>
      <c r="C71" s="6" t="s">
        <v>1155</v>
      </c>
      <c r="D71" s="86" t="s">
        <v>40</v>
      </c>
      <c r="E71" s="6" t="s">
        <v>1319</v>
      </c>
      <c r="F71" s="86" t="s">
        <v>27</v>
      </c>
      <c r="G71" s="86" t="s">
        <v>28</v>
      </c>
      <c r="H71" s="86" t="s">
        <v>554</v>
      </c>
      <c r="I71" s="86" t="s">
        <v>554</v>
      </c>
      <c r="J71" s="180" t="s">
        <v>1239</v>
      </c>
      <c r="K71" s="86" t="s">
        <v>554</v>
      </c>
      <c r="L71" s="86" t="s">
        <v>554</v>
      </c>
      <c r="M71" s="86" t="s">
        <v>554</v>
      </c>
      <c r="N71" s="86" t="s">
        <v>554</v>
      </c>
      <c r="O71" s="6" t="s">
        <v>1217</v>
      </c>
      <c r="P71" s="6"/>
    </row>
    <row r="72" spans="1:16" x14ac:dyDescent="0.3">
      <c r="A72" s="1"/>
      <c r="B72" s="6" t="s">
        <v>158</v>
      </c>
      <c r="C72" s="6" t="s">
        <v>1164</v>
      </c>
      <c r="D72" s="86" t="s">
        <v>40</v>
      </c>
      <c r="E72" s="6" t="s">
        <v>1320</v>
      </c>
      <c r="F72" s="86" t="s">
        <v>27</v>
      </c>
      <c r="G72" s="86" t="s">
        <v>1321</v>
      </c>
      <c r="H72" s="86" t="s">
        <v>554</v>
      </c>
      <c r="I72" s="86" t="s">
        <v>554</v>
      </c>
      <c r="J72" s="180" t="s">
        <v>1239</v>
      </c>
      <c r="K72" s="86" t="s">
        <v>554</v>
      </c>
      <c r="L72" s="86" t="s">
        <v>554</v>
      </c>
      <c r="M72" s="86" t="s">
        <v>554</v>
      </c>
      <c r="N72" s="86" t="s">
        <v>554</v>
      </c>
      <c r="O72" s="6" t="s">
        <v>1217</v>
      </c>
      <c r="P72" s="6"/>
    </row>
    <row r="73" spans="1:16" x14ac:dyDescent="0.3">
      <c r="A73" s="1"/>
      <c r="B73" s="6" t="s">
        <v>158</v>
      </c>
      <c r="C73" s="6" t="s">
        <v>1164</v>
      </c>
      <c r="D73" s="86" t="s">
        <v>40</v>
      </c>
      <c r="E73" s="6" t="s">
        <v>1320</v>
      </c>
      <c r="F73" s="86" t="s">
        <v>1321</v>
      </c>
      <c r="G73" s="86" t="s">
        <v>1322</v>
      </c>
      <c r="H73" s="86" t="s">
        <v>554</v>
      </c>
      <c r="I73" s="86" t="s">
        <v>554</v>
      </c>
      <c r="J73" s="184" t="s">
        <v>1323</v>
      </c>
      <c r="K73" s="86" t="s">
        <v>554</v>
      </c>
      <c r="L73" s="86" t="s">
        <v>554</v>
      </c>
      <c r="M73" s="86" t="s">
        <v>554</v>
      </c>
      <c r="N73" s="86" t="s">
        <v>554</v>
      </c>
      <c r="O73" s="6" t="s">
        <v>1217</v>
      </c>
      <c r="P73" s="6"/>
    </row>
    <row r="74" spans="1:16" ht="26.4" x14ac:dyDescent="0.3">
      <c r="A74" s="1"/>
      <c r="B74" s="6" t="s">
        <v>158</v>
      </c>
      <c r="C74" s="6" t="s">
        <v>1164</v>
      </c>
      <c r="D74" s="86" t="s">
        <v>40</v>
      </c>
      <c r="E74" s="6" t="s">
        <v>1320</v>
      </c>
      <c r="F74" s="86" t="s">
        <v>1322</v>
      </c>
      <c r="G74" s="86" t="s">
        <v>28</v>
      </c>
      <c r="H74" s="86" t="s">
        <v>554</v>
      </c>
      <c r="I74" s="86" t="s">
        <v>554</v>
      </c>
      <c r="J74" s="180" t="s">
        <v>1239</v>
      </c>
      <c r="K74" s="86" t="s">
        <v>554</v>
      </c>
      <c r="L74" s="86" t="s">
        <v>554</v>
      </c>
      <c r="M74" s="86" t="s">
        <v>554</v>
      </c>
      <c r="N74" s="86" t="s">
        <v>554</v>
      </c>
      <c r="O74" s="6" t="s">
        <v>1217</v>
      </c>
      <c r="P74" s="6" t="s">
        <v>1324</v>
      </c>
    </row>
    <row r="75" spans="1:16" x14ac:dyDescent="0.3">
      <c r="A75" s="1"/>
      <c r="B75" s="6" t="s">
        <v>165</v>
      </c>
      <c r="C75" s="6" t="s">
        <v>1165</v>
      </c>
      <c r="D75" s="86" t="s">
        <v>1131</v>
      </c>
      <c r="E75" s="6" t="s">
        <v>1325</v>
      </c>
      <c r="F75" s="86" t="s">
        <v>27</v>
      </c>
      <c r="G75" s="86" t="s">
        <v>1326</v>
      </c>
      <c r="H75" s="86" t="s">
        <v>554</v>
      </c>
      <c r="I75" s="86" t="s">
        <v>1327</v>
      </c>
      <c r="J75" s="181" t="s">
        <v>1241</v>
      </c>
      <c r="K75" s="86" t="s">
        <v>554</v>
      </c>
      <c r="L75" s="86" t="s">
        <v>554</v>
      </c>
      <c r="M75" s="86" t="s">
        <v>554</v>
      </c>
      <c r="N75" s="86" t="s">
        <v>554</v>
      </c>
      <c r="O75" s="6" t="s">
        <v>1217</v>
      </c>
      <c r="P7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2837</v>
      </c>
      <c r="C5" s="1"/>
      <c r="D5" s="1"/>
      <c r="E5" s="1"/>
      <c r="F5" s="1"/>
      <c r="G5" s="1"/>
      <c r="H5" s="1"/>
    </row>
    <row r="6" spans="1:8" ht="52.95" customHeight="1" x14ac:dyDescent="0.3">
      <c r="A6" s="1"/>
      <c r="B6" s="3" t="s">
        <v>4</v>
      </c>
      <c r="C6" s="3" t="s">
        <v>2838</v>
      </c>
      <c r="D6" s="3" t="s">
        <v>2839</v>
      </c>
      <c r="E6" s="3" t="s">
        <v>7</v>
      </c>
      <c r="F6" s="3" t="s">
        <v>8</v>
      </c>
      <c r="G6" s="3" t="s">
        <v>2840</v>
      </c>
      <c r="H6" s="3" t="s">
        <v>1595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554</v>
      </c>
      <c r="C8" s="185" t="s">
        <v>554</v>
      </c>
      <c r="D8" s="185" t="s">
        <v>554</v>
      </c>
      <c r="E8" s="185" t="s">
        <v>554</v>
      </c>
      <c r="F8" s="185" t="s">
        <v>554</v>
      </c>
      <c r="G8" s="185" t="s">
        <v>2844</v>
      </c>
      <c r="H8" s="185" t="s">
        <v>554</v>
      </c>
      <c r="I8" s="185" t="s">
        <v>554</v>
      </c>
      <c r="J8" s="185" t="s">
        <v>2845</v>
      </c>
      <c r="K8" s="185" t="s">
        <v>554</v>
      </c>
      <c r="L8" s="185" t="s">
        <v>554</v>
      </c>
      <c r="M8" s="185" t="s">
        <v>2846</v>
      </c>
      <c r="N8" s="185" t="s">
        <v>554</v>
      </c>
      <c r="O8" s="185" t="s">
        <v>554</v>
      </c>
      <c r="P8" s="185" t="s">
        <v>2847</v>
      </c>
      <c r="Q8" s="185" t="s">
        <v>554</v>
      </c>
      <c r="R8" s="185" t="s">
        <v>554</v>
      </c>
      <c r="S8" s="185" t="s">
        <v>2848</v>
      </c>
      <c r="T8" s="185" t="s">
        <v>554</v>
      </c>
      <c r="U8" s="185" t="s">
        <v>554</v>
      </c>
      <c r="V8" s="185" t="s">
        <v>2849</v>
      </c>
      <c r="W8" s="185" t="s">
        <v>554</v>
      </c>
      <c r="X8" s="185" t="s">
        <v>554</v>
      </c>
      <c r="Y8" s="185" t="s">
        <v>2850</v>
      </c>
      <c r="Z8" s="185" t="s">
        <v>554</v>
      </c>
      <c r="AA8" s="185" t="s">
        <v>554</v>
      </c>
      <c r="AB8" s="185" t="s">
        <v>2851</v>
      </c>
      <c r="AC8" s="185" t="s">
        <v>554</v>
      </c>
      <c r="AD8" s="185" t="s">
        <v>554</v>
      </c>
      <c r="AE8" s="185" t="s">
        <v>2852</v>
      </c>
      <c r="AF8" s="185" t="s">
        <v>554</v>
      </c>
      <c r="AG8" s="185" t="s">
        <v>554</v>
      </c>
      <c r="AH8" s="185" t="s">
        <v>2853</v>
      </c>
      <c r="AI8" s="185" t="s">
        <v>554</v>
      </c>
      <c r="AJ8" s="185" t="s">
        <v>554</v>
      </c>
      <c r="AK8" s="185" t="s">
        <v>2854</v>
      </c>
      <c r="AL8" s="185" t="s">
        <v>554</v>
      </c>
      <c r="AM8" s="185" t="s">
        <v>554</v>
      </c>
      <c r="AN8" s="185" t="s">
        <v>2855</v>
      </c>
      <c r="AO8" s="185" t="s">
        <v>554</v>
      </c>
      <c r="AP8" s="185" t="s">
        <v>554</v>
      </c>
      <c r="AQ8" s="185" t="s">
        <v>2856</v>
      </c>
      <c r="AR8" s="185" t="s">
        <v>554</v>
      </c>
      <c r="AS8" s="185" t="s">
        <v>554</v>
      </c>
      <c r="AT8" s="185" t="s">
        <v>2857</v>
      </c>
      <c r="AU8" s="185" t="s">
        <v>554</v>
      </c>
      <c r="AV8" s="185" t="s">
        <v>554</v>
      </c>
      <c r="AW8" s="185" t="s">
        <v>2858</v>
      </c>
      <c r="AX8" s="185" t="s">
        <v>554</v>
      </c>
      <c r="AY8" s="185" t="s">
        <v>554</v>
      </c>
      <c r="AZ8" s="185" t="s">
        <v>2859</v>
      </c>
      <c r="BA8" s="185" t="s">
        <v>554</v>
      </c>
      <c r="BB8" s="185" t="s">
        <v>554</v>
      </c>
      <c r="BC8" s="185" t="s">
        <v>2860</v>
      </c>
      <c r="BD8" s="185" t="s">
        <v>554</v>
      </c>
      <c r="BE8" s="185" t="s">
        <v>554</v>
      </c>
      <c r="BF8" s="185" t="s">
        <v>2861</v>
      </c>
      <c r="BG8" s="185" t="s">
        <v>554</v>
      </c>
      <c r="BH8" s="185" t="s">
        <v>554</v>
      </c>
      <c r="BI8" s="185" t="s">
        <v>2862</v>
      </c>
      <c r="BJ8" s="185" t="s">
        <v>554</v>
      </c>
      <c r="BK8" s="185" t="s">
        <v>554</v>
      </c>
      <c r="BL8" s="185" t="s">
        <v>2863</v>
      </c>
      <c r="BM8" s="185" t="s">
        <v>554</v>
      </c>
      <c r="BN8" s="185" t="s">
        <v>554</v>
      </c>
      <c r="BO8" s="185" t="s">
        <v>2864</v>
      </c>
      <c r="BP8" s="185" t="s">
        <v>554</v>
      </c>
      <c r="BQ8" s="185" t="s">
        <v>554</v>
      </c>
      <c r="BR8" s="185" t="s">
        <v>2865</v>
      </c>
      <c r="BS8" s="185" t="s">
        <v>554</v>
      </c>
      <c r="BT8" s="185" t="s">
        <v>554</v>
      </c>
      <c r="BU8" s="185" t="s">
        <v>2866</v>
      </c>
      <c r="BV8" s="185" t="s">
        <v>554</v>
      </c>
      <c r="BW8" s="185" t="s">
        <v>554</v>
      </c>
      <c r="BX8" s="185" t="s">
        <v>2867</v>
      </c>
      <c r="BY8" s="185" t="s">
        <v>554</v>
      </c>
      <c r="BZ8" s="185" t="s">
        <v>554</v>
      </c>
      <c r="CA8" s="185" t="s">
        <v>2868</v>
      </c>
      <c r="CB8" s="185" t="s">
        <v>554</v>
      </c>
      <c r="CC8" s="185" t="s">
        <v>554</v>
      </c>
      <c r="CD8" s="185" t="s">
        <v>2869</v>
      </c>
      <c r="CE8" s="185" t="s">
        <v>554</v>
      </c>
      <c r="CF8" s="185" t="s">
        <v>554</v>
      </c>
      <c r="CG8" s="185" t="s">
        <v>2870</v>
      </c>
      <c r="CH8" s="185" t="s">
        <v>554</v>
      </c>
      <c r="CI8" s="185" t="s">
        <v>554</v>
      </c>
      <c r="CJ8" s="185" t="s">
        <v>2871</v>
      </c>
      <c r="CK8" s="185" t="s">
        <v>554</v>
      </c>
      <c r="CL8" s="185" t="s">
        <v>554</v>
      </c>
      <c r="CM8" s="185" t="s">
        <v>2872</v>
      </c>
      <c r="CN8" s="185" t="s">
        <v>554</v>
      </c>
      <c r="CO8" s="185" t="s">
        <v>554</v>
      </c>
      <c r="CP8" s="185" t="s">
        <v>2873</v>
      </c>
      <c r="CQ8" s="185" t="s">
        <v>554</v>
      </c>
      <c r="CR8" s="185" t="s">
        <v>554</v>
      </c>
      <c r="CS8" s="185" t="s">
        <v>2874</v>
      </c>
      <c r="CT8" s="185" t="s">
        <v>554</v>
      </c>
      <c r="CU8" s="185" t="s">
        <v>554</v>
      </c>
      <c r="CV8" s="185" t="s">
        <v>2875</v>
      </c>
      <c r="CW8" s="185" t="s">
        <v>554</v>
      </c>
      <c r="CX8" s="185" t="s">
        <v>554</v>
      </c>
      <c r="CY8" s="185" t="s">
        <v>2876</v>
      </c>
      <c r="CZ8" s="185" t="s">
        <v>554</v>
      </c>
      <c r="DA8" s="185" t="s">
        <v>554</v>
      </c>
      <c r="DB8" s="185" t="s">
        <v>2877</v>
      </c>
      <c r="DC8" s="185" t="s">
        <v>554</v>
      </c>
      <c r="DD8" s="185" t="s">
        <v>554</v>
      </c>
      <c r="DE8" s="185" t="s">
        <v>2878</v>
      </c>
      <c r="DF8" s="185" t="s">
        <v>554</v>
      </c>
      <c r="DG8" s="185" t="s">
        <v>554</v>
      </c>
      <c r="DH8" s="185" t="s">
        <v>2879</v>
      </c>
      <c r="DI8" s="185" t="s">
        <v>554</v>
      </c>
      <c r="DJ8" s="185" t="s">
        <v>554</v>
      </c>
      <c r="DK8" s="185" t="s">
        <v>2880</v>
      </c>
      <c r="DL8" s="185" t="s">
        <v>554</v>
      </c>
      <c r="DM8" s="185" t="s">
        <v>554</v>
      </c>
      <c r="DN8" s="185" t="s">
        <v>2881</v>
      </c>
      <c r="DO8" s="185" t="s">
        <v>554</v>
      </c>
      <c r="DP8" s="185" t="s">
        <v>554</v>
      </c>
      <c r="DQ8" s="185" t="s">
        <v>2882</v>
      </c>
      <c r="DR8" s="185" t="s">
        <v>554</v>
      </c>
      <c r="DS8" s="185" t="s">
        <v>554</v>
      </c>
      <c r="DT8" s="185" t="s">
        <v>2883</v>
      </c>
      <c r="DU8" s="185" t="s">
        <v>554</v>
      </c>
      <c r="DV8" s="185" t="s">
        <v>554</v>
      </c>
      <c r="DW8" s="185" t="s">
        <v>2884</v>
      </c>
      <c r="DX8" s="185" t="s">
        <v>554</v>
      </c>
      <c r="DY8" s="185" t="s">
        <v>554</v>
      </c>
      <c r="DZ8" s="185" t="s">
        <v>2885</v>
      </c>
      <c r="EA8" s="185" t="s">
        <v>554</v>
      </c>
      <c r="EB8" s="185" t="s">
        <v>554</v>
      </c>
      <c r="EC8" s="185" t="s">
        <v>2886</v>
      </c>
      <c r="ED8" s="185" t="s">
        <v>554</v>
      </c>
      <c r="EE8" s="185" t="s">
        <v>554</v>
      </c>
      <c r="EF8" s="185" t="s">
        <v>2887</v>
      </c>
      <c r="EG8" s="185" t="s">
        <v>554</v>
      </c>
      <c r="EH8" s="185" t="s">
        <v>554</v>
      </c>
      <c r="EI8" s="185" t="s">
        <v>2888</v>
      </c>
      <c r="EJ8" s="185" t="s">
        <v>554</v>
      </c>
      <c r="EK8" s="185" t="s">
        <v>554</v>
      </c>
      <c r="EL8" s="185" t="s">
        <v>2889</v>
      </c>
      <c r="EM8" s="185" t="s">
        <v>554</v>
      </c>
      <c r="EN8" s="185" t="s">
        <v>554</v>
      </c>
      <c r="EO8" s="185" t="s">
        <v>2890</v>
      </c>
      <c r="EP8" s="185" t="s">
        <v>554</v>
      </c>
      <c r="EQ8" s="185" t="s">
        <v>554</v>
      </c>
      <c r="ER8" s="185" t="s">
        <v>2891</v>
      </c>
      <c r="ES8" s="185" t="s">
        <v>554</v>
      </c>
      <c r="ET8" s="185" t="s">
        <v>554</v>
      </c>
    </row>
    <row r="9" spans="1:150" x14ac:dyDescent="0.3">
      <c r="A9" s="1"/>
      <c r="B9" s="185" t="s">
        <v>2892</v>
      </c>
      <c r="C9" s="185" t="s">
        <v>3</v>
      </c>
      <c r="D9" s="185" t="s">
        <v>40</v>
      </c>
      <c r="E9" s="185" t="s">
        <v>2893</v>
      </c>
      <c r="F9" s="185" t="s">
        <v>2894</v>
      </c>
      <c r="G9" s="185" t="s">
        <v>2895</v>
      </c>
      <c r="H9" s="185" t="s">
        <v>2896</v>
      </c>
      <c r="I9" s="185" t="s">
        <v>2897</v>
      </c>
      <c r="J9" s="185" t="s">
        <v>2895</v>
      </c>
      <c r="K9" s="185" t="s">
        <v>2896</v>
      </c>
      <c r="L9" s="185" t="s">
        <v>2897</v>
      </c>
      <c r="M9" s="185" t="s">
        <v>2895</v>
      </c>
      <c r="N9" s="185" t="s">
        <v>2896</v>
      </c>
      <c r="O9" s="185" t="s">
        <v>2897</v>
      </c>
      <c r="P9" s="185" t="s">
        <v>2895</v>
      </c>
      <c r="Q9" s="185" t="s">
        <v>2896</v>
      </c>
      <c r="R9" s="185" t="s">
        <v>2897</v>
      </c>
      <c r="S9" s="185" t="s">
        <v>2895</v>
      </c>
      <c r="T9" s="185" t="s">
        <v>2896</v>
      </c>
      <c r="U9" s="185" t="s">
        <v>2897</v>
      </c>
      <c r="V9" s="185" t="s">
        <v>2895</v>
      </c>
      <c r="W9" s="185" t="s">
        <v>2896</v>
      </c>
      <c r="X9" s="185" t="s">
        <v>2897</v>
      </c>
      <c r="Y9" s="185" t="s">
        <v>2895</v>
      </c>
      <c r="Z9" s="185" t="s">
        <v>2896</v>
      </c>
      <c r="AA9" s="185" t="s">
        <v>2897</v>
      </c>
      <c r="AB9" s="185" t="s">
        <v>2895</v>
      </c>
      <c r="AC9" s="185" t="s">
        <v>2896</v>
      </c>
      <c r="AD9" s="185" t="s">
        <v>2897</v>
      </c>
      <c r="AE9" s="185" t="s">
        <v>2895</v>
      </c>
      <c r="AF9" s="185" t="s">
        <v>2896</v>
      </c>
      <c r="AG9" s="185" t="s">
        <v>2897</v>
      </c>
      <c r="AH9" s="185" t="s">
        <v>2895</v>
      </c>
      <c r="AI9" s="185" t="s">
        <v>2896</v>
      </c>
      <c r="AJ9" s="185" t="s">
        <v>2897</v>
      </c>
      <c r="AK9" s="185" t="s">
        <v>2895</v>
      </c>
      <c r="AL9" s="185" t="s">
        <v>2896</v>
      </c>
      <c r="AM9" s="185" t="s">
        <v>2897</v>
      </c>
      <c r="AN9" s="185" t="s">
        <v>2895</v>
      </c>
      <c r="AO9" s="185" t="s">
        <v>2896</v>
      </c>
      <c r="AP9" s="185" t="s">
        <v>2897</v>
      </c>
      <c r="AQ9" s="185" t="s">
        <v>2895</v>
      </c>
      <c r="AR9" s="185" t="s">
        <v>2896</v>
      </c>
      <c r="AS9" s="185" t="s">
        <v>2897</v>
      </c>
      <c r="AT9" s="185" t="s">
        <v>2895</v>
      </c>
      <c r="AU9" s="185" t="s">
        <v>2896</v>
      </c>
      <c r="AV9" s="185" t="s">
        <v>2897</v>
      </c>
      <c r="AW9" s="185" t="s">
        <v>2895</v>
      </c>
      <c r="AX9" s="185" t="s">
        <v>2896</v>
      </c>
      <c r="AY9" s="185" t="s">
        <v>2897</v>
      </c>
      <c r="AZ9" s="185" t="s">
        <v>2895</v>
      </c>
      <c r="BA9" s="185" t="s">
        <v>2896</v>
      </c>
      <c r="BB9" s="185" t="s">
        <v>2897</v>
      </c>
      <c r="BC9" s="185" t="s">
        <v>2895</v>
      </c>
      <c r="BD9" s="185" t="s">
        <v>2896</v>
      </c>
      <c r="BE9" s="185" t="s">
        <v>2897</v>
      </c>
      <c r="BF9" s="185" t="s">
        <v>2895</v>
      </c>
      <c r="BG9" s="185" t="s">
        <v>2896</v>
      </c>
      <c r="BH9" s="185" t="s">
        <v>2897</v>
      </c>
      <c r="BI9" s="185" t="s">
        <v>2895</v>
      </c>
      <c r="BJ9" s="185" t="s">
        <v>2896</v>
      </c>
      <c r="BK9" s="185" t="s">
        <v>2897</v>
      </c>
      <c r="BL9" s="185" t="s">
        <v>2895</v>
      </c>
      <c r="BM9" s="185" t="s">
        <v>2896</v>
      </c>
      <c r="BN9" s="185" t="s">
        <v>2897</v>
      </c>
      <c r="BO9" s="185" t="s">
        <v>2895</v>
      </c>
      <c r="BP9" s="185" t="s">
        <v>2896</v>
      </c>
      <c r="BQ9" s="185" t="s">
        <v>2897</v>
      </c>
      <c r="BR9" s="185" t="s">
        <v>2895</v>
      </c>
      <c r="BS9" s="185" t="s">
        <v>2896</v>
      </c>
      <c r="BT9" s="185" t="s">
        <v>2897</v>
      </c>
      <c r="BU9" s="185" t="s">
        <v>2895</v>
      </c>
      <c r="BV9" s="185" t="s">
        <v>2896</v>
      </c>
      <c r="BW9" s="185" t="s">
        <v>2897</v>
      </c>
      <c r="BX9" s="185" t="s">
        <v>2895</v>
      </c>
      <c r="BY9" s="185" t="s">
        <v>2896</v>
      </c>
      <c r="BZ9" s="185" t="s">
        <v>2897</v>
      </c>
      <c r="CA9" s="185" t="s">
        <v>2895</v>
      </c>
      <c r="CB9" s="185" t="s">
        <v>2896</v>
      </c>
      <c r="CC9" s="185" t="s">
        <v>2897</v>
      </c>
      <c r="CD9" s="185" t="s">
        <v>2895</v>
      </c>
      <c r="CE9" s="185" t="s">
        <v>2896</v>
      </c>
      <c r="CF9" s="185" t="s">
        <v>2897</v>
      </c>
      <c r="CG9" s="185" t="s">
        <v>2895</v>
      </c>
      <c r="CH9" s="185" t="s">
        <v>2896</v>
      </c>
      <c r="CI9" s="185" t="s">
        <v>2897</v>
      </c>
      <c r="CJ9" s="185" t="s">
        <v>2895</v>
      </c>
      <c r="CK9" s="185" t="s">
        <v>2896</v>
      </c>
      <c r="CL9" s="185" t="s">
        <v>2897</v>
      </c>
      <c r="CM9" s="185" t="s">
        <v>2895</v>
      </c>
      <c r="CN9" s="185" t="s">
        <v>2896</v>
      </c>
      <c r="CO9" s="185" t="s">
        <v>2897</v>
      </c>
      <c r="CP9" s="185" t="s">
        <v>2895</v>
      </c>
      <c r="CQ9" s="185" t="s">
        <v>2896</v>
      </c>
      <c r="CR9" s="185" t="s">
        <v>2897</v>
      </c>
      <c r="CS9" s="185" t="s">
        <v>2895</v>
      </c>
      <c r="CT9" s="185" t="s">
        <v>2896</v>
      </c>
      <c r="CU9" s="185" t="s">
        <v>2897</v>
      </c>
      <c r="CV9" s="185" t="s">
        <v>2895</v>
      </c>
      <c r="CW9" s="185" t="s">
        <v>2896</v>
      </c>
      <c r="CX9" s="185" t="s">
        <v>2897</v>
      </c>
      <c r="CY9" s="185" t="s">
        <v>2895</v>
      </c>
      <c r="CZ9" s="185" t="s">
        <v>2896</v>
      </c>
      <c r="DA9" s="185" t="s">
        <v>2897</v>
      </c>
      <c r="DB9" s="185" t="s">
        <v>2895</v>
      </c>
      <c r="DC9" s="185" t="s">
        <v>2896</v>
      </c>
      <c r="DD9" s="185" t="s">
        <v>2897</v>
      </c>
      <c r="DE9" s="185" t="s">
        <v>2895</v>
      </c>
      <c r="DF9" s="185" t="s">
        <v>2896</v>
      </c>
      <c r="DG9" s="185" t="s">
        <v>2897</v>
      </c>
      <c r="DH9" s="185" t="s">
        <v>2895</v>
      </c>
      <c r="DI9" s="185" t="s">
        <v>2896</v>
      </c>
      <c r="DJ9" s="185" t="s">
        <v>2897</v>
      </c>
      <c r="DK9" s="185" t="s">
        <v>2895</v>
      </c>
      <c r="DL9" s="185" t="s">
        <v>2896</v>
      </c>
      <c r="DM9" s="185" t="s">
        <v>2897</v>
      </c>
      <c r="DN9" s="185" t="s">
        <v>2895</v>
      </c>
      <c r="DO9" s="185" t="s">
        <v>2896</v>
      </c>
      <c r="DP9" s="185" t="s">
        <v>2897</v>
      </c>
      <c r="DQ9" s="185" t="s">
        <v>2895</v>
      </c>
      <c r="DR9" s="185" t="s">
        <v>2896</v>
      </c>
      <c r="DS9" s="185" t="s">
        <v>2897</v>
      </c>
      <c r="DT9" s="185" t="s">
        <v>2895</v>
      </c>
      <c r="DU9" s="185" t="s">
        <v>2896</v>
      </c>
      <c r="DV9" s="185" t="s">
        <v>2897</v>
      </c>
      <c r="DW9" s="185" t="s">
        <v>2895</v>
      </c>
      <c r="DX9" s="185" t="s">
        <v>2896</v>
      </c>
      <c r="DY9" s="185" t="s">
        <v>2897</v>
      </c>
      <c r="DZ9" s="185" t="s">
        <v>2895</v>
      </c>
      <c r="EA9" s="185" t="s">
        <v>2896</v>
      </c>
      <c r="EB9" s="185" t="s">
        <v>2897</v>
      </c>
      <c r="EC9" s="185" t="s">
        <v>2895</v>
      </c>
      <c r="ED9" s="185" t="s">
        <v>2896</v>
      </c>
      <c r="EE9" s="185" t="s">
        <v>2897</v>
      </c>
      <c r="EF9" s="185" t="s">
        <v>2895</v>
      </c>
      <c r="EG9" s="185" t="s">
        <v>2896</v>
      </c>
      <c r="EH9" s="185" t="s">
        <v>2897</v>
      </c>
      <c r="EI9" s="185" t="s">
        <v>2895</v>
      </c>
      <c r="EJ9" s="185" t="s">
        <v>2896</v>
      </c>
      <c r="EK9" s="185" t="s">
        <v>2897</v>
      </c>
      <c r="EL9" s="185" t="s">
        <v>2895</v>
      </c>
      <c r="EM9" s="185" t="s">
        <v>2896</v>
      </c>
      <c r="EN9" s="185" t="s">
        <v>2897</v>
      </c>
      <c r="EO9" s="185" t="s">
        <v>2895</v>
      </c>
      <c r="EP9" s="185" t="s">
        <v>2896</v>
      </c>
      <c r="EQ9" s="185" t="s">
        <v>2897</v>
      </c>
      <c r="ER9" s="185" t="s">
        <v>2895</v>
      </c>
      <c r="ES9" s="185" t="s">
        <v>2896</v>
      </c>
      <c r="ET9" s="185" t="s">
        <v>2897</v>
      </c>
    </row>
    <row r="10" spans="1:150" x14ac:dyDescent="0.3">
      <c r="A10" s="1"/>
      <c r="B10" s="186" t="s">
        <v>2898</v>
      </c>
      <c r="C10" s="186" t="s">
        <v>95</v>
      </c>
      <c r="D10" s="186" t="s">
        <v>103</v>
      </c>
      <c r="E10" s="186" t="s">
        <v>2899</v>
      </c>
      <c r="F10" s="186" t="s">
        <v>2900</v>
      </c>
      <c r="G10" s="186" t="s">
        <v>2901</v>
      </c>
      <c r="H10" s="186" t="s">
        <v>2902</v>
      </c>
      <c r="I10" s="186" t="s">
        <v>2903</v>
      </c>
      <c r="J10" s="186" t="s">
        <v>2901</v>
      </c>
      <c r="K10" s="186" t="s">
        <v>2902</v>
      </c>
      <c r="L10" s="186" t="s">
        <v>2904</v>
      </c>
      <c r="M10" s="186" t="s">
        <v>2901</v>
      </c>
      <c r="N10" s="186" t="s">
        <v>2902</v>
      </c>
      <c r="O10" s="186" t="s">
        <v>2905</v>
      </c>
      <c r="P10" s="186" t="s">
        <v>2901</v>
      </c>
      <c r="Q10" s="186" t="s">
        <v>2902</v>
      </c>
      <c r="R10" s="186" t="s">
        <v>2906</v>
      </c>
      <c r="S10" s="186" t="s">
        <v>2901</v>
      </c>
      <c r="T10" s="186" t="s">
        <v>2902</v>
      </c>
      <c r="U10" s="186" t="s">
        <v>2907</v>
      </c>
      <c r="V10" s="186" t="s">
        <v>2901</v>
      </c>
      <c r="W10" s="186" t="s">
        <v>2908</v>
      </c>
      <c r="X10" s="186" t="s">
        <v>2909</v>
      </c>
      <c r="Y10" s="186" t="s">
        <v>2901</v>
      </c>
      <c r="Z10" s="186" t="s">
        <v>2902</v>
      </c>
      <c r="AA10" s="186" t="s">
        <v>2910</v>
      </c>
      <c r="AB10" s="186" t="s">
        <v>2901</v>
      </c>
      <c r="AC10" s="186" t="s">
        <v>2902</v>
      </c>
      <c r="AD10" s="186" t="s">
        <v>2911</v>
      </c>
      <c r="AE10" s="186" t="s">
        <v>2901</v>
      </c>
      <c r="AF10" s="186" t="s">
        <v>2912</v>
      </c>
      <c r="AG10" s="186" t="s">
        <v>2913</v>
      </c>
      <c r="AH10" s="186" t="s">
        <v>2901</v>
      </c>
      <c r="AI10" s="186" t="s">
        <v>2912</v>
      </c>
      <c r="AJ10" s="186" t="s">
        <v>2914</v>
      </c>
      <c r="AK10" s="186" t="s">
        <v>2901</v>
      </c>
      <c r="AL10" s="186" t="s">
        <v>2912</v>
      </c>
      <c r="AM10" s="186" t="s">
        <v>2915</v>
      </c>
      <c r="AN10" s="186" t="s">
        <v>2901</v>
      </c>
      <c r="AO10" s="186" t="s">
        <v>2902</v>
      </c>
      <c r="AP10" s="186" t="s">
        <v>2916</v>
      </c>
      <c r="AQ10" s="186" t="s">
        <v>2901</v>
      </c>
      <c r="AR10" s="186" t="s">
        <v>2917</v>
      </c>
      <c r="AS10" s="186" t="s">
        <v>2918</v>
      </c>
      <c r="AT10" s="186" t="s">
        <v>2901</v>
      </c>
      <c r="AU10" s="186" t="s">
        <v>2919</v>
      </c>
      <c r="AV10" s="186" t="s">
        <v>2920</v>
      </c>
      <c r="AW10" s="186" t="s">
        <v>2901</v>
      </c>
      <c r="AX10" s="186" t="s">
        <v>2921</v>
      </c>
      <c r="AY10" s="186" t="s">
        <v>2922</v>
      </c>
      <c r="AZ10" s="186" t="s">
        <v>2901</v>
      </c>
      <c r="BA10" s="186" t="s">
        <v>2921</v>
      </c>
      <c r="BB10" s="186" t="s">
        <v>2922</v>
      </c>
      <c r="BC10" s="186" t="s">
        <v>2901</v>
      </c>
      <c r="BD10" s="186" t="s">
        <v>2921</v>
      </c>
      <c r="BE10" s="186" t="s">
        <v>2923</v>
      </c>
      <c r="BF10" s="186" t="s">
        <v>2901</v>
      </c>
      <c r="BG10" s="186" t="s">
        <v>2921</v>
      </c>
      <c r="BH10" s="186" t="s">
        <v>2922</v>
      </c>
      <c r="BI10" s="186" t="s">
        <v>2901</v>
      </c>
      <c r="BJ10" s="186" t="s">
        <v>2921</v>
      </c>
      <c r="BK10" s="186" t="s">
        <v>2922</v>
      </c>
      <c r="BL10" s="186" t="s">
        <v>2901</v>
      </c>
      <c r="BM10" s="186" t="s">
        <v>2921</v>
      </c>
      <c r="BN10" s="186" t="s">
        <v>2924</v>
      </c>
      <c r="BO10" s="186" t="s">
        <v>2901</v>
      </c>
      <c r="BP10" s="186" t="s">
        <v>2921</v>
      </c>
      <c r="BQ10" s="186" t="s">
        <v>2923</v>
      </c>
      <c r="BR10" s="186" t="s">
        <v>2901</v>
      </c>
      <c r="BS10" s="186" t="s">
        <v>2925</v>
      </c>
      <c r="BT10" s="186" t="s">
        <v>2926</v>
      </c>
      <c r="BU10" s="186" t="s">
        <v>2901</v>
      </c>
      <c r="BV10" s="186" t="s">
        <v>2927</v>
      </c>
      <c r="BW10" s="186" t="s">
        <v>2928</v>
      </c>
      <c r="BX10" s="186" t="s">
        <v>2901</v>
      </c>
      <c r="BY10" s="186" t="s">
        <v>2929</v>
      </c>
      <c r="BZ10" s="186" t="s">
        <v>2930</v>
      </c>
      <c r="CA10" s="186" t="s">
        <v>2901</v>
      </c>
      <c r="CB10" s="186" t="s">
        <v>2929</v>
      </c>
      <c r="CC10" s="186" t="s">
        <v>2931</v>
      </c>
      <c r="CD10" s="186" t="s">
        <v>2901</v>
      </c>
      <c r="CE10" s="186" t="s">
        <v>2929</v>
      </c>
      <c r="CF10" s="186" t="s">
        <v>2932</v>
      </c>
      <c r="CG10" s="186" t="s">
        <v>2901</v>
      </c>
      <c r="CH10" s="186" t="s">
        <v>2929</v>
      </c>
      <c r="CI10" s="186" t="s">
        <v>2933</v>
      </c>
      <c r="CJ10" s="186" t="s">
        <v>2901</v>
      </c>
      <c r="CK10" s="186" t="s">
        <v>2929</v>
      </c>
      <c r="CL10" s="186" t="s">
        <v>2933</v>
      </c>
      <c r="CM10" s="186" t="s">
        <v>2901</v>
      </c>
      <c r="CN10" s="186" t="s">
        <v>2929</v>
      </c>
      <c r="CO10" s="186" t="s">
        <v>2933</v>
      </c>
      <c r="CP10" s="186" t="s">
        <v>2901</v>
      </c>
      <c r="CQ10" s="186" t="s">
        <v>2929</v>
      </c>
      <c r="CR10" s="186" t="s">
        <v>2934</v>
      </c>
      <c r="CS10" s="186" t="s">
        <v>2901</v>
      </c>
      <c r="CT10" s="186" t="s">
        <v>2929</v>
      </c>
      <c r="CU10" s="186" t="s">
        <v>2935</v>
      </c>
      <c r="CV10" s="186" t="s">
        <v>2901</v>
      </c>
      <c r="CW10" s="186" t="s">
        <v>2929</v>
      </c>
      <c r="CX10" s="186" t="s">
        <v>2936</v>
      </c>
      <c r="CY10" s="186" t="s">
        <v>2901</v>
      </c>
      <c r="CZ10" s="186" t="s">
        <v>2927</v>
      </c>
      <c r="DA10" s="186" t="s">
        <v>2937</v>
      </c>
      <c r="DB10" s="186" t="s">
        <v>2901</v>
      </c>
      <c r="DC10" s="186" t="s">
        <v>2929</v>
      </c>
      <c r="DD10" s="186" t="s">
        <v>2936</v>
      </c>
      <c r="DE10" s="186" t="s">
        <v>2901</v>
      </c>
      <c r="DF10" s="186" t="s">
        <v>2929</v>
      </c>
      <c r="DG10" s="186" t="s">
        <v>2932</v>
      </c>
      <c r="DH10" s="186" t="s">
        <v>2901</v>
      </c>
      <c r="DI10" s="186" t="s">
        <v>2929</v>
      </c>
      <c r="DJ10" s="186" t="s">
        <v>2932</v>
      </c>
      <c r="DK10" s="186" t="s">
        <v>2901</v>
      </c>
      <c r="DL10" s="186" t="s">
        <v>2929</v>
      </c>
      <c r="DM10" s="186" t="s">
        <v>2938</v>
      </c>
      <c r="DN10" s="186" t="s">
        <v>2901</v>
      </c>
      <c r="DO10" s="186" t="s">
        <v>2927</v>
      </c>
      <c r="DP10" s="186" t="s">
        <v>2939</v>
      </c>
      <c r="DQ10" s="186" t="s">
        <v>2901</v>
      </c>
      <c r="DR10" s="186" t="s">
        <v>2940</v>
      </c>
      <c r="DS10" s="186" t="s">
        <v>2941</v>
      </c>
      <c r="DT10" s="186" t="s">
        <v>2901</v>
      </c>
      <c r="DU10" s="186" t="s">
        <v>2940</v>
      </c>
      <c r="DV10" s="186" t="s">
        <v>2941</v>
      </c>
      <c r="DW10" s="186" t="s">
        <v>2901</v>
      </c>
      <c r="DX10" s="186" t="s">
        <v>2940</v>
      </c>
      <c r="DY10" s="186" t="s">
        <v>2941</v>
      </c>
      <c r="DZ10" s="186" t="s">
        <v>2901</v>
      </c>
      <c r="EA10" s="186" t="s">
        <v>2940</v>
      </c>
      <c r="EB10" s="186" t="s">
        <v>2941</v>
      </c>
      <c r="EC10" s="186" t="s">
        <v>2901</v>
      </c>
      <c r="ED10" s="186" t="s">
        <v>2940</v>
      </c>
      <c r="EE10" s="186" t="s">
        <v>2942</v>
      </c>
      <c r="EF10" s="186" t="s">
        <v>2901</v>
      </c>
      <c r="EG10" s="186" t="s">
        <v>2943</v>
      </c>
      <c r="EH10" s="186" t="s">
        <v>2944</v>
      </c>
      <c r="EI10" s="186" t="s">
        <v>2901</v>
      </c>
      <c r="EJ10" s="186" t="s">
        <v>2945</v>
      </c>
      <c r="EK10" s="186" t="s">
        <v>2946</v>
      </c>
      <c r="EL10" s="186" t="s">
        <v>2901</v>
      </c>
      <c r="EM10" s="186" t="s">
        <v>2945</v>
      </c>
      <c r="EN10" s="186" t="s">
        <v>2946</v>
      </c>
      <c r="EO10" s="186" t="s">
        <v>2901</v>
      </c>
      <c r="EP10" s="186" t="s">
        <v>2945</v>
      </c>
      <c r="EQ10" s="186" t="s">
        <v>2947</v>
      </c>
      <c r="ER10" s="186" t="s">
        <v>2901</v>
      </c>
      <c r="ES10" s="186" t="s">
        <v>2945</v>
      </c>
      <c r="ET10" s="186" t="s">
        <v>2948</v>
      </c>
    </row>
    <row r="11" spans="1:150" x14ac:dyDescent="0.3">
      <c r="A11" s="1"/>
      <c r="B11" s="187" t="s">
        <v>2949</v>
      </c>
      <c r="C11" s="187" t="s">
        <v>95</v>
      </c>
      <c r="D11" s="187" t="s">
        <v>103</v>
      </c>
      <c r="E11" s="187" t="s">
        <v>2950</v>
      </c>
      <c r="F11" s="187" t="s">
        <v>2951</v>
      </c>
      <c r="G11" s="188" t="s">
        <v>2901</v>
      </c>
      <c r="H11" s="188" t="s">
        <v>554</v>
      </c>
      <c r="I11" s="188" t="s">
        <v>554</v>
      </c>
      <c r="J11" s="188" t="s">
        <v>2901</v>
      </c>
      <c r="K11" s="188" t="s">
        <v>554</v>
      </c>
      <c r="L11" s="188" t="s">
        <v>554</v>
      </c>
      <c r="M11" s="188" t="s">
        <v>2901</v>
      </c>
      <c r="N11" s="188" t="s">
        <v>554</v>
      </c>
      <c r="O11" s="188" t="s">
        <v>554</v>
      </c>
      <c r="P11" s="188" t="s">
        <v>2901</v>
      </c>
      <c r="Q11" s="188" t="s">
        <v>554</v>
      </c>
      <c r="R11" s="188" t="s">
        <v>554</v>
      </c>
      <c r="S11" s="188" t="s">
        <v>2901</v>
      </c>
      <c r="T11" s="188" t="s">
        <v>554</v>
      </c>
      <c r="U11" s="188" t="s">
        <v>554</v>
      </c>
      <c r="V11" s="188" t="s">
        <v>2901</v>
      </c>
      <c r="W11" s="188" t="s">
        <v>554</v>
      </c>
      <c r="X11" s="188" t="s">
        <v>554</v>
      </c>
      <c r="Y11" s="188" t="s">
        <v>2901</v>
      </c>
      <c r="Z11" s="188" t="s">
        <v>554</v>
      </c>
      <c r="AA11" s="188" t="s">
        <v>554</v>
      </c>
      <c r="AB11" s="188" t="s">
        <v>2901</v>
      </c>
      <c r="AC11" s="188" t="s">
        <v>554</v>
      </c>
      <c r="AD11" s="188" t="s">
        <v>554</v>
      </c>
      <c r="AE11" s="188" t="s">
        <v>2901</v>
      </c>
      <c r="AF11" s="188" t="s">
        <v>554</v>
      </c>
      <c r="AG11" s="188" t="s">
        <v>554</v>
      </c>
      <c r="AH11" s="188" t="s">
        <v>2901</v>
      </c>
      <c r="AI11" s="188" t="s">
        <v>554</v>
      </c>
      <c r="AJ11" s="188" t="s">
        <v>554</v>
      </c>
      <c r="AK11" s="188" t="s">
        <v>2901</v>
      </c>
      <c r="AL11" s="188" t="s">
        <v>554</v>
      </c>
      <c r="AM11" s="188" t="s">
        <v>554</v>
      </c>
      <c r="AN11" s="188" t="s">
        <v>2901</v>
      </c>
      <c r="AO11" s="188" t="s">
        <v>554</v>
      </c>
      <c r="AP11" s="188" t="s">
        <v>554</v>
      </c>
      <c r="AQ11" s="188" t="s">
        <v>2901</v>
      </c>
      <c r="AR11" s="188" t="s">
        <v>554</v>
      </c>
      <c r="AS11" s="188" t="s">
        <v>554</v>
      </c>
      <c r="AT11" s="188" t="s">
        <v>2901</v>
      </c>
      <c r="AU11" s="188" t="s">
        <v>554</v>
      </c>
      <c r="AV11" s="188" t="s">
        <v>554</v>
      </c>
      <c r="AW11" s="188" t="s">
        <v>2901</v>
      </c>
      <c r="AX11" s="188" t="s">
        <v>554</v>
      </c>
      <c r="AY11" s="188" t="s">
        <v>554</v>
      </c>
      <c r="AZ11" s="188" t="s">
        <v>2901</v>
      </c>
      <c r="BA11" s="188" t="s">
        <v>554</v>
      </c>
      <c r="BB11" s="188" t="s">
        <v>554</v>
      </c>
      <c r="BC11" s="188" t="s">
        <v>2901</v>
      </c>
      <c r="BD11" s="188" t="s">
        <v>554</v>
      </c>
      <c r="BE11" s="188" t="s">
        <v>554</v>
      </c>
      <c r="BF11" s="188" t="s">
        <v>2901</v>
      </c>
      <c r="BG11" s="188" t="s">
        <v>554</v>
      </c>
      <c r="BH11" s="188" t="s">
        <v>554</v>
      </c>
      <c r="BI11" s="188" t="s">
        <v>2901</v>
      </c>
      <c r="BJ11" s="188" t="s">
        <v>554</v>
      </c>
      <c r="BK11" s="188" t="s">
        <v>554</v>
      </c>
      <c r="BL11" s="188" t="s">
        <v>2901</v>
      </c>
      <c r="BM11" s="188" t="s">
        <v>554</v>
      </c>
      <c r="BN11" s="188" t="s">
        <v>554</v>
      </c>
      <c r="BO11" s="188" t="s">
        <v>2901</v>
      </c>
      <c r="BP11" s="188" t="s">
        <v>554</v>
      </c>
      <c r="BQ11" s="188" t="s">
        <v>554</v>
      </c>
      <c r="BR11" s="188" t="s">
        <v>2901</v>
      </c>
      <c r="BS11" s="188" t="s">
        <v>554</v>
      </c>
      <c r="BT11" s="188" t="s">
        <v>554</v>
      </c>
      <c r="BU11" s="188" t="s">
        <v>2901</v>
      </c>
      <c r="BV11" s="188" t="s">
        <v>554</v>
      </c>
      <c r="BW11" s="188" t="s">
        <v>554</v>
      </c>
      <c r="BX11" s="188" t="s">
        <v>2901</v>
      </c>
      <c r="BY11" s="188" t="s">
        <v>554</v>
      </c>
      <c r="BZ11" s="188" t="s">
        <v>554</v>
      </c>
      <c r="CA11" s="188" t="s">
        <v>2901</v>
      </c>
      <c r="CB11" s="188" t="s">
        <v>554</v>
      </c>
      <c r="CC11" s="188" t="s">
        <v>554</v>
      </c>
      <c r="CD11" s="188" t="s">
        <v>2901</v>
      </c>
      <c r="CE11" s="188" t="s">
        <v>554</v>
      </c>
      <c r="CF11" s="188" t="s">
        <v>554</v>
      </c>
      <c r="CG11" s="188" t="s">
        <v>2901</v>
      </c>
      <c r="CH11" s="188" t="s">
        <v>554</v>
      </c>
      <c r="CI11" s="188" t="s">
        <v>554</v>
      </c>
      <c r="CJ11" s="188" t="s">
        <v>2901</v>
      </c>
      <c r="CK11" s="188" t="s">
        <v>554</v>
      </c>
      <c r="CL11" s="188" t="s">
        <v>554</v>
      </c>
      <c r="CM11" s="188" t="s">
        <v>2901</v>
      </c>
      <c r="CN11" s="188" t="s">
        <v>554</v>
      </c>
      <c r="CO11" s="188" t="s">
        <v>554</v>
      </c>
      <c r="CP11" s="188" t="s">
        <v>2901</v>
      </c>
      <c r="CQ11" s="188" t="s">
        <v>554</v>
      </c>
      <c r="CR11" s="188" t="s">
        <v>554</v>
      </c>
      <c r="CS11" s="188" t="s">
        <v>2901</v>
      </c>
      <c r="CT11" s="188" t="s">
        <v>554</v>
      </c>
      <c r="CU11" s="188" t="s">
        <v>554</v>
      </c>
      <c r="CV11" s="188" t="s">
        <v>2901</v>
      </c>
      <c r="CW11" s="188" t="s">
        <v>554</v>
      </c>
      <c r="CX11" s="188" t="s">
        <v>554</v>
      </c>
      <c r="CY11" s="188" t="s">
        <v>2901</v>
      </c>
      <c r="CZ11" s="188" t="s">
        <v>554</v>
      </c>
      <c r="DA11" s="188" t="s">
        <v>554</v>
      </c>
      <c r="DB11" s="188" t="s">
        <v>2901</v>
      </c>
      <c r="DC11" s="188" t="s">
        <v>554</v>
      </c>
      <c r="DD11" s="188" t="s">
        <v>554</v>
      </c>
      <c r="DE11" s="188" t="s">
        <v>2901</v>
      </c>
      <c r="DF11" s="188" t="s">
        <v>554</v>
      </c>
      <c r="DG11" s="188" t="s">
        <v>554</v>
      </c>
      <c r="DH11" s="188" t="s">
        <v>2901</v>
      </c>
      <c r="DI11" s="188" t="s">
        <v>554</v>
      </c>
      <c r="DJ11" s="188" t="s">
        <v>554</v>
      </c>
      <c r="DK11" s="188" t="s">
        <v>2901</v>
      </c>
      <c r="DL11" s="188" t="s">
        <v>554</v>
      </c>
      <c r="DM11" s="188" t="s">
        <v>554</v>
      </c>
      <c r="DN11" s="188" t="s">
        <v>2901</v>
      </c>
      <c r="DO11" s="188" t="s">
        <v>554</v>
      </c>
      <c r="DP11" s="188" t="s">
        <v>554</v>
      </c>
      <c r="DQ11" s="188" t="s">
        <v>2901</v>
      </c>
      <c r="DR11" s="188" t="s">
        <v>554</v>
      </c>
      <c r="DS11" s="188" t="s">
        <v>554</v>
      </c>
      <c r="DT11" s="188" t="s">
        <v>2901</v>
      </c>
      <c r="DU11" s="188" t="s">
        <v>554</v>
      </c>
      <c r="DV11" s="188" t="s">
        <v>554</v>
      </c>
      <c r="DW11" s="188" t="s">
        <v>2901</v>
      </c>
      <c r="DX11" s="188" t="s">
        <v>554</v>
      </c>
      <c r="DY11" s="188" t="s">
        <v>554</v>
      </c>
      <c r="DZ11" s="188" t="s">
        <v>2901</v>
      </c>
      <c r="EA11" s="188" t="s">
        <v>554</v>
      </c>
      <c r="EB11" s="188" t="s">
        <v>554</v>
      </c>
      <c r="EC11" s="188" t="s">
        <v>2901</v>
      </c>
      <c r="ED11" s="188" t="s">
        <v>554</v>
      </c>
      <c r="EE11" s="188" t="s">
        <v>554</v>
      </c>
      <c r="EF11" s="188" t="s">
        <v>2901</v>
      </c>
      <c r="EG11" s="188" t="s">
        <v>554</v>
      </c>
      <c r="EH11" s="188" t="s">
        <v>554</v>
      </c>
      <c r="EI11" s="188" t="s">
        <v>2901</v>
      </c>
      <c r="EJ11" s="188" t="s">
        <v>554</v>
      </c>
      <c r="EK11" s="188" t="s">
        <v>554</v>
      </c>
      <c r="EL11" s="188" t="s">
        <v>2901</v>
      </c>
      <c r="EM11" s="188" t="s">
        <v>554</v>
      </c>
      <c r="EN11" s="188" t="s">
        <v>554</v>
      </c>
      <c r="EO11" s="188" t="s">
        <v>2901</v>
      </c>
      <c r="EP11" s="188" t="s">
        <v>554</v>
      </c>
      <c r="EQ11" s="188" t="s">
        <v>554</v>
      </c>
      <c r="ER11" s="188" t="s">
        <v>2901</v>
      </c>
      <c r="ES11" s="188" t="s">
        <v>554</v>
      </c>
      <c r="ET11" s="188" t="s">
        <v>554</v>
      </c>
    </row>
    <row r="12" spans="1:150" x14ac:dyDescent="0.3">
      <c r="A12" s="1"/>
      <c r="B12" s="187" t="s">
        <v>2952</v>
      </c>
      <c r="C12" s="187" t="s">
        <v>95</v>
      </c>
      <c r="D12" s="187" t="s">
        <v>103</v>
      </c>
      <c r="E12" s="187" t="s">
        <v>2953</v>
      </c>
      <c r="F12" s="187" t="s">
        <v>2954</v>
      </c>
      <c r="G12" s="188" t="s">
        <v>2901</v>
      </c>
      <c r="H12" s="188" t="s">
        <v>554</v>
      </c>
      <c r="I12" s="188" t="s">
        <v>554</v>
      </c>
      <c r="J12" s="188" t="s">
        <v>2901</v>
      </c>
      <c r="K12" s="188" t="s">
        <v>554</v>
      </c>
      <c r="L12" s="188" t="s">
        <v>554</v>
      </c>
      <c r="M12" s="188" t="s">
        <v>2901</v>
      </c>
      <c r="N12" s="188" t="s">
        <v>554</v>
      </c>
      <c r="O12" s="188" t="s">
        <v>554</v>
      </c>
      <c r="P12" s="188" t="s">
        <v>2901</v>
      </c>
      <c r="Q12" s="188" t="s">
        <v>554</v>
      </c>
      <c r="R12" s="188" t="s">
        <v>554</v>
      </c>
      <c r="S12" s="188" t="s">
        <v>2901</v>
      </c>
      <c r="T12" s="188" t="s">
        <v>554</v>
      </c>
      <c r="U12" s="188" t="s">
        <v>554</v>
      </c>
      <c r="V12" s="188" t="s">
        <v>2901</v>
      </c>
      <c r="W12" s="188" t="s">
        <v>554</v>
      </c>
      <c r="X12" s="188" t="s">
        <v>554</v>
      </c>
      <c r="Y12" s="188" t="s">
        <v>2901</v>
      </c>
      <c r="Z12" s="188" t="s">
        <v>554</v>
      </c>
      <c r="AA12" s="188" t="s">
        <v>554</v>
      </c>
      <c r="AB12" s="188" t="s">
        <v>2901</v>
      </c>
      <c r="AC12" s="188" t="s">
        <v>554</v>
      </c>
      <c r="AD12" s="188" t="s">
        <v>554</v>
      </c>
      <c r="AE12" s="188" t="s">
        <v>2901</v>
      </c>
      <c r="AF12" s="188" t="s">
        <v>554</v>
      </c>
      <c r="AG12" s="188" t="s">
        <v>554</v>
      </c>
      <c r="AH12" s="188" t="s">
        <v>2901</v>
      </c>
      <c r="AI12" s="188" t="s">
        <v>554</v>
      </c>
      <c r="AJ12" s="188" t="s">
        <v>554</v>
      </c>
      <c r="AK12" s="188" t="s">
        <v>2901</v>
      </c>
      <c r="AL12" s="188" t="s">
        <v>554</v>
      </c>
      <c r="AM12" s="188" t="s">
        <v>554</v>
      </c>
      <c r="AN12" s="188" t="s">
        <v>2901</v>
      </c>
      <c r="AO12" s="188" t="s">
        <v>554</v>
      </c>
      <c r="AP12" s="188" t="s">
        <v>554</v>
      </c>
      <c r="AQ12" s="188" t="s">
        <v>2901</v>
      </c>
      <c r="AR12" s="188" t="s">
        <v>554</v>
      </c>
      <c r="AS12" s="188" t="s">
        <v>554</v>
      </c>
      <c r="AT12" s="188" t="s">
        <v>2901</v>
      </c>
      <c r="AU12" s="188" t="s">
        <v>554</v>
      </c>
      <c r="AV12" s="188" t="s">
        <v>554</v>
      </c>
      <c r="AW12" s="188" t="s">
        <v>2901</v>
      </c>
      <c r="AX12" s="188" t="s">
        <v>554</v>
      </c>
      <c r="AY12" s="188" t="s">
        <v>554</v>
      </c>
      <c r="AZ12" s="188" t="s">
        <v>2901</v>
      </c>
      <c r="BA12" s="188" t="s">
        <v>554</v>
      </c>
      <c r="BB12" s="188" t="s">
        <v>554</v>
      </c>
      <c r="BC12" s="188" t="s">
        <v>2901</v>
      </c>
      <c r="BD12" s="188" t="s">
        <v>554</v>
      </c>
      <c r="BE12" s="188" t="s">
        <v>554</v>
      </c>
      <c r="BF12" s="188" t="s">
        <v>2901</v>
      </c>
      <c r="BG12" s="188" t="s">
        <v>554</v>
      </c>
      <c r="BH12" s="188" t="s">
        <v>554</v>
      </c>
      <c r="BI12" s="188" t="s">
        <v>2901</v>
      </c>
      <c r="BJ12" s="188" t="s">
        <v>554</v>
      </c>
      <c r="BK12" s="188" t="s">
        <v>554</v>
      </c>
      <c r="BL12" s="188" t="s">
        <v>2901</v>
      </c>
      <c r="BM12" s="188" t="s">
        <v>554</v>
      </c>
      <c r="BN12" s="188" t="s">
        <v>554</v>
      </c>
      <c r="BO12" s="188" t="s">
        <v>2901</v>
      </c>
      <c r="BP12" s="188" t="s">
        <v>554</v>
      </c>
      <c r="BQ12" s="188" t="s">
        <v>554</v>
      </c>
      <c r="BR12" s="188" t="s">
        <v>2901</v>
      </c>
      <c r="BS12" s="188" t="s">
        <v>554</v>
      </c>
      <c r="BT12" s="188" t="s">
        <v>554</v>
      </c>
      <c r="BU12" s="188" t="s">
        <v>2901</v>
      </c>
      <c r="BV12" s="188" t="s">
        <v>554</v>
      </c>
      <c r="BW12" s="188" t="s">
        <v>554</v>
      </c>
      <c r="BX12" s="188" t="s">
        <v>2901</v>
      </c>
      <c r="BY12" s="188" t="s">
        <v>554</v>
      </c>
      <c r="BZ12" s="188" t="s">
        <v>554</v>
      </c>
      <c r="CA12" s="188" t="s">
        <v>2901</v>
      </c>
      <c r="CB12" s="188" t="s">
        <v>554</v>
      </c>
      <c r="CC12" s="188" t="s">
        <v>554</v>
      </c>
      <c r="CD12" s="188" t="s">
        <v>2901</v>
      </c>
      <c r="CE12" s="188" t="s">
        <v>554</v>
      </c>
      <c r="CF12" s="188" t="s">
        <v>554</v>
      </c>
      <c r="CG12" s="188" t="s">
        <v>2901</v>
      </c>
      <c r="CH12" s="188" t="s">
        <v>554</v>
      </c>
      <c r="CI12" s="188" t="s">
        <v>554</v>
      </c>
      <c r="CJ12" s="188" t="s">
        <v>2901</v>
      </c>
      <c r="CK12" s="188" t="s">
        <v>554</v>
      </c>
      <c r="CL12" s="188" t="s">
        <v>554</v>
      </c>
      <c r="CM12" s="188" t="s">
        <v>2901</v>
      </c>
      <c r="CN12" s="188" t="s">
        <v>554</v>
      </c>
      <c r="CO12" s="188" t="s">
        <v>554</v>
      </c>
      <c r="CP12" s="188" t="s">
        <v>2901</v>
      </c>
      <c r="CQ12" s="188" t="s">
        <v>554</v>
      </c>
      <c r="CR12" s="188" t="s">
        <v>554</v>
      </c>
      <c r="CS12" s="188" t="s">
        <v>2901</v>
      </c>
      <c r="CT12" s="188" t="s">
        <v>554</v>
      </c>
      <c r="CU12" s="188" t="s">
        <v>554</v>
      </c>
      <c r="CV12" s="188" t="s">
        <v>2901</v>
      </c>
      <c r="CW12" s="188" t="s">
        <v>554</v>
      </c>
      <c r="CX12" s="188" t="s">
        <v>554</v>
      </c>
      <c r="CY12" s="188" t="s">
        <v>2901</v>
      </c>
      <c r="CZ12" s="188" t="s">
        <v>554</v>
      </c>
      <c r="DA12" s="188" t="s">
        <v>554</v>
      </c>
      <c r="DB12" s="188" t="s">
        <v>2901</v>
      </c>
      <c r="DC12" s="188" t="s">
        <v>554</v>
      </c>
      <c r="DD12" s="188" t="s">
        <v>554</v>
      </c>
      <c r="DE12" s="188" t="s">
        <v>2901</v>
      </c>
      <c r="DF12" s="188" t="s">
        <v>554</v>
      </c>
      <c r="DG12" s="188" t="s">
        <v>554</v>
      </c>
      <c r="DH12" s="188" t="s">
        <v>2901</v>
      </c>
      <c r="DI12" s="188" t="s">
        <v>554</v>
      </c>
      <c r="DJ12" s="188" t="s">
        <v>554</v>
      </c>
      <c r="DK12" s="188" t="s">
        <v>2901</v>
      </c>
      <c r="DL12" s="188" t="s">
        <v>554</v>
      </c>
      <c r="DM12" s="188" t="s">
        <v>554</v>
      </c>
      <c r="DN12" s="188" t="s">
        <v>2901</v>
      </c>
      <c r="DO12" s="188" t="s">
        <v>554</v>
      </c>
      <c r="DP12" s="188" t="s">
        <v>554</v>
      </c>
      <c r="DQ12" s="188" t="s">
        <v>2901</v>
      </c>
      <c r="DR12" s="188" t="s">
        <v>554</v>
      </c>
      <c r="DS12" s="188" t="s">
        <v>554</v>
      </c>
      <c r="DT12" s="188" t="s">
        <v>2901</v>
      </c>
      <c r="DU12" s="188" t="s">
        <v>554</v>
      </c>
      <c r="DV12" s="188" t="s">
        <v>554</v>
      </c>
      <c r="DW12" s="188" t="s">
        <v>2901</v>
      </c>
      <c r="DX12" s="188" t="s">
        <v>554</v>
      </c>
      <c r="DY12" s="188" t="s">
        <v>554</v>
      </c>
      <c r="DZ12" s="188" t="s">
        <v>2901</v>
      </c>
      <c r="EA12" s="188" t="s">
        <v>554</v>
      </c>
      <c r="EB12" s="188" t="s">
        <v>554</v>
      </c>
      <c r="EC12" s="188" t="s">
        <v>2901</v>
      </c>
      <c r="ED12" s="188" t="s">
        <v>554</v>
      </c>
      <c r="EE12" s="188" t="s">
        <v>554</v>
      </c>
      <c r="EF12" s="188" t="s">
        <v>2901</v>
      </c>
      <c r="EG12" s="188" t="s">
        <v>554</v>
      </c>
      <c r="EH12" s="188" t="s">
        <v>554</v>
      </c>
      <c r="EI12" s="188" t="s">
        <v>2901</v>
      </c>
      <c r="EJ12" s="188" t="s">
        <v>554</v>
      </c>
      <c r="EK12" s="188" t="s">
        <v>554</v>
      </c>
      <c r="EL12" s="188" t="s">
        <v>2901</v>
      </c>
      <c r="EM12" s="188" t="s">
        <v>554</v>
      </c>
      <c r="EN12" s="188" t="s">
        <v>554</v>
      </c>
      <c r="EO12" s="188" t="s">
        <v>2901</v>
      </c>
      <c r="EP12" s="188" t="s">
        <v>554</v>
      </c>
      <c r="EQ12" s="188" t="s">
        <v>554</v>
      </c>
      <c r="ER12" s="188" t="s">
        <v>2901</v>
      </c>
      <c r="ES12" s="188" t="s">
        <v>554</v>
      </c>
      <c r="ET12" s="188" t="s">
        <v>554</v>
      </c>
    </row>
    <row r="13" spans="1:150" x14ac:dyDescent="0.3">
      <c r="A13" s="1"/>
      <c r="B13" s="187" t="s">
        <v>2955</v>
      </c>
      <c r="C13" s="187" t="s">
        <v>95</v>
      </c>
      <c r="D13" s="187" t="s">
        <v>103</v>
      </c>
      <c r="E13" s="187" t="s">
        <v>2956</v>
      </c>
      <c r="F13" s="187" t="s">
        <v>2957</v>
      </c>
      <c r="G13" s="188" t="s">
        <v>2901</v>
      </c>
      <c r="H13" s="188" t="s">
        <v>554</v>
      </c>
      <c r="I13" s="188" t="s">
        <v>554</v>
      </c>
      <c r="J13" s="188" t="s">
        <v>2901</v>
      </c>
      <c r="K13" s="188" t="s">
        <v>554</v>
      </c>
      <c r="L13" s="188" t="s">
        <v>554</v>
      </c>
      <c r="M13" s="188" t="s">
        <v>2901</v>
      </c>
      <c r="N13" s="188" t="s">
        <v>554</v>
      </c>
      <c r="O13" s="188" t="s">
        <v>554</v>
      </c>
      <c r="P13" s="188" t="s">
        <v>2901</v>
      </c>
      <c r="Q13" s="188" t="s">
        <v>554</v>
      </c>
      <c r="R13" s="188" t="s">
        <v>554</v>
      </c>
      <c r="S13" s="188" t="s">
        <v>2901</v>
      </c>
      <c r="T13" s="188" t="s">
        <v>554</v>
      </c>
      <c r="U13" s="188" t="s">
        <v>554</v>
      </c>
      <c r="V13" s="188" t="s">
        <v>2901</v>
      </c>
      <c r="W13" s="188" t="s">
        <v>554</v>
      </c>
      <c r="X13" s="188" t="s">
        <v>554</v>
      </c>
      <c r="Y13" s="188" t="s">
        <v>2901</v>
      </c>
      <c r="Z13" s="188" t="s">
        <v>554</v>
      </c>
      <c r="AA13" s="188" t="s">
        <v>554</v>
      </c>
      <c r="AB13" s="188" t="s">
        <v>2901</v>
      </c>
      <c r="AC13" s="188" t="s">
        <v>554</v>
      </c>
      <c r="AD13" s="188" t="s">
        <v>554</v>
      </c>
      <c r="AE13" s="188" t="s">
        <v>2901</v>
      </c>
      <c r="AF13" s="188" t="s">
        <v>554</v>
      </c>
      <c r="AG13" s="188" t="s">
        <v>554</v>
      </c>
      <c r="AH13" s="188" t="s">
        <v>2901</v>
      </c>
      <c r="AI13" s="188" t="s">
        <v>554</v>
      </c>
      <c r="AJ13" s="188" t="s">
        <v>554</v>
      </c>
      <c r="AK13" s="188" t="s">
        <v>2901</v>
      </c>
      <c r="AL13" s="188" t="s">
        <v>554</v>
      </c>
      <c r="AM13" s="188" t="s">
        <v>554</v>
      </c>
      <c r="AN13" s="188" t="s">
        <v>2901</v>
      </c>
      <c r="AO13" s="188" t="s">
        <v>554</v>
      </c>
      <c r="AP13" s="188" t="s">
        <v>554</v>
      </c>
      <c r="AQ13" s="188" t="s">
        <v>2901</v>
      </c>
      <c r="AR13" s="188" t="s">
        <v>554</v>
      </c>
      <c r="AS13" s="188" t="s">
        <v>554</v>
      </c>
      <c r="AT13" s="188" t="s">
        <v>2901</v>
      </c>
      <c r="AU13" s="188" t="s">
        <v>554</v>
      </c>
      <c r="AV13" s="188" t="s">
        <v>554</v>
      </c>
      <c r="AW13" s="188" t="s">
        <v>2901</v>
      </c>
      <c r="AX13" s="188" t="s">
        <v>554</v>
      </c>
      <c r="AY13" s="188" t="s">
        <v>554</v>
      </c>
      <c r="AZ13" s="188" t="s">
        <v>2901</v>
      </c>
      <c r="BA13" s="188" t="s">
        <v>554</v>
      </c>
      <c r="BB13" s="188" t="s">
        <v>554</v>
      </c>
      <c r="BC13" s="188" t="s">
        <v>2901</v>
      </c>
      <c r="BD13" s="188" t="s">
        <v>554</v>
      </c>
      <c r="BE13" s="188" t="s">
        <v>554</v>
      </c>
      <c r="BF13" s="188" t="s">
        <v>2901</v>
      </c>
      <c r="BG13" s="188" t="s">
        <v>554</v>
      </c>
      <c r="BH13" s="188" t="s">
        <v>554</v>
      </c>
      <c r="BI13" s="188" t="s">
        <v>2901</v>
      </c>
      <c r="BJ13" s="188" t="s">
        <v>554</v>
      </c>
      <c r="BK13" s="188" t="s">
        <v>554</v>
      </c>
      <c r="BL13" s="188" t="s">
        <v>2901</v>
      </c>
      <c r="BM13" s="188" t="s">
        <v>554</v>
      </c>
      <c r="BN13" s="188" t="s">
        <v>554</v>
      </c>
      <c r="BO13" s="188" t="s">
        <v>2901</v>
      </c>
      <c r="BP13" s="188" t="s">
        <v>554</v>
      </c>
      <c r="BQ13" s="188" t="s">
        <v>554</v>
      </c>
      <c r="BR13" s="188" t="s">
        <v>2901</v>
      </c>
      <c r="BS13" s="188" t="s">
        <v>554</v>
      </c>
      <c r="BT13" s="188" t="s">
        <v>554</v>
      </c>
      <c r="BU13" s="188" t="s">
        <v>2901</v>
      </c>
      <c r="BV13" s="188" t="s">
        <v>554</v>
      </c>
      <c r="BW13" s="188" t="s">
        <v>554</v>
      </c>
      <c r="BX13" s="188" t="s">
        <v>2901</v>
      </c>
      <c r="BY13" s="188" t="s">
        <v>554</v>
      </c>
      <c r="BZ13" s="188" t="s">
        <v>554</v>
      </c>
      <c r="CA13" s="188" t="s">
        <v>2901</v>
      </c>
      <c r="CB13" s="188" t="s">
        <v>554</v>
      </c>
      <c r="CC13" s="188" t="s">
        <v>554</v>
      </c>
      <c r="CD13" s="188" t="s">
        <v>2901</v>
      </c>
      <c r="CE13" s="188" t="s">
        <v>554</v>
      </c>
      <c r="CF13" s="188" t="s">
        <v>554</v>
      </c>
      <c r="CG13" s="188" t="s">
        <v>2901</v>
      </c>
      <c r="CH13" s="188" t="s">
        <v>554</v>
      </c>
      <c r="CI13" s="188" t="s">
        <v>554</v>
      </c>
      <c r="CJ13" s="188" t="s">
        <v>2901</v>
      </c>
      <c r="CK13" s="188" t="s">
        <v>554</v>
      </c>
      <c r="CL13" s="188" t="s">
        <v>554</v>
      </c>
      <c r="CM13" s="188" t="s">
        <v>2901</v>
      </c>
      <c r="CN13" s="188" t="s">
        <v>554</v>
      </c>
      <c r="CO13" s="188" t="s">
        <v>554</v>
      </c>
      <c r="CP13" s="188" t="s">
        <v>2901</v>
      </c>
      <c r="CQ13" s="188" t="s">
        <v>554</v>
      </c>
      <c r="CR13" s="188" t="s">
        <v>554</v>
      </c>
      <c r="CS13" s="188" t="s">
        <v>2901</v>
      </c>
      <c r="CT13" s="188" t="s">
        <v>554</v>
      </c>
      <c r="CU13" s="188" t="s">
        <v>554</v>
      </c>
      <c r="CV13" s="188" t="s">
        <v>2901</v>
      </c>
      <c r="CW13" s="188" t="s">
        <v>554</v>
      </c>
      <c r="CX13" s="188" t="s">
        <v>554</v>
      </c>
      <c r="CY13" s="188" t="s">
        <v>2901</v>
      </c>
      <c r="CZ13" s="188" t="s">
        <v>554</v>
      </c>
      <c r="DA13" s="188" t="s">
        <v>554</v>
      </c>
      <c r="DB13" s="188" t="s">
        <v>2901</v>
      </c>
      <c r="DC13" s="188" t="s">
        <v>554</v>
      </c>
      <c r="DD13" s="188" t="s">
        <v>554</v>
      </c>
      <c r="DE13" s="188" t="s">
        <v>2901</v>
      </c>
      <c r="DF13" s="188" t="s">
        <v>554</v>
      </c>
      <c r="DG13" s="188" t="s">
        <v>554</v>
      </c>
      <c r="DH13" s="188" t="s">
        <v>2901</v>
      </c>
      <c r="DI13" s="188" t="s">
        <v>554</v>
      </c>
      <c r="DJ13" s="188" t="s">
        <v>554</v>
      </c>
      <c r="DK13" s="188" t="s">
        <v>2901</v>
      </c>
      <c r="DL13" s="188" t="s">
        <v>554</v>
      </c>
      <c r="DM13" s="188" t="s">
        <v>554</v>
      </c>
      <c r="DN13" s="188" t="s">
        <v>2901</v>
      </c>
      <c r="DO13" s="188" t="s">
        <v>554</v>
      </c>
      <c r="DP13" s="188" t="s">
        <v>554</v>
      </c>
      <c r="DQ13" s="188" t="s">
        <v>2901</v>
      </c>
      <c r="DR13" s="188" t="s">
        <v>554</v>
      </c>
      <c r="DS13" s="188" t="s">
        <v>554</v>
      </c>
      <c r="DT13" s="188" t="s">
        <v>2901</v>
      </c>
      <c r="DU13" s="188" t="s">
        <v>554</v>
      </c>
      <c r="DV13" s="188" t="s">
        <v>554</v>
      </c>
      <c r="DW13" s="188" t="s">
        <v>2901</v>
      </c>
      <c r="DX13" s="188" t="s">
        <v>554</v>
      </c>
      <c r="DY13" s="188" t="s">
        <v>554</v>
      </c>
      <c r="DZ13" s="188" t="s">
        <v>2901</v>
      </c>
      <c r="EA13" s="188" t="s">
        <v>554</v>
      </c>
      <c r="EB13" s="188" t="s">
        <v>554</v>
      </c>
      <c r="EC13" s="188" t="s">
        <v>2901</v>
      </c>
      <c r="ED13" s="188" t="s">
        <v>554</v>
      </c>
      <c r="EE13" s="188" t="s">
        <v>554</v>
      </c>
      <c r="EF13" s="188" t="s">
        <v>2901</v>
      </c>
      <c r="EG13" s="188" t="s">
        <v>554</v>
      </c>
      <c r="EH13" s="188" t="s">
        <v>554</v>
      </c>
      <c r="EI13" s="188" t="s">
        <v>2901</v>
      </c>
      <c r="EJ13" s="188" t="s">
        <v>554</v>
      </c>
      <c r="EK13" s="188" t="s">
        <v>554</v>
      </c>
      <c r="EL13" s="188" t="s">
        <v>2901</v>
      </c>
      <c r="EM13" s="188" t="s">
        <v>554</v>
      </c>
      <c r="EN13" s="188" t="s">
        <v>554</v>
      </c>
      <c r="EO13" s="188" t="s">
        <v>2901</v>
      </c>
      <c r="EP13" s="188" t="s">
        <v>554</v>
      </c>
      <c r="EQ13" s="188" t="s">
        <v>554</v>
      </c>
      <c r="ER13" s="188" t="s">
        <v>2901</v>
      </c>
      <c r="ES13" s="188" t="s">
        <v>554</v>
      </c>
      <c r="ET13" s="188" t="s">
        <v>554</v>
      </c>
    </row>
    <row r="14" spans="1:150" x14ac:dyDescent="0.3">
      <c r="A14" s="1"/>
      <c r="B14" s="187" t="s">
        <v>2958</v>
      </c>
      <c r="C14" s="187" t="s">
        <v>95</v>
      </c>
      <c r="D14" s="187" t="s">
        <v>103</v>
      </c>
      <c r="E14" s="187" t="s">
        <v>2959</v>
      </c>
      <c r="F14" s="187" t="s">
        <v>2960</v>
      </c>
      <c r="G14" s="188" t="s">
        <v>2901</v>
      </c>
      <c r="H14" s="188" t="s">
        <v>2902</v>
      </c>
      <c r="I14" s="188" t="s">
        <v>2903</v>
      </c>
      <c r="J14" s="188" t="s">
        <v>2901</v>
      </c>
      <c r="K14" s="188" t="s">
        <v>2902</v>
      </c>
      <c r="L14" s="188" t="s">
        <v>2904</v>
      </c>
      <c r="M14" s="188" t="s">
        <v>2901</v>
      </c>
      <c r="N14" s="188" t="s">
        <v>2902</v>
      </c>
      <c r="O14" s="188" t="s">
        <v>2905</v>
      </c>
      <c r="P14" s="188" t="s">
        <v>2901</v>
      </c>
      <c r="Q14" s="188" t="s">
        <v>2902</v>
      </c>
      <c r="R14" s="188" t="s">
        <v>2906</v>
      </c>
      <c r="S14" s="188" t="s">
        <v>2901</v>
      </c>
      <c r="T14" s="188" t="s">
        <v>2902</v>
      </c>
      <c r="U14" s="188" t="s">
        <v>2907</v>
      </c>
      <c r="V14" s="188" t="s">
        <v>2901</v>
      </c>
      <c r="W14" s="188" t="s">
        <v>2908</v>
      </c>
      <c r="X14" s="188" t="s">
        <v>2909</v>
      </c>
      <c r="Y14" s="188" t="s">
        <v>2901</v>
      </c>
      <c r="Z14" s="188" t="s">
        <v>2902</v>
      </c>
      <c r="AA14" s="188" t="s">
        <v>2910</v>
      </c>
      <c r="AB14" s="188" t="s">
        <v>2901</v>
      </c>
      <c r="AC14" s="188" t="s">
        <v>2902</v>
      </c>
      <c r="AD14" s="188" t="s">
        <v>2911</v>
      </c>
      <c r="AE14" s="188" t="s">
        <v>2901</v>
      </c>
      <c r="AF14" s="188" t="s">
        <v>2912</v>
      </c>
      <c r="AG14" s="188" t="s">
        <v>2913</v>
      </c>
      <c r="AH14" s="188" t="s">
        <v>2901</v>
      </c>
      <c r="AI14" s="188" t="s">
        <v>2912</v>
      </c>
      <c r="AJ14" s="188" t="s">
        <v>2914</v>
      </c>
      <c r="AK14" s="188" t="s">
        <v>2901</v>
      </c>
      <c r="AL14" s="188" t="s">
        <v>2912</v>
      </c>
      <c r="AM14" s="188" t="s">
        <v>2915</v>
      </c>
      <c r="AN14" s="188" t="s">
        <v>2901</v>
      </c>
      <c r="AO14" s="188" t="s">
        <v>2902</v>
      </c>
      <c r="AP14" s="188" t="s">
        <v>2916</v>
      </c>
      <c r="AQ14" s="188" t="s">
        <v>2901</v>
      </c>
      <c r="AR14" s="188" t="s">
        <v>2917</v>
      </c>
      <c r="AS14" s="188" t="s">
        <v>2918</v>
      </c>
      <c r="AT14" s="188" t="s">
        <v>2901</v>
      </c>
      <c r="AU14" s="188" t="s">
        <v>2919</v>
      </c>
      <c r="AV14" s="188" t="s">
        <v>2920</v>
      </c>
      <c r="AW14" s="188" t="s">
        <v>2901</v>
      </c>
      <c r="AX14" s="188" t="s">
        <v>2921</v>
      </c>
      <c r="AY14" s="188" t="s">
        <v>2922</v>
      </c>
      <c r="AZ14" s="188" t="s">
        <v>2901</v>
      </c>
      <c r="BA14" s="188" t="s">
        <v>2921</v>
      </c>
      <c r="BB14" s="188" t="s">
        <v>2922</v>
      </c>
      <c r="BC14" s="188" t="s">
        <v>2901</v>
      </c>
      <c r="BD14" s="188" t="s">
        <v>2921</v>
      </c>
      <c r="BE14" s="188" t="s">
        <v>2923</v>
      </c>
      <c r="BF14" s="188" t="s">
        <v>2901</v>
      </c>
      <c r="BG14" s="188" t="s">
        <v>2921</v>
      </c>
      <c r="BH14" s="188" t="s">
        <v>2922</v>
      </c>
      <c r="BI14" s="188" t="s">
        <v>2901</v>
      </c>
      <c r="BJ14" s="188" t="s">
        <v>2921</v>
      </c>
      <c r="BK14" s="188" t="s">
        <v>2922</v>
      </c>
      <c r="BL14" s="188" t="s">
        <v>2901</v>
      </c>
      <c r="BM14" s="188" t="s">
        <v>2921</v>
      </c>
      <c r="BN14" s="188" t="s">
        <v>2924</v>
      </c>
      <c r="BO14" s="188" t="s">
        <v>2901</v>
      </c>
      <c r="BP14" s="188" t="s">
        <v>2921</v>
      </c>
      <c r="BQ14" s="188" t="s">
        <v>2923</v>
      </c>
      <c r="BR14" s="188" t="s">
        <v>2901</v>
      </c>
      <c r="BS14" s="188" t="s">
        <v>2925</v>
      </c>
      <c r="BT14" s="188" t="s">
        <v>2926</v>
      </c>
      <c r="BU14" s="188" t="s">
        <v>2901</v>
      </c>
      <c r="BV14" s="188" t="s">
        <v>2927</v>
      </c>
      <c r="BW14" s="188" t="s">
        <v>2928</v>
      </c>
      <c r="BX14" s="188" t="s">
        <v>2901</v>
      </c>
      <c r="BY14" s="188" t="s">
        <v>2929</v>
      </c>
      <c r="BZ14" s="188" t="s">
        <v>2930</v>
      </c>
      <c r="CA14" s="188" t="s">
        <v>2901</v>
      </c>
      <c r="CB14" s="188" t="s">
        <v>2929</v>
      </c>
      <c r="CC14" s="188" t="s">
        <v>2931</v>
      </c>
      <c r="CD14" s="188" t="s">
        <v>2901</v>
      </c>
      <c r="CE14" s="188" t="s">
        <v>2929</v>
      </c>
      <c r="CF14" s="188" t="s">
        <v>2932</v>
      </c>
      <c r="CG14" s="188" t="s">
        <v>2901</v>
      </c>
      <c r="CH14" s="188" t="s">
        <v>2929</v>
      </c>
      <c r="CI14" s="188" t="s">
        <v>2933</v>
      </c>
      <c r="CJ14" s="188" t="s">
        <v>2901</v>
      </c>
      <c r="CK14" s="188" t="s">
        <v>2929</v>
      </c>
      <c r="CL14" s="188" t="s">
        <v>2933</v>
      </c>
      <c r="CM14" s="188" t="s">
        <v>2901</v>
      </c>
      <c r="CN14" s="188" t="s">
        <v>2929</v>
      </c>
      <c r="CO14" s="188" t="s">
        <v>2933</v>
      </c>
      <c r="CP14" s="188" t="s">
        <v>2901</v>
      </c>
      <c r="CQ14" s="188" t="s">
        <v>2929</v>
      </c>
      <c r="CR14" s="188" t="s">
        <v>2934</v>
      </c>
      <c r="CS14" s="188" t="s">
        <v>2901</v>
      </c>
      <c r="CT14" s="188" t="s">
        <v>2929</v>
      </c>
      <c r="CU14" s="188" t="s">
        <v>2935</v>
      </c>
      <c r="CV14" s="188" t="s">
        <v>2901</v>
      </c>
      <c r="CW14" s="188" t="s">
        <v>2929</v>
      </c>
      <c r="CX14" s="188" t="s">
        <v>2936</v>
      </c>
      <c r="CY14" s="188" t="s">
        <v>2901</v>
      </c>
      <c r="CZ14" s="188" t="s">
        <v>2927</v>
      </c>
      <c r="DA14" s="188" t="s">
        <v>2937</v>
      </c>
      <c r="DB14" s="188" t="s">
        <v>2901</v>
      </c>
      <c r="DC14" s="188" t="s">
        <v>2929</v>
      </c>
      <c r="DD14" s="188" t="s">
        <v>2936</v>
      </c>
      <c r="DE14" s="188" t="s">
        <v>2901</v>
      </c>
      <c r="DF14" s="188" t="s">
        <v>2929</v>
      </c>
      <c r="DG14" s="188" t="s">
        <v>2932</v>
      </c>
      <c r="DH14" s="188" t="s">
        <v>2901</v>
      </c>
      <c r="DI14" s="188" t="s">
        <v>2929</v>
      </c>
      <c r="DJ14" s="188" t="s">
        <v>2932</v>
      </c>
      <c r="DK14" s="188" t="s">
        <v>2901</v>
      </c>
      <c r="DL14" s="188" t="s">
        <v>2929</v>
      </c>
      <c r="DM14" s="188" t="s">
        <v>2938</v>
      </c>
      <c r="DN14" s="188" t="s">
        <v>2901</v>
      </c>
      <c r="DO14" s="188" t="s">
        <v>2927</v>
      </c>
      <c r="DP14" s="188" t="s">
        <v>2939</v>
      </c>
      <c r="DQ14" s="188" t="s">
        <v>2901</v>
      </c>
      <c r="DR14" s="188" t="s">
        <v>2940</v>
      </c>
      <c r="DS14" s="188" t="s">
        <v>2941</v>
      </c>
      <c r="DT14" s="188" t="s">
        <v>2901</v>
      </c>
      <c r="DU14" s="188" t="s">
        <v>2940</v>
      </c>
      <c r="DV14" s="188" t="s">
        <v>2941</v>
      </c>
      <c r="DW14" s="188" t="s">
        <v>2901</v>
      </c>
      <c r="DX14" s="188" t="s">
        <v>2940</v>
      </c>
      <c r="DY14" s="188" t="s">
        <v>2941</v>
      </c>
      <c r="DZ14" s="188" t="s">
        <v>2901</v>
      </c>
      <c r="EA14" s="188" t="s">
        <v>2940</v>
      </c>
      <c r="EB14" s="188" t="s">
        <v>2941</v>
      </c>
      <c r="EC14" s="188" t="s">
        <v>2901</v>
      </c>
      <c r="ED14" s="188" t="s">
        <v>2940</v>
      </c>
      <c r="EE14" s="188" t="s">
        <v>2942</v>
      </c>
      <c r="EF14" s="188" t="s">
        <v>2901</v>
      </c>
      <c r="EG14" s="188" t="s">
        <v>2943</v>
      </c>
      <c r="EH14" s="188" t="s">
        <v>2944</v>
      </c>
      <c r="EI14" s="188" t="s">
        <v>2901</v>
      </c>
      <c r="EJ14" s="188" t="s">
        <v>2945</v>
      </c>
      <c r="EK14" s="188" t="s">
        <v>2946</v>
      </c>
      <c r="EL14" s="188" t="s">
        <v>2901</v>
      </c>
      <c r="EM14" s="188" t="s">
        <v>2945</v>
      </c>
      <c r="EN14" s="188" t="s">
        <v>2946</v>
      </c>
      <c r="EO14" s="188" t="s">
        <v>2901</v>
      </c>
      <c r="EP14" s="188" t="s">
        <v>2945</v>
      </c>
      <c r="EQ14" s="188" t="s">
        <v>2947</v>
      </c>
      <c r="ER14" s="188" t="s">
        <v>2901</v>
      </c>
      <c r="ES14" s="188" t="s">
        <v>2945</v>
      </c>
      <c r="ET14" s="188" t="s">
        <v>2948</v>
      </c>
    </row>
    <row r="15" spans="1:150" x14ac:dyDescent="0.3">
      <c r="A15" s="1"/>
      <c r="B15" s="186" t="s">
        <v>2961</v>
      </c>
      <c r="C15" s="186" t="s">
        <v>95</v>
      </c>
      <c r="D15" s="186" t="s">
        <v>106</v>
      </c>
      <c r="E15" s="186" t="s">
        <v>2962</v>
      </c>
      <c r="F15" s="186" t="s">
        <v>2963</v>
      </c>
      <c r="G15" s="186" t="s">
        <v>2901</v>
      </c>
      <c r="H15" s="186" t="s">
        <v>2790</v>
      </c>
      <c r="I15" s="186" t="s">
        <v>2790</v>
      </c>
      <c r="J15" s="186" t="s">
        <v>2901</v>
      </c>
      <c r="K15" s="186" t="s">
        <v>2790</v>
      </c>
      <c r="L15" s="186" t="s">
        <v>2790</v>
      </c>
      <c r="M15" s="186" t="s">
        <v>2901</v>
      </c>
      <c r="N15" s="186" t="s">
        <v>2790</v>
      </c>
      <c r="O15" s="186" t="s">
        <v>2790</v>
      </c>
      <c r="P15" s="186" t="s">
        <v>2901</v>
      </c>
      <c r="Q15" s="186" t="s">
        <v>2790</v>
      </c>
      <c r="R15" s="186" t="s">
        <v>2790</v>
      </c>
      <c r="S15" s="186" t="s">
        <v>2901</v>
      </c>
      <c r="T15" s="186" t="s">
        <v>2790</v>
      </c>
      <c r="U15" s="186" t="s">
        <v>2790</v>
      </c>
      <c r="V15" s="186" t="s">
        <v>2901</v>
      </c>
      <c r="W15" s="186" t="s">
        <v>2790</v>
      </c>
      <c r="X15" s="186" t="s">
        <v>2790</v>
      </c>
      <c r="Y15" s="186" t="s">
        <v>2901</v>
      </c>
      <c r="Z15" s="186" t="s">
        <v>2790</v>
      </c>
      <c r="AA15" s="186" t="s">
        <v>2790</v>
      </c>
      <c r="AB15" s="186" t="s">
        <v>2901</v>
      </c>
      <c r="AC15" s="186" t="s">
        <v>2790</v>
      </c>
      <c r="AD15" s="186" t="s">
        <v>2790</v>
      </c>
      <c r="AE15" s="186" t="s">
        <v>2901</v>
      </c>
      <c r="AF15" s="186" t="s">
        <v>2790</v>
      </c>
      <c r="AG15" s="186" t="s">
        <v>2790</v>
      </c>
      <c r="AH15" s="186" t="s">
        <v>2901</v>
      </c>
      <c r="AI15" s="186" t="s">
        <v>2790</v>
      </c>
      <c r="AJ15" s="186" t="s">
        <v>2790</v>
      </c>
      <c r="AK15" s="186" t="s">
        <v>2901</v>
      </c>
      <c r="AL15" s="186" t="s">
        <v>2790</v>
      </c>
      <c r="AM15" s="186" t="s">
        <v>2790</v>
      </c>
      <c r="AN15" s="186" t="s">
        <v>2901</v>
      </c>
      <c r="AO15" s="186" t="s">
        <v>2790</v>
      </c>
      <c r="AP15" s="186" t="s">
        <v>2790</v>
      </c>
      <c r="AQ15" s="186" t="s">
        <v>2901</v>
      </c>
      <c r="AR15" s="186" t="s">
        <v>2790</v>
      </c>
      <c r="AS15" s="186" t="s">
        <v>2790</v>
      </c>
      <c r="AT15" s="186" t="s">
        <v>2901</v>
      </c>
      <c r="AU15" s="186" t="s">
        <v>2790</v>
      </c>
      <c r="AV15" s="186" t="s">
        <v>2790</v>
      </c>
      <c r="AW15" s="186" t="s">
        <v>2901</v>
      </c>
      <c r="AX15" s="186" t="s">
        <v>2790</v>
      </c>
      <c r="AY15" s="186" t="s">
        <v>2790</v>
      </c>
      <c r="AZ15" s="186" t="s">
        <v>2901</v>
      </c>
      <c r="BA15" s="186" t="s">
        <v>2790</v>
      </c>
      <c r="BB15" s="186" t="s">
        <v>2790</v>
      </c>
      <c r="BC15" s="186" t="s">
        <v>2901</v>
      </c>
      <c r="BD15" s="186" t="s">
        <v>2790</v>
      </c>
      <c r="BE15" s="186" t="s">
        <v>2790</v>
      </c>
      <c r="BF15" s="186" t="s">
        <v>2901</v>
      </c>
      <c r="BG15" s="186" t="s">
        <v>2790</v>
      </c>
      <c r="BH15" s="186" t="s">
        <v>2790</v>
      </c>
      <c r="BI15" s="186" t="s">
        <v>2901</v>
      </c>
      <c r="BJ15" s="186" t="s">
        <v>2790</v>
      </c>
      <c r="BK15" s="186" t="s">
        <v>2790</v>
      </c>
      <c r="BL15" s="186" t="s">
        <v>2901</v>
      </c>
      <c r="BM15" s="186" t="s">
        <v>2790</v>
      </c>
      <c r="BN15" s="186" t="s">
        <v>2790</v>
      </c>
      <c r="BO15" s="186" t="s">
        <v>2901</v>
      </c>
      <c r="BP15" s="186" t="s">
        <v>2790</v>
      </c>
      <c r="BQ15" s="186" t="s">
        <v>2790</v>
      </c>
      <c r="BR15" s="186" t="s">
        <v>2901</v>
      </c>
      <c r="BS15" s="186" t="s">
        <v>2790</v>
      </c>
      <c r="BT15" s="186" t="s">
        <v>2790</v>
      </c>
      <c r="BU15" s="186" t="s">
        <v>2901</v>
      </c>
      <c r="BV15" s="186" t="s">
        <v>2790</v>
      </c>
      <c r="BW15" s="186" t="s">
        <v>2790</v>
      </c>
      <c r="BX15" s="186" t="s">
        <v>2901</v>
      </c>
      <c r="BY15" s="186" t="s">
        <v>2790</v>
      </c>
      <c r="BZ15" s="186" t="s">
        <v>2790</v>
      </c>
      <c r="CA15" s="186" t="s">
        <v>2901</v>
      </c>
      <c r="CB15" s="186" t="s">
        <v>2790</v>
      </c>
      <c r="CC15" s="186" t="s">
        <v>2790</v>
      </c>
      <c r="CD15" s="186" t="s">
        <v>2901</v>
      </c>
      <c r="CE15" s="186" t="s">
        <v>2790</v>
      </c>
      <c r="CF15" s="186" t="s">
        <v>2790</v>
      </c>
      <c r="CG15" s="186" t="s">
        <v>2901</v>
      </c>
      <c r="CH15" s="186" t="s">
        <v>2790</v>
      </c>
      <c r="CI15" s="186" t="s">
        <v>2790</v>
      </c>
      <c r="CJ15" s="186" t="s">
        <v>2901</v>
      </c>
      <c r="CK15" s="186" t="s">
        <v>2790</v>
      </c>
      <c r="CL15" s="186" t="s">
        <v>2790</v>
      </c>
      <c r="CM15" s="186" t="s">
        <v>2901</v>
      </c>
      <c r="CN15" s="186" t="s">
        <v>2790</v>
      </c>
      <c r="CO15" s="186" t="s">
        <v>2790</v>
      </c>
      <c r="CP15" s="186" t="s">
        <v>2901</v>
      </c>
      <c r="CQ15" s="186" t="s">
        <v>2790</v>
      </c>
      <c r="CR15" s="186" t="s">
        <v>2790</v>
      </c>
      <c r="CS15" s="186" t="s">
        <v>2901</v>
      </c>
      <c r="CT15" s="186" t="s">
        <v>2790</v>
      </c>
      <c r="CU15" s="186" t="s">
        <v>2790</v>
      </c>
      <c r="CV15" s="186" t="s">
        <v>2901</v>
      </c>
      <c r="CW15" s="186" t="s">
        <v>2790</v>
      </c>
      <c r="CX15" s="186" t="s">
        <v>2790</v>
      </c>
      <c r="CY15" s="186" t="s">
        <v>2901</v>
      </c>
      <c r="CZ15" s="186" t="s">
        <v>2790</v>
      </c>
      <c r="DA15" s="186" t="s">
        <v>2790</v>
      </c>
      <c r="DB15" s="186" t="s">
        <v>2901</v>
      </c>
      <c r="DC15" s="186" t="s">
        <v>2790</v>
      </c>
      <c r="DD15" s="186" t="s">
        <v>2790</v>
      </c>
      <c r="DE15" s="186" t="s">
        <v>2901</v>
      </c>
      <c r="DF15" s="186" t="s">
        <v>2790</v>
      </c>
      <c r="DG15" s="186" t="s">
        <v>2790</v>
      </c>
      <c r="DH15" s="186" t="s">
        <v>2901</v>
      </c>
      <c r="DI15" s="186" t="s">
        <v>2790</v>
      </c>
      <c r="DJ15" s="186" t="s">
        <v>2790</v>
      </c>
      <c r="DK15" s="186" t="s">
        <v>2901</v>
      </c>
      <c r="DL15" s="186" t="s">
        <v>2790</v>
      </c>
      <c r="DM15" s="186" t="s">
        <v>2790</v>
      </c>
      <c r="DN15" s="186" t="s">
        <v>2901</v>
      </c>
      <c r="DO15" s="186" t="s">
        <v>2790</v>
      </c>
      <c r="DP15" s="186" t="s">
        <v>2790</v>
      </c>
      <c r="DQ15" s="186" t="s">
        <v>2901</v>
      </c>
      <c r="DR15" s="186" t="s">
        <v>2790</v>
      </c>
      <c r="DS15" s="186" t="s">
        <v>2790</v>
      </c>
      <c r="DT15" s="186" t="s">
        <v>2901</v>
      </c>
      <c r="DU15" s="186" t="s">
        <v>2790</v>
      </c>
      <c r="DV15" s="186" t="s">
        <v>2790</v>
      </c>
      <c r="DW15" s="186" t="s">
        <v>2901</v>
      </c>
      <c r="DX15" s="186" t="s">
        <v>2790</v>
      </c>
      <c r="DY15" s="186" t="s">
        <v>2790</v>
      </c>
      <c r="DZ15" s="186" t="s">
        <v>2901</v>
      </c>
      <c r="EA15" s="186" t="s">
        <v>2790</v>
      </c>
      <c r="EB15" s="186" t="s">
        <v>2790</v>
      </c>
      <c r="EC15" s="186" t="s">
        <v>2901</v>
      </c>
      <c r="ED15" s="186" t="s">
        <v>2790</v>
      </c>
      <c r="EE15" s="186" t="s">
        <v>2790</v>
      </c>
      <c r="EF15" s="186" t="s">
        <v>2901</v>
      </c>
      <c r="EG15" s="186" t="s">
        <v>2790</v>
      </c>
      <c r="EH15" s="186" t="s">
        <v>2790</v>
      </c>
      <c r="EI15" s="186" t="s">
        <v>2901</v>
      </c>
      <c r="EJ15" s="186" t="s">
        <v>2790</v>
      </c>
      <c r="EK15" s="186" t="s">
        <v>2790</v>
      </c>
      <c r="EL15" s="186" t="s">
        <v>2901</v>
      </c>
      <c r="EM15" s="186" t="s">
        <v>2790</v>
      </c>
      <c r="EN15" s="186" t="s">
        <v>2790</v>
      </c>
      <c r="EO15" s="186" t="s">
        <v>2901</v>
      </c>
      <c r="EP15" s="186" t="s">
        <v>2790</v>
      </c>
      <c r="EQ15" s="186" t="s">
        <v>2790</v>
      </c>
      <c r="ER15" s="186" t="s">
        <v>2901</v>
      </c>
      <c r="ES15" s="186" t="s">
        <v>2790</v>
      </c>
      <c r="ET15" s="186" t="s">
        <v>2790</v>
      </c>
    </row>
    <row r="16" spans="1:150" x14ac:dyDescent="0.3">
      <c r="A16" s="1"/>
      <c r="B16" s="187" t="s">
        <v>2964</v>
      </c>
      <c r="C16" s="187" t="s">
        <v>95</v>
      </c>
      <c r="D16" s="187" t="s">
        <v>106</v>
      </c>
      <c r="E16" s="187" t="s">
        <v>2965</v>
      </c>
      <c r="F16" s="187" t="s">
        <v>2966</v>
      </c>
      <c r="G16" s="188" t="s">
        <v>2901</v>
      </c>
      <c r="H16" s="188" t="s">
        <v>2790</v>
      </c>
      <c r="I16" s="188" t="s">
        <v>2790</v>
      </c>
      <c r="J16" s="188" t="s">
        <v>2901</v>
      </c>
      <c r="K16" s="188" t="s">
        <v>2790</v>
      </c>
      <c r="L16" s="188" t="s">
        <v>2790</v>
      </c>
      <c r="M16" s="188" t="s">
        <v>2901</v>
      </c>
      <c r="N16" s="188" t="s">
        <v>2790</v>
      </c>
      <c r="O16" s="188" t="s">
        <v>2790</v>
      </c>
      <c r="P16" s="188" t="s">
        <v>2901</v>
      </c>
      <c r="Q16" s="188" t="s">
        <v>2790</v>
      </c>
      <c r="R16" s="188" t="s">
        <v>2790</v>
      </c>
      <c r="S16" s="188" t="s">
        <v>2901</v>
      </c>
      <c r="T16" s="188" t="s">
        <v>2790</v>
      </c>
      <c r="U16" s="188" t="s">
        <v>2790</v>
      </c>
      <c r="V16" s="188" t="s">
        <v>2901</v>
      </c>
      <c r="W16" s="188" t="s">
        <v>2790</v>
      </c>
      <c r="X16" s="188" t="s">
        <v>2790</v>
      </c>
      <c r="Y16" s="188" t="s">
        <v>2901</v>
      </c>
      <c r="Z16" s="188" t="s">
        <v>2790</v>
      </c>
      <c r="AA16" s="188" t="s">
        <v>2790</v>
      </c>
      <c r="AB16" s="188" t="s">
        <v>2901</v>
      </c>
      <c r="AC16" s="188" t="s">
        <v>2790</v>
      </c>
      <c r="AD16" s="188" t="s">
        <v>2790</v>
      </c>
      <c r="AE16" s="188" t="s">
        <v>2901</v>
      </c>
      <c r="AF16" s="188" t="s">
        <v>2790</v>
      </c>
      <c r="AG16" s="188" t="s">
        <v>2790</v>
      </c>
      <c r="AH16" s="188" t="s">
        <v>2901</v>
      </c>
      <c r="AI16" s="188" t="s">
        <v>2790</v>
      </c>
      <c r="AJ16" s="188" t="s">
        <v>2790</v>
      </c>
      <c r="AK16" s="188" t="s">
        <v>2901</v>
      </c>
      <c r="AL16" s="188" t="s">
        <v>2790</v>
      </c>
      <c r="AM16" s="188" t="s">
        <v>2790</v>
      </c>
      <c r="AN16" s="188" t="s">
        <v>2901</v>
      </c>
      <c r="AO16" s="188" t="s">
        <v>2790</v>
      </c>
      <c r="AP16" s="188" t="s">
        <v>2790</v>
      </c>
      <c r="AQ16" s="188" t="s">
        <v>2901</v>
      </c>
      <c r="AR16" s="188" t="s">
        <v>2790</v>
      </c>
      <c r="AS16" s="188" t="s">
        <v>2790</v>
      </c>
      <c r="AT16" s="188" t="s">
        <v>2901</v>
      </c>
      <c r="AU16" s="188" t="s">
        <v>2790</v>
      </c>
      <c r="AV16" s="188" t="s">
        <v>2790</v>
      </c>
      <c r="AW16" s="188" t="s">
        <v>2901</v>
      </c>
      <c r="AX16" s="188" t="s">
        <v>2790</v>
      </c>
      <c r="AY16" s="188" t="s">
        <v>2790</v>
      </c>
      <c r="AZ16" s="188" t="s">
        <v>2901</v>
      </c>
      <c r="BA16" s="188" t="s">
        <v>2790</v>
      </c>
      <c r="BB16" s="188" t="s">
        <v>2790</v>
      </c>
      <c r="BC16" s="188" t="s">
        <v>2901</v>
      </c>
      <c r="BD16" s="188" t="s">
        <v>2790</v>
      </c>
      <c r="BE16" s="188" t="s">
        <v>2790</v>
      </c>
      <c r="BF16" s="188" t="s">
        <v>2901</v>
      </c>
      <c r="BG16" s="188" t="s">
        <v>2790</v>
      </c>
      <c r="BH16" s="188" t="s">
        <v>2790</v>
      </c>
      <c r="BI16" s="188" t="s">
        <v>2901</v>
      </c>
      <c r="BJ16" s="188" t="s">
        <v>2790</v>
      </c>
      <c r="BK16" s="188" t="s">
        <v>2790</v>
      </c>
      <c r="BL16" s="188" t="s">
        <v>2901</v>
      </c>
      <c r="BM16" s="188" t="s">
        <v>2790</v>
      </c>
      <c r="BN16" s="188" t="s">
        <v>2790</v>
      </c>
      <c r="BO16" s="188" t="s">
        <v>2901</v>
      </c>
      <c r="BP16" s="188" t="s">
        <v>2790</v>
      </c>
      <c r="BQ16" s="188" t="s">
        <v>2790</v>
      </c>
      <c r="BR16" s="188" t="s">
        <v>2901</v>
      </c>
      <c r="BS16" s="188" t="s">
        <v>2790</v>
      </c>
      <c r="BT16" s="188" t="s">
        <v>2790</v>
      </c>
      <c r="BU16" s="188" t="s">
        <v>2901</v>
      </c>
      <c r="BV16" s="188" t="s">
        <v>2790</v>
      </c>
      <c r="BW16" s="188" t="s">
        <v>2790</v>
      </c>
      <c r="BX16" s="188" t="s">
        <v>2901</v>
      </c>
      <c r="BY16" s="188" t="s">
        <v>2790</v>
      </c>
      <c r="BZ16" s="188" t="s">
        <v>2790</v>
      </c>
      <c r="CA16" s="188" t="s">
        <v>2901</v>
      </c>
      <c r="CB16" s="188" t="s">
        <v>2790</v>
      </c>
      <c r="CC16" s="188" t="s">
        <v>2790</v>
      </c>
      <c r="CD16" s="188" t="s">
        <v>2901</v>
      </c>
      <c r="CE16" s="188" t="s">
        <v>2790</v>
      </c>
      <c r="CF16" s="188" t="s">
        <v>2790</v>
      </c>
      <c r="CG16" s="188" t="s">
        <v>2901</v>
      </c>
      <c r="CH16" s="188" t="s">
        <v>2790</v>
      </c>
      <c r="CI16" s="188" t="s">
        <v>2790</v>
      </c>
      <c r="CJ16" s="188" t="s">
        <v>2901</v>
      </c>
      <c r="CK16" s="188" t="s">
        <v>2790</v>
      </c>
      <c r="CL16" s="188" t="s">
        <v>2790</v>
      </c>
      <c r="CM16" s="188" t="s">
        <v>2901</v>
      </c>
      <c r="CN16" s="188" t="s">
        <v>2790</v>
      </c>
      <c r="CO16" s="188" t="s">
        <v>2790</v>
      </c>
      <c r="CP16" s="188" t="s">
        <v>2901</v>
      </c>
      <c r="CQ16" s="188" t="s">
        <v>2790</v>
      </c>
      <c r="CR16" s="188" t="s">
        <v>2790</v>
      </c>
      <c r="CS16" s="188" t="s">
        <v>2901</v>
      </c>
      <c r="CT16" s="188" t="s">
        <v>2790</v>
      </c>
      <c r="CU16" s="188" t="s">
        <v>2790</v>
      </c>
      <c r="CV16" s="188" t="s">
        <v>2901</v>
      </c>
      <c r="CW16" s="188" t="s">
        <v>2790</v>
      </c>
      <c r="CX16" s="188" t="s">
        <v>2790</v>
      </c>
      <c r="CY16" s="188" t="s">
        <v>2901</v>
      </c>
      <c r="CZ16" s="188" t="s">
        <v>2790</v>
      </c>
      <c r="DA16" s="188" t="s">
        <v>2790</v>
      </c>
      <c r="DB16" s="188" t="s">
        <v>2901</v>
      </c>
      <c r="DC16" s="188" t="s">
        <v>2790</v>
      </c>
      <c r="DD16" s="188" t="s">
        <v>2790</v>
      </c>
      <c r="DE16" s="188" t="s">
        <v>2901</v>
      </c>
      <c r="DF16" s="188" t="s">
        <v>2790</v>
      </c>
      <c r="DG16" s="188" t="s">
        <v>2790</v>
      </c>
      <c r="DH16" s="188" t="s">
        <v>2901</v>
      </c>
      <c r="DI16" s="188" t="s">
        <v>2790</v>
      </c>
      <c r="DJ16" s="188" t="s">
        <v>2790</v>
      </c>
      <c r="DK16" s="188" t="s">
        <v>2901</v>
      </c>
      <c r="DL16" s="188" t="s">
        <v>2790</v>
      </c>
      <c r="DM16" s="188" t="s">
        <v>2790</v>
      </c>
      <c r="DN16" s="188" t="s">
        <v>2901</v>
      </c>
      <c r="DO16" s="188" t="s">
        <v>2790</v>
      </c>
      <c r="DP16" s="188" t="s">
        <v>2790</v>
      </c>
      <c r="DQ16" s="188" t="s">
        <v>2901</v>
      </c>
      <c r="DR16" s="188" t="s">
        <v>2790</v>
      </c>
      <c r="DS16" s="188" t="s">
        <v>2790</v>
      </c>
      <c r="DT16" s="188" t="s">
        <v>2901</v>
      </c>
      <c r="DU16" s="188" t="s">
        <v>2790</v>
      </c>
      <c r="DV16" s="188" t="s">
        <v>2790</v>
      </c>
      <c r="DW16" s="188" t="s">
        <v>2901</v>
      </c>
      <c r="DX16" s="188" t="s">
        <v>2790</v>
      </c>
      <c r="DY16" s="188" t="s">
        <v>2790</v>
      </c>
      <c r="DZ16" s="188" t="s">
        <v>2901</v>
      </c>
      <c r="EA16" s="188" t="s">
        <v>2790</v>
      </c>
      <c r="EB16" s="188" t="s">
        <v>2790</v>
      </c>
      <c r="EC16" s="188" t="s">
        <v>2901</v>
      </c>
      <c r="ED16" s="188" t="s">
        <v>2790</v>
      </c>
      <c r="EE16" s="188" t="s">
        <v>2790</v>
      </c>
      <c r="EF16" s="188" t="s">
        <v>2901</v>
      </c>
      <c r="EG16" s="188" t="s">
        <v>2790</v>
      </c>
      <c r="EH16" s="188" t="s">
        <v>2790</v>
      </c>
      <c r="EI16" s="188" t="s">
        <v>2901</v>
      </c>
      <c r="EJ16" s="188" t="s">
        <v>2790</v>
      </c>
      <c r="EK16" s="188" t="s">
        <v>2790</v>
      </c>
      <c r="EL16" s="188" t="s">
        <v>2901</v>
      </c>
      <c r="EM16" s="188" t="s">
        <v>2790</v>
      </c>
      <c r="EN16" s="188" t="s">
        <v>2790</v>
      </c>
      <c r="EO16" s="188" t="s">
        <v>2901</v>
      </c>
      <c r="EP16" s="188" t="s">
        <v>2790</v>
      </c>
      <c r="EQ16" s="188" t="s">
        <v>2790</v>
      </c>
      <c r="ER16" s="188" t="s">
        <v>2901</v>
      </c>
      <c r="ES16" s="188" t="s">
        <v>2790</v>
      </c>
      <c r="ET16" s="188" t="s">
        <v>2790</v>
      </c>
    </row>
    <row r="17" spans="1:150" x14ac:dyDescent="0.3">
      <c r="A17" s="1"/>
      <c r="B17" s="187" t="s">
        <v>2967</v>
      </c>
      <c r="C17" s="187" t="s">
        <v>95</v>
      </c>
      <c r="D17" s="187" t="s">
        <v>106</v>
      </c>
      <c r="E17" s="187" t="s">
        <v>2968</v>
      </c>
      <c r="F17" s="187" t="s">
        <v>2969</v>
      </c>
      <c r="G17" s="188" t="s">
        <v>2901</v>
      </c>
      <c r="H17" s="188" t="s">
        <v>554</v>
      </c>
      <c r="I17" s="188" t="s">
        <v>554</v>
      </c>
      <c r="J17" s="188" t="s">
        <v>2901</v>
      </c>
      <c r="K17" s="188" t="s">
        <v>554</v>
      </c>
      <c r="L17" s="188" t="s">
        <v>554</v>
      </c>
      <c r="M17" s="188" t="s">
        <v>2901</v>
      </c>
      <c r="N17" s="188" t="s">
        <v>554</v>
      </c>
      <c r="O17" s="188" t="s">
        <v>554</v>
      </c>
      <c r="P17" s="188" t="s">
        <v>2901</v>
      </c>
      <c r="Q17" s="188" t="s">
        <v>554</v>
      </c>
      <c r="R17" s="188" t="s">
        <v>554</v>
      </c>
      <c r="S17" s="188" t="s">
        <v>2901</v>
      </c>
      <c r="T17" s="188" t="s">
        <v>554</v>
      </c>
      <c r="U17" s="188" t="s">
        <v>554</v>
      </c>
      <c r="V17" s="188" t="s">
        <v>2901</v>
      </c>
      <c r="W17" s="188" t="s">
        <v>554</v>
      </c>
      <c r="X17" s="188" t="s">
        <v>554</v>
      </c>
      <c r="Y17" s="188" t="s">
        <v>2901</v>
      </c>
      <c r="Z17" s="188" t="s">
        <v>554</v>
      </c>
      <c r="AA17" s="188" t="s">
        <v>554</v>
      </c>
      <c r="AB17" s="188" t="s">
        <v>2901</v>
      </c>
      <c r="AC17" s="188" t="s">
        <v>554</v>
      </c>
      <c r="AD17" s="188" t="s">
        <v>554</v>
      </c>
      <c r="AE17" s="188" t="s">
        <v>2901</v>
      </c>
      <c r="AF17" s="188" t="s">
        <v>554</v>
      </c>
      <c r="AG17" s="188" t="s">
        <v>554</v>
      </c>
      <c r="AH17" s="188" t="s">
        <v>2901</v>
      </c>
      <c r="AI17" s="188" t="s">
        <v>554</v>
      </c>
      <c r="AJ17" s="188" t="s">
        <v>554</v>
      </c>
      <c r="AK17" s="188" t="s">
        <v>2901</v>
      </c>
      <c r="AL17" s="188" t="s">
        <v>554</v>
      </c>
      <c r="AM17" s="188" t="s">
        <v>554</v>
      </c>
      <c r="AN17" s="188" t="s">
        <v>2901</v>
      </c>
      <c r="AO17" s="188" t="s">
        <v>554</v>
      </c>
      <c r="AP17" s="188" t="s">
        <v>554</v>
      </c>
      <c r="AQ17" s="188" t="s">
        <v>2901</v>
      </c>
      <c r="AR17" s="188" t="s">
        <v>554</v>
      </c>
      <c r="AS17" s="188" t="s">
        <v>554</v>
      </c>
      <c r="AT17" s="188" t="s">
        <v>2901</v>
      </c>
      <c r="AU17" s="188" t="s">
        <v>554</v>
      </c>
      <c r="AV17" s="188" t="s">
        <v>554</v>
      </c>
      <c r="AW17" s="188" t="s">
        <v>2901</v>
      </c>
      <c r="AX17" s="188" t="s">
        <v>554</v>
      </c>
      <c r="AY17" s="188" t="s">
        <v>554</v>
      </c>
      <c r="AZ17" s="188" t="s">
        <v>2901</v>
      </c>
      <c r="BA17" s="188" t="s">
        <v>554</v>
      </c>
      <c r="BB17" s="188" t="s">
        <v>554</v>
      </c>
      <c r="BC17" s="188" t="s">
        <v>2901</v>
      </c>
      <c r="BD17" s="188" t="s">
        <v>554</v>
      </c>
      <c r="BE17" s="188" t="s">
        <v>554</v>
      </c>
      <c r="BF17" s="188" t="s">
        <v>2901</v>
      </c>
      <c r="BG17" s="188" t="s">
        <v>554</v>
      </c>
      <c r="BH17" s="188" t="s">
        <v>554</v>
      </c>
      <c r="BI17" s="188" t="s">
        <v>2901</v>
      </c>
      <c r="BJ17" s="188" t="s">
        <v>554</v>
      </c>
      <c r="BK17" s="188" t="s">
        <v>554</v>
      </c>
      <c r="BL17" s="188" t="s">
        <v>2901</v>
      </c>
      <c r="BM17" s="188" t="s">
        <v>554</v>
      </c>
      <c r="BN17" s="188" t="s">
        <v>554</v>
      </c>
      <c r="BO17" s="188" t="s">
        <v>2901</v>
      </c>
      <c r="BP17" s="188" t="s">
        <v>554</v>
      </c>
      <c r="BQ17" s="188" t="s">
        <v>554</v>
      </c>
      <c r="BR17" s="188" t="s">
        <v>2901</v>
      </c>
      <c r="BS17" s="188" t="s">
        <v>554</v>
      </c>
      <c r="BT17" s="188" t="s">
        <v>554</v>
      </c>
      <c r="BU17" s="188" t="s">
        <v>2901</v>
      </c>
      <c r="BV17" s="188" t="s">
        <v>554</v>
      </c>
      <c r="BW17" s="188" t="s">
        <v>554</v>
      </c>
      <c r="BX17" s="188" t="s">
        <v>2901</v>
      </c>
      <c r="BY17" s="188" t="s">
        <v>554</v>
      </c>
      <c r="BZ17" s="188" t="s">
        <v>554</v>
      </c>
      <c r="CA17" s="188" t="s">
        <v>2901</v>
      </c>
      <c r="CB17" s="188" t="s">
        <v>554</v>
      </c>
      <c r="CC17" s="188" t="s">
        <v>554</v>
      </c>
      <c r="CD17" s="188" t="s">
        <v>2901</v>
      </c>
      <c r="CE17" s="188" t="s">
        <v>554</v>
      </c>
      <c r="CF17" s="188" t="s">
        <v>554</v>
      </c>
      <c r="CG17" s="188" t="s">
        <v>2901</v>
      </c>
      <c r="CH17" s="188" t="s">
        <v>554</v>
      </c>
      <c r="CI17" s="188" t="s">
        <v>554</v>
      </c>
      <c r="CJ17" s="188" t="s">
        <v>2901</v>
      </c>
      <c r="CK17" s="188" t="s">
        <v>554</v>
      </c>
      <c r="CL17" s="188" t="s">
        <v>554</v>
      </c>
      <c r="CM17" s="188" t="s">
        <v>2901</v>
      </c>
      <c r="CN17" s="188" t="s">
        <v>554</v>
      </c>
      <c r="CO17" s="188" t="s">
        <v>554</v>
      </c>
      <c r="CP17" s="188" t="s">
        <v>2901</v>
      </c>
      <c r="CQ17" s="188" t="s">
        <v>554</v>
      </c>
      <c r="CR17" s="188" t="s">
        <v>554</v>
      </c>
      <c r="CS17" s="188" t="s">
        <v>2901</v>
      </c>
      <c r="CT17" s="188" t="s">
        <v>554</v>
      </c>
      <c r="CU17" s="188" t="s">
        <v>554</v>
      </c>
      <c r="CV17" s="188" t="s">
        <v>2901</v>
      </c>
      <c r="CW17" s="188" t="s">
        <v>554</v>
      </c>
      <c r="CX17" s="188" t="s">
        <v>554</v>
      </c>
      <c r="CY17" s="188" t="s">
        <v>2901</v>
      </c>
      <c r="CZ17" s="188" t="s">
        <v>554</v>
      </c>
      <c r="DA17" s="188" t="s">
        <v>554</v>
      </c>
      <c r="DB17" s="188" t="s">
        <v>2901</v>
      </c>
      <c r="DC17" s="188" t="s">
        <v>554</v>
      </c>
      <c r="DD17" s="188" t="s">
        <v>554</v>
      </c>
      <c r="DE17" s="188" t="s">
        <v>2901</v>
      </c>
      <c r="DF17" s="188" t="s">
        <v>554</v>
      </c>
      <c r="DG17" s="188" t="s">
        <v>554</v>
      </c>
      <c r="DH17" s="188" t="s">
        <v>2901</v>
      </c>
      <c r="DI17" s="188" t="s">
        <v>554</v>
      </c>
      <c r="DJ17" s="188" t="s">
        <v>554</v>
      </c>
      <c r="DK17" s="188" t="s">
        <v>2901</v>
      </c>
      <c r="DL17" s="188" t="s">
        <v>554</v>
      </c>
      <c r="DM17" s="188" t="s">
        <v>554</v>
      </c>
      <c r="DN17" s="188" t="s">
        <v>2901</v>
      </c>
      <c r="DO17" s="188" t="s">
        <v>554</v>
      </c>
      <c r="DP17" s="188" t="s">
        <v>554</v>
      </c>
      <c r="DQ17" s="188" t="s">
        <v>2901</v>
      </c>
      <c r="DR17" s="188" t="s">
        <v>554</v>
      </c>
      <c r="DS17" s="188" t="s">
        <v>554</v>
      </c>
      <c r="DT17" s="188" t="s">
        <v>2901</v>
      </c>
      <c r="DU17" s="188" t="s">
        <v>554</v>
      </c>
      <c r="DV17" s="188" t="s">
        <v>554</v>
      </c>
      <c r="DW17" s="188" t="s">
        <v>2901</v>
      </c>
      <c r="DX17" s="188" t="s">
        <v>554</v>
      </c>
      <c r="DY17" s="188" t="s">
        <v>554</v>
      </c>
      <c r="DZ17" s="188" t="s">
        <v>2901</v>
      </c>
      <c r="EA17" s="188" t="s">
        <v>554</v>
      </c>
      <c r="EB17" s="188" t="s">
        <v>554</v>
      </c>
      <c r="EC17" s="188" t="s">
        <v>2901</v>
      </c>
      <c r="ED17" s="188" t="s">
        <v>554</v>
      </c>
      <c r="EE17" s="188" t="s">
        <v>554</v>
      </c>
      <c r="EF17" s="188" t="s">
        <v>2901</v>
      </c>
      <c r="EG17" s="188" t="s">
        <v>554</v>
      </c>
      <c r="EH17" s="188" t="s">
        <v>554</v>
      </c>
      <c r="EI17" s="188" t="s">
        <v>2901</v>
      </c>
      <c r="EJ17" s="188" t="s">
        <v>554</v>
      </c>
      <c r="EK17" s="188" t="s">
        <v>554</v>
      </c>
      <c r="EL17" s="188" t="s">
        <v>2901</v>
      </c>
      <c r="EM17" s="188" t="s">
        <v>554</v>
      </c>
      <c r="EN17" s="188" t="s">
        <v>554</v>
      </c>
      <c r="EO17" s="188" t="s">
        <v>2901</v>
      </c>
      <c r="EP17" s="188" t="s">
        <v>554</v>
      </c>
      <c r="EQ17" s="188" t="s">
        <v>554</v>
      </c>
      <c r="ER17" s="188" t="s">
        <v>2901</v>
      </c>
      <c r="ES17" s="188" t="s">
        <v>554</v>
      </c>
      <c r="ET17" s="188" t="s">
        <v>554</v>
      </c>
    </row>
    <row r="18" spans="1:150" x14ac:dyDescent="0.3">
      <c r="A18" s="1"/>
      <c r="B18" s="186" t="s">
        <v>2970</v>
      </c>
      <c r="C18" s="186" t="s">
        <v>45</v>
      </c>
      <c r="D18" s="186" t="s">
        <v>993</v>
      </c>
      <c r="E18" s="186" t="s">
        <v>2971</v>
      </c>
      <c r="F18" s="186" t="s">
        <v>2972</v>
      </c>
      <c r="G18" s="186" t="s">
        <v>2901</v>
      </c>
      <c r="H18" s="186" t="s">
        <v>2790</v>
      </c>
      <c r="I18" s="186" t="s">
        <v>2790</v>
      </c>
      <c r="J18" s="186" t="s">
        <v>2901</v>
      </c>
      <c r="K18" s="186" t="s">
        <v>2790</v>
      </c>
      <c r="L18" s="186" t="s">
        <v>2790</v>
      </c>
      <c r="M18" s="186" t="s">
        <v>2901</v>
      </c>
      <c r="N18" s="186" t="s">
        <v>2790</v>
      </c>
      <c r="O18" s="186" t="s">
        <v>2790</v>
      </c>
      <c r="P18" s="186" t="s">
        <v>2901</v>
      </c>
      <c r="Q18" s="186" t="s">
        <v>2790</v>
      </c>
      <c r="R18" s="186" t="s">
        <v>2790</v>
      </c>
      <c r="S18" s="186" t="s">
        <v>2901</v>
      </c>
      <c r="T18" s="186" t="s">
        <v>2790</v>
      </c>
      <c r="U18" s="186" t="s">
        <v>2790</v>
      </c>
      <c r="V18" s="186" t="s">
        <v>2901</v>
      </c>
      <c r="W18" s="186" t="s">
        <v>2790</v>
      </c>
      <c r="X18" s="186" t="s">
        <v>2790</v>
      </c>
      <c r="Y18" s="186" t="s">
        <v>2901</v>
      </c>
      <c r="Z18" s="186" t="s">
        <v>2790</v>
      </c>
      <c r="AA18" s="186" t="s">
        <v>2790</v>
      </c>
      <c r="AB18" s="186" t="s">
        <v>2901</v>
      </c>
      <c r="AC18" s="186" t="s">
        <v>2790</v>
      </c>
      <c r="AD18" s="186" t="s">
        <v>2790</v>
      </c>
      <c r="AE18" s="186" t="s">
        <v>2901</v>
      </c>
      <c r="AF18" s="186" t="s">
        <v>2790</v>
      </c>
      <c r="AG18" s="186" t="s">
        <v>2790</v>
      </c>
      <c r="AH18" s="186" t="s">
        <v>2901</v>
      </c>
      <c r="AI18" s="186" t="s">
        <v>2790</v>
      </c>
      <c r="AJ18" s="186" t="s">
        <v>2790</v>
      </c>
      <c r="AK18" s="186" t="s">
        <v>2901</v>
      </c>
      <c r="AL18" s="186" t="s">
        <v>2790</v>
      </c>
      <c r="AM18" s="186" t="s">
        <v>2790</v>
      </c>
      <c r="AN18" s="186" t="s">
        <v>2901</v>
      </c>
      <c r="AO18" s="186" t="s">
        <v>2790</v>
      </c>
      <c r="AP18" s="186" t="s">
        <v>2790</v>
      </c>
      <c r="AQ18" s="186" t="s">
        <v>2901</v>
      </c>
      <c r="AR18" s="186" t="s">
        <v>2790</v>
      </c>
      <c r="AS18" s="186" t="s">
        <v>2790</v>
      </c>
      <c r="AT18" s="186" t="s">
        <v>2901</v>
      </c>
      <c r="AU18" s="186" t="s">
        <v>2790</v>
      </c>
      <c r="AV18" s="186" t="s">
        <v>2790</v>
      </c>
      <c r="AW18" s="186" t="s">
        <v>2901</v>
      </c>
      <c r="AX18" s="186" t="s">
        <v>2790</v>
      </c>
      <c r="AY18" s="186" t="s">
        <v>2790</v>
      </c>
      <c r="AZ18" s="186" t="s">
        <v>2901</v>
      </c>
      <c r="BA18" s="186" t="s">
        <v>2790</v>
      </c>
      <c r="BB18" s="186" t="s">
        <v>2790</v>
      </c>
      <c r="BC18" s="186" t="s">
        <v>2901</v>
      </c>
      <c r="BD18" s="186" t="s">
        <v>2790</v>
      </c>
      <c r="BE18" s="186" t="s">
        <v>2790</v>
      </c>
      <c r="BF18" s="186" t="s">
        <v>2901</v>
      </c>
      <c r="BG18" s="186" t="s">
        <v>2790</v>
      </c>
      <c r="BH18" s="186" t="s">
        <v>2790</v>
      </c>
      <c r="BI18" s="186" t="s">
        <v>2901</v>
      </c>
      <c r="BJ18" s="186" t="s">
        <v>2790</v>
      </c>
      <c r="BK18" s="186" t="s">
        <v>2790</v>
      </c>
      <c r="BL18" s="186" t="s">
        <v>2901</v>
      </c>
      <c r="BM18" s="186" t="s">
        <v>2790</v>
      </c>
      <c r="BN18" s="186" t="s">
        <v>2790</v>
      </c>
      <c r="BO18" s="186" t="s">
        <v>2901</v>
      </c>
      <c r="BP18" s="186" t="s">
        <v>2790</v>
      </c>
      <c r="BQ18" s="186" t="s">
        <v>2790</v>
      </c>
      <c r="BR18" s="186" t="s">
        <v>2901</v>
      </c>
      <c r="BS18" s="186" t="s">
        <v>2790</v>
      </c>
      <c r="BT18" s="186" t="s">
        <v>2790</v>
      </c>
      <c r="BU18" s="186" t="s">
        <v>2901</v>
      </c>
      <c r="BV18" s="186" t="s">
        <v>2790</v>
      </c>
      <c r="BW18" s="186" t="s">
        <v>2790</v>
      </c>
      <c r="BX18" s="186" t="s">
        <v>2901</v>
      </c>
      <c r="BY18" s="186" t="s">
        <v>2790</v>
      </c>
      <c r="BZ18" s="186" t="s">
        <v>2790</v>
      </c>
      <c r="CA18" s="186" t="s">
        <v>2901</v>
      </c>
      <c r="CB18" s="186" t="s">
        <v>2790</v>
      </c>
      <c r="CC18" s="186" t="s">
        <v>2790</v>
      </c>
      <c r="CD18" s="186" t="s">
        <v>2901</v>
      </c>
      <c r="CE18" s="186" t="s">
        <v>2790</v>
      </c>
      <c r="CF18" s="186" t="s">
        <v>2790</v>
      </c>
      <c r="CG18" s="186" t="s">
        <v>2901</v>
      </c>
      <c r="CH18" s="186" t="s">
        <v>2790</v>
      </c>
      <c r="CI18" s="186" t="s">
        <v>2790</v>
      </c>
      <c r="CJ18" s="186" t="s">
        <v>2901</v>
      </c>
      <c r="CK18" s="186" t="s">
        <v>2790</v>
      </c>
      <c r="CL18" s="186" t="s">
        <v>2790</v>
      </c>
      <c r="CM18" s="186" t="s">
        <v>2901</v>
      </c>
      <c r="CN18" s="186" t="s">
        <v>2790</v>
      </c>
      <c r="CO18" s="186" t="s">
        <v>2790</v>
      </c>
      <c r="CP18" s="186" t="s">
        <v>2901</v>
      </c>
      <c r="CQ18" s="186" t="s">
        <v>2790</v>
      </c>
      <c r="CR18" s="186" t="s">
        <v>2790</v>
      </c>
      <c r="CS18" s="186" t="s">
        <v>2901</v>
      </c>
      <c r="CT18" s="186" t="s">
        <v>2790</v>
      </c>
      <c r="CU18" s="186" t="s">
        <v>2790</v>
      </c>
      <c r="CV18" s="186" t="s">
        <v>2901</v>
      </c>
      <c r="CW18" s="186" t="s">
        <v>2790</v>
      </c>
      <c r="CX18" s="186" t="s">
        <v>2790</v>
      </c>
      <c r="CY18" s="186" t="s">
        <v>2901</v>
      </c>
      <c r="CZ18" s="186" t="s">
        <v>2790</v>
      </c>
      <c r="DA18" s="186" t="s">
        <v>2790</v>
      </c>
      <c r="DB18" s="186" t="s">
        <v>2901</v>
      </c>
      <c r="DC18" s="186" t="s">
        <v>2790</v>
      </c>
      <c r="DD18" s="186" t="s">
        <v>2790</v>
      </c>
      <c r="DE18" s="186" t="s">
        <v>2901</v>
      </c>
      <c r="DF18" s="186" t="s">
        <v>2790</v>
      </c>
      <c r="DG18" s="186" t="s">
        <v>2790</v>
      </c>
      <c r="DH18" s="186" t="s">
        <v>2901</v>
      </c>
      <c r="DI18" s="186" t="s">
        <v>2790</v>
      </c>
      <c r="DJ18" s="186" t="s">
        <v>2790</v>
      </c>
      <c r="DK18" s="186" t="s">
        <v>2901</v>
      </c>
      <c r="DL18" s="186" t="s">
        <v>2790</v>
      </c>
      <c r="DM18" s="186" t="s">
        <v>2790</v>
      </c>
      <c r="DN18" s="186" t="s">
        <v>2901</v>
      </c>
      <c r="DO18" s="186" t="s">
        <v>2790</v>
      </c>
      <c r="DP18" s="186" t="s">
        <v>2790</v>
      </c>
      <c r="DQ18" s="186" t="s">
        <v>2901</v>
      </c>
      <c r="DR18" s="186" t="s">
        <v>2790</v>
      </c>
      <c r="DS18" s="186" t="s">
        <v>2790</v>
      </c>
      <c r="DT18" s="186" t="s">
        <v>2901</v>
      </c>
      <c r="DU18" s="186" t="s">
        <v>2790</v>
      </c>
      <c r="DV18" s="186" t="s">
        <v>2790</v>
      </c>
      <c r="DW18" s="186" t="s">
        <v>2901</v>
      </c>
      <c r="DX18" s="186" t="s">
        <v>2790</v>
      </c>
      <c r="DY18" s="186" t="s">
        <v>2790</v>
      </c>
      <c r="DZ18" s="186" t="s">
        <v>2901</v>
      </c>
      <c r="EA18" s="186" t="s">
        <v>2790</v>
      </c>
      <c r="EB18" s="186" t="s">
        <v>2790</v>
      </c>
      <c r="EC18" s="186" t="s">
        <v>2901</v>
      </c>
      <c r="ED18" s="186" t="s">
        <v>2790</v>
      </c>
      <c r="EE18" s="186" t="s">
        <v>2790</v>
      </c>
      <c r="EF18" s="186" t="s">
        <v>2901</v>
      </c>
      <c r="EG18" s="186" t="s">
        <v>2790</v>
      </c>
      <c r="EH18" s="186" t="s">
        <v>2790</v>
      </c>
      <c r="EI18" s="186" t="s">
        <v>2901</v>
      </c>
      <c r="EJ18" s="186" t="s">
        <v>2790</v>
      </c>
      <c r="EK18" s="186" t="s">
        <v>2790</v>
      </c>
      <c r="EL18" s="186" t="s">
        <v>2901</v>
      </c>
      <c r="EM18" s="186" t="s">
        <v>2790</v>
      </c>
      <c r="EN18" s="186" t="s">
        <v>2790</v>
      </c>
      <c r="EO18" s="186" t="s">
        <v>2901</v>
      </c>
      <c r="EP18" s="186" t="s">
        <v>2790</v>
      </c>
      <c r="EQ18" s="186" t="s">
        <v>2790</v>
      </c>
      <c r="ER18" s="186" t="s">
        <v>2901</v>
      </c>
      <c r="ES18" s="186" t="s">
        <v>2790</v>
      </c>
      <c r="ET18" s="186" t="s">
        <v>2790</v>
      </c>
    </row>
    <row r="19" spans="1:150" x14ac:dyDescent="0.3">
      <c r="A19" s="1"/>
      <c r="B19" s="187" t="s">
        <v>2973</v>
      </c>
      <c r="C19" s="187" t="s">
        <v>45</v>
      </c>
      <c r="D19" s="187" t="s">
        <v>993</v>
      </c>
      <c r="E19" s="187" t="s">
        <v>2974</v>
      </c>
      <c r="F19" s="187" t="s">
        <v>2975</v>
      </c>
      <c r="G19" s="188" t="s">
        <v>2901</v>
      </c>
      <c r="H19" s="188" t="s">
        <v>2790</v>
      </c>
      <c r="I19" s="188" t="s">
        <v>2790</v>
      </c>
      <c r="J19" s="188" t="s">
        <v>2901</v>
      </c>
      <c r="K19" s="188" t="s">
        <v>2790</v>
      </c>
      <c r="L19" s="188" t="s">
        <v>2790</v>
      </c>
      <c r="M19" s="188" t="s">
        <v>2901</v>
      </c>
      <c r="N19" s="188" t="s">
        <v>2790</v>
      </c>
      <c r="O19" s="188" t="s">
        <v>2790</v>
      </c>
      <c r="P19" s="188" t="s">
        <v>2901</v>
      </c>
      <c r="Q19" s="188" t="s">
        <v>2790</v>
      </c>
      <c r="R19" s="188" t="s">
        <v>2790</v>
      </c>
      <c r="S19" s="188" t="s">
        <v>2901</v>
      </c>
      <c r="T19" s="188" t="s">
        <v>2790</v>
      </c>
      <c r="U19" s="188" t="s">
        <v>2790</v>
      </c>
      <c r="V19" s="188" t="s">
        <v>2901</v>
      </c>
      <c r="W19" s="188" t="s">
        <v>2790</v>
      </c>
      <c r="X19" s="188" t="s">
        <v>2790</v>
      </c>
      <c r="Y19" s="188" t="s">
        <v>2901</v>
      </c>
      <c r="Z19" s="188" t="s">
        <v>2790</v>
      </c>
      <c r="AA19" s="188" t="s">
        <v>2790</v>
      </c>
      <c r="AB19" s="188" t="s">
        <v>2901</v>
      </c>
      <c r="AC19" s="188" t="s">
        <v>2790</v>
      </c>
      <c r="AD19" s="188" t="s">
        <v>2790</v>
      </c>
      <c r="AE19" s="188" t="s">
        <v>2901</v>
      </c>
      <c r="AF19" s="188" t="s">
        <v>2790</v>
      </c>
      <c r="AG19" s="188" t="s">
        <v>2790</v>
      </c>
      <c r="AH19" s="188" t="s">
        <v>2901</v>
      </c>
      <c r="AI19" s="188" t="s">
        <v>2790</v>
      </c>
      <c r="AJ19" s="188" t="s">
        <v>2790</v>
      </c>
      <c r="AK19" s="188" t="s">
        <v>2901</v>
      </c>
      <c r="AL19" s="188" t="s">
        <v>2790</v>
      </c>
      <c r="AM19" s="188" t="s">
        <v>2790</v>
      </c>
      <c r="AN19" s="188" t="s">
        <v>2901</v>
      </c>
      <c r="AO19" s="188" t="s">
        <v>2790</v>
      </c>
      <c r="AP19" s="188" t="s">
        <v>2790</v>
      </c>
      <c r="AQ19" s="188" t="s">
        <v>2901</v>
      </c>
      <c r="AR19" s="188" t="s">
        <v>2790</v>
      </c>
      <c r="AS19" s="188" t="s">
        <v>2790</v>
      </c>
      <c r="AT19" s="188" t="s">
        <v>2901</v>
      </c>
      <c r="AU19" s="188" t="s">
        <v>2790</v>
      </c>
      <c r="AV19" s="188" t="s">
        <v>2790</v>
      </c>
      <c r="AW19" s="188" t="s">
        <v>2901</v>
      </c>
      <c r="AX19" s="188" t="s">
        <v>2790</v>
      </c>
      <c r="AY19" s="188" t="s">
        <v>2790</v>
      </c>
      <c r="AZ19" s="188" t="s">
        <v>2901</v>
      </c>
      <c r="BA19" s="188" t="s">
        <v>2790</v>
      </c>
      <c r="BB19" s="188" t="s">
        <v>2790</v>
      </c>
      <c r="BC19" s="188" t="s">
        <v>2901</v>
      </c>
      <c r="BD19" s="188" t="s">
        <v>2790</v>
      </c>
      <c r="BE19" s="188" t="s">
        <v>2790</v>
      </c>
      <c r="BF19" s="188" t="s">
        <v>2901</v>
      </c>
      <c r="BG19" s="188" t="s">
        <v>2790</v>
      </c>
      <c r="BH19" s="188" t="s">
        <v>2790</v>
      </c>
      <c r="BI19" s="188" t="s">
        <v>2901</v>
      </c>
      <c r="BJ19" s="188" t="s">
        <v>2790</v>
      </c>
      <c r="BK19" s="188" t="s">
        <v>2790</v>
      </c>
      <c r="BL19" s="188" t="s">
        <v>2901</v>
      </c>
      <c r="BM19" s="188" t="s">
        <v>2790</v>
      </c>
      <c r="BN19" s="188" t="s">
        <v>2790</v>
      </c>
      <c r="BO19" s="188" t="s">
        <v>2901</v>
      </c>
      <c r="BP19" s="188" t="s">
        <v>2790</v>
      </c>
      <c r="BQ19" s="188" t="s">
        <v>2790</v>
      </c>
      <c r="BR19" s="188" t="s">
        <v>2901</v>
      </c>
      <c r="BS19" s="188" t="s">
        <v>2790</v>
      </c>
      <c r="BT19" s="188" t="s">
        <v>2790</v>
      </c>
      <c r="BU19" s="188" t="s">
        <v>2901</v>
      </c>
      <c r="BV19" s="188" t="s">
        <v>2790</v>
      </c>
      <c r="BW19" s="188" t="s">
        <v>2790</v>
      </c>
      <c r="BX19" s="188" t="s">
        <v>2901</v>
      </c>
      <c r="BY19" s="188" t="s">
        <v>2790</v>
      </c>
      <c r="BZ19" s="188" t="s">
        <v>2790</v>
      </c>
      <c r="CA19" s="188" t="s">
        <v>2901</v>
      </c>
      <c r="CB19" s="188" t="s">
        <v>2790</v>
      </c>
      <c r="CC19" s="188" t="s">
        <v>2790</v>
      </c>
      <c r="CD19" s="188" t="s">
        <v>2901</v>
      </c>
      <c r="CE19" s="188" t="s">
        <v>2790</v>
      </c>
      <c r="CF19" s="188" t="s">
        <v>2790</v>
      </c>
      <c r="CG19" s="188" t="s">
        <v>2901</v>
      </c>
      <c r="CH19" s="188" t="s">
        <v>2790</v>
      </c>
      <c r="CI19" s="188" t="s">
        <v>2790</v>
      </c>
      <c r="CJ19" s="188" t="s">
        <v>2901</v>
      </c>
      <c r="CK19" s="188" t="s">
        <v>2790</v>
      </c>
      <c r="CL19" s="188" t="s">
        <v>2790</v>
      </c>
      <c r="CM19" s="188" t="s">
        <v>2901</v>
      </c>
      <c r="CN19" s="188" t="s">
        <v>2790</v>
      </c>
      <c r="CO19" s="188" t="s">
        <v>2790</v>
      </c>
      <c r="CP19" s="188" t="s">
        <v>2901</v>
      </c>
      <c r="CQ19" s="188" t="s">
        <v>2790</v>
      </c>
      <c r="CR19" s="188" t="s">
        <v>2790</v>
      </c>
      <c r="CS19" s="188" t="s">
        <v>2901</v>
      </c>
      <c r="CT19" s="188" t="s">
        <v>2790</v>
      </c>
      <c r="CU19" s="188" t="s">
        <v>2790</v>
      </c>
      <c r="CV19" s="188" t="s">
        <v>2901</v>
      </c>
      <c r="CW19" s="188" t="s">
        <v>2790</v>
      </c>
      <c r="CX19" s="188" t="s">
        <v>2790</v>
      </c>
      <c r="CY19" s="188" t="s">
        <v>2901</v>
      </c>
      <c r="CZ19" s="188" t="s">
        <v>2790</v>
      </c>
      <c r="DA19" s="188" t="s">
        <v>2790</v>
      </c>
      <c r="DB19" s="188" t="s">
        <v>2901</v>
      </c>
      <c r="DC19" s="188" t="s">
        <v>2790</v>
      </c>
      <c r="DD19" s="188" t="s">
        <v>2790</v>
      </c>
      <c r="DE19" s="188" t="s">
        <v>2901</v>
      </c>
      <c r="DF19" s="188" t="s">
        <v>2790</v>
      </c>
      <c r="DG19" s="188" t="s">
        <v>2790</v>
      </c>
      <c r="DH19" s="188" t="s">
        <v>2901</v>
      </c>
      <c r="DI19" s="188" t="s">
        <v>2790</v>
      </c>
      <c r="DJ19" s="188" t="s">
        <v>2790</v>
      </c>
      <c r="DK19" s="188" t="s">
        <v>2901</v>
      </c>
      <c r="DL19" s="188" t="s">
        <v>2790</v>
      </c>
      <c r="DM19" s="188" t="s">
        <v>2790</v>
      </c>
      <c r="DN19" s="188" t="s">
        <v>2901</v>
      </c>
      <c r="DO19" s="188" t="s">
        <v>2790</v>
      </c>
      <c r="DP19" s="188" t="s">
        <v>2790</v>
      </c>
      <c r="DQ19" s="188" t="s">
        <v>2901</v>
      </c>
      <c r="DR19" s="188" t="s">
        <v>2790</v>
      </c>
      <c r="DS19" s="188" t="s">
        <v>2790</v>
      </c>
      <c r="DT19" s="188" t="s">
        <v>2901</v>
      </c>
      <c r="DU19" s="188" t="s">
        <v>2790</v>
      </c>
      <c r="DV19" s="188" t="s">
        <v>2790</v>
      </c>
      <c r="DW19" s="188" t="s">
        <v>2901</v>
      </c>
      <c r="DX19" s="188" t="s">
        <v>2790</v>
      </c>
      <c r="DY19" s="188" t="s">
        <v>2790</v>
      </c>
      <c r="DZ19" s="188" t="s">
        <v>2901</v>
      </c>
      <c r="EA19" s="188" t="s">
        <v>2790</v>
      </c>
      <c r="EB19" s="188" t="s">
        <v>2790</v>
      </c>
      <c r="EC19" s="188" t="s">
        <v>2901</v>
      </c>
      <c r="ED19" s="188" t="s">
        <v>2790</v>
      </c>
      <c r="EE19" s="188" t="s">
        <v>2790</v>
      </c>
      <c r="EF19" s="188" t="s">
        <v>2901</v>
      </c>
      <c r="EG19" s="188" t="s">
        <v>2790</v>
      </c>
      <c r="EH19" s="188" t="s">
        <v>2790</v>
      </c>
      <c r="EI19" s="188" t="s">
        <v>2901</v>
      </c>
      <c r="EJ19" s="188" t="s">
        <v>2790</v>
      </c>
      <c r="EK19" s="188" t="s">
        <v>2790</v>
      </c>
      <c r="EL19" s="188" t="s">
        <v>2901</v>
      </c>
      <c r="EM19" s="188" t="s">
        <v>2790</v>
      </c>
      <c r="EN19" s="188" t="s">
        <v>2790</v>
      </c>
      <c r="EO19" s="188" t="s">
        <v>2901</v>
      </c>
      <c r="EP19" s="188" t="s">
        <v>2790</v>
      </c>
      <c r="EQ19" s="188" t="s">
        <v>2790</v>
      </c>
      <c r="ER19" s="188" t="s">
        <v>2901</v>
      </c>
      <c r="ES19" s="188" t="s">
        <v>2790</v>
      </c>
      <c r="ET19" s="188" t="s">
        <v>2790</v>
      </c>
    </row>
    <row r="20" spans="1:150" x14ac:dyDescent="0.3">
      <c r="A20" s="1"/>
      <c r="B20" s="187" t="s">
        <v>2976</v>
      </c>
      <c r="C20" s="187" t="s">
        <v>45</v>
      </c>
      <c r="D20" s="187" t="s">
        <v>993</v>
      </c>
      <c r="E20" s="187" t="s">
        <v>2977</v>
      </c>
      <c r="F20" s="187" t="s">
        <v>2978</v>
      </c>
      <c r="G20" s="188" t="s">
        <v>2901</v>
      </c>
      <c r="H20" s="188" t="s">
        <v>2790</v>
      </c>
      <c r="I20" s="188" t="s">
        <v>2790</v>
      </c>
      <c r="J20" s="188" t="s">
        <v>2901</v>
      </c>
      <c r="K20" s="188" t="s">
        <v>2790</v>
      </c>
      <c r="L20" s="188" t="s">
        <v>2790</v>
      </c>
      <c r="M20" s="188" t="s">
        <v>2901</v>
      </c>
      <c r="N20" s="188" t="s">
        <v>2790</v>
      </c>
      <c r="O20" s="188" t="s">
        <v>2790</v>
      </c>
      <c r="P20" s="188" t="s">
        <v>2901</v>
      </c>
      <c r="Q20" s="188" t="s">
        <v>2790</v>
      </c>
      <c r="R20" s="188" t="s">
        <v>2790</v>
      </c>
      <c r="S20" s="188" t="s">
        <v>2901</v>
      </c>
      <c r="T20" s="188" t="s">
        <v>2790</v>
      </c>
      <c r="U20" s="188" t="s">
        <v>2790</v>
      </c>
      <c r="V20" s="188" t="s">
        <v>2901</v>
      </c>
      <c r="W20" s="188" t="s">
        <v>2790</v>
      </c>
      <c r="X20" s="188" t="s">
        <v>2790</v>
      </c>
      <c r="Y20" s="188" t="s">
        <v>2901</v>
      </c>
      <c r="Z20" s="188" t="s">
        <v>2790</v>
      </c>
      <c r="AA20" s="188" t="s">
        <v>2790</v>
      </c>
      <c r="AB20" s="188" t="s">
        <v>2901</v>
      </c>
      <c r="AC20" s="188" t="s">
        <v>2790</v>
      </c>
      <c r="AD20" s="188" t="s">
        <v>2790</v>
      </c>
      <c r="AE20" s="188" t="s">
        <v>2901</v>
      </c>
      <c r="AF20" s="188" t="s">
        <v>2790</v>
      </c>
      <c r="AG20" s="188" t="s">
        <v>2790</v>
      </c>
      <c r="AH20" s="188" t="s">
        <v>2901</v>
      </c>
      <c r="AI20" s="188" t="s">
        <v>2790</v>
      </c>
      <c r="AJ20" s="188" t="s">
        <v>2790</v>
      </c>
      <c r="AK20" s="188" t="s">
        <v>2901</v>
      </c>
      <c r="AL20" s="188" t="s">
        <v>2790</v>
      </c>
      <c r="AM20" s="188" t="s">
        <v>2790</v>
      </c>
      <c r="AN20" s="188" t="s">
        <v>2901</v>
      </c>
      <c r="AO20" s="188" t="s">
        <v>2790</v>
      </c>
      <c r="AP20" s="188" t="s">
        <v>2790</v>
      </c>
      <c r="AQ20" s="188" t="s">
        <v>2901</v>
      </c>
      <c r="AR20" s="188" t="s">
        <v>2790</v>
      </c>
      <c r="AS20" s="188" t="s">
        <v>2790</v>
      </c>
      <c r="AT20" s="188" t="s">
        <v>2901</v>
      </c>
      <c r="AU20" s="188" t="s">
        <v>2790</v>
      </c>
      <c r="AV20" s="188" t="s">
        <v>2790</v>
      </c>
      <c r="AW20" s="188" t="s">
        <v>2901</v>
      </c>
      <c r="AX20" s="188" t="s">
        <v>2790</v>
      </c>
      <c r="AY20" s="188" t="s">
        <v>2790</v>
      </c>
      <c r="AZ20" s="188" t="s">
        <v>2901</v>
      </c>
      <c r="BA20" s="188" t="s">
        <v>2790</v>
      </c>
      <c r="BB20" s="188" t="s">
        <v>2790</v>
      </c>
      <c r="BC20" s="188" t="s">
        <v>2901</v>
      </c>
      <c r="BD20" s="188" t="s">
        <v>2790</v>
      </c>
      <c r="BE20" s="188" t="s">
        <v>2790</v>
      </c>
      <c r="BF20" s="188" t="s">
        <v>2901</v>
      </c>
      <c r="BG20" s="188" t="s">
        <v>2790</v>
      </c>
      <c r="BH20" s="188" t="s">
        <v>2790</v>
      </c>
      <c r="BI20" s="188" t="s">
        <v>2901</v>
      </c>
      <c r="BJ20" s="188" t="s">
        <v>2790</v>
      </c>
      <c r="BK20" s="188" t="s">
        <v>2790</v>
      </c>
      <c r="BL20" s="188" t="s">
        <v>2901</v>
      </c>
      <c r="BM20" s="188" t="s">
        <v>2790</v>
      </c>
      <c r="BN20" s="188" t="s">
        <v>2790</v>
      </c>
      <c r="BO20" s="188" t="s">
        <v>2901</v>
      </c>
      <c r="BP20" s="188" t="s">
        <v>2790</v>
      </c>
      <c r="BQ20" s="188" t="s">
        <v>2790</v>
      </c>
      <c r="BR20" s="188" t="s">
        <v>2901</v>
      </c>
      <c r="BS20" s="188" t="s">
        <v>2790</v>
      </c>
      <c r="BT20" s="188" t="s">
        <v>2790</v>
      </c>
      <c r="BU20" s="188" t="s">
        <v>2901</v>
      </c>
      <c r="BV20" s="188" t="s">
        <v>2790</v>
      </c>
      <c r="BW20" s="188" t="s">
        <v>2790</v>
      </c>
      <c r="BX20" s="188" t="s">
        <v>2901</v>
      </c>
      <c r="BY20" s="188" t="s">
        <v>2790</v>
      </c>
      <c r="BZ20" s="188" t="s">
        <v>2790</v>
      </c>
      <c r="CA20" s="188" t="s">
        <v>2901</v>
      </c>
      <c r="CB20" s="188" t="s">
        <v>2790</v>
      </c>
      <c r="CC20" s="188" t="s">
        <v>2790</v>
      </c>
      <c r="CD20" s="188" t="s">
        <v>2901</v>
      </c>
      <c r="CE20" s="188" t="s">
        <v>2790</v>
      </c>
      <c r="CF20" s="188" t="s">
        <v>2790</v>
      </c>
      <c r="CG20" s="188" t="s">
        <v>2901</v>
      </c>
      <c r="CH20" s="188" t="s">
        <v>2790</v>
      </c>
      <c r="CI20" s="188" t="s">
        <v>2790</v>
      </c>
      <c r="CJ20" s="188" t="s">
        <v>2901</v>
      </c>
      <c r="CK20" s="188" t="s">
        <v>2790</v>
      </c>
      <c r="CL20" s="188" t="s">
        <v>2790</v>
      </c>
      <c r="CM20" s="188" t="s">
        <v>2901</v>
      </c>
      <c r="CN20" s="188" t="s">
        <v>2790</v>
      </c>
      <c r="CO20" s="188" t="s">
        <v>2790</v>
      </c>
      <c r="CP20" s="188" t="s">
        <v>2901</v>
      </c>
      <c r="CQ20" s="188" t="s">
        <v>2790</v>
      </c>
      <c r="CR20" s="188" t="s">
        <v>2790</v>
      </c>
      <c r="CS20" s="188" t="s">
        <v>2901</v>
      </c>
      <c r="CT20" s="188" t="s">
        <v>2790</v>
      </c>
      <c r="CU20" s="188" t="s">
        <v>2790</v>
      </c>
      <c r="CV20" s="188" t="s">
        <v>2901</v>
      </c>
      <c r="CW20" s="188" t="s">
        <v>2790</v>
      </c>
      <c r="CX20" s="188" t="s">
        <v>2790</v>
      </c>
      <c r="CY20" s="188" t="s">
        <v>2901</v>
      </c>
      <c r="CZ20" s="188" t="s">
        <v>2790</v>
      </c>
      <c r="DA20" s="188" t="s">
        <v>2790</v>
      </c>
      <c r="DB20" s="188" t="s">
        <v>2901</v>
      </c>
      <c r="DC20" s="188" t="s">
        <v>2790</v>
      </c>
      <c r="DD20" s="188" t="s">
        <v>2790</v>
      </c>
      <c r="DE20" s="188" t="s">
        <v>2901</v>
      </c>
      <c r="DF20" s="188" t="s">
        <v>2790</v>
      </c>
      <c r="DG20" s="188" t="s">
        <v>2790</v>
      </c>
      <c r="DH20" s="188" t="s">
        <v>2901</v>
      </c>
      <c r="DI20" s="188" t="s">
        <v>2790</v>
      </c>
      <c r="DJ20" s="188" t="s">
        <v>2790</v>
      </c>
      <c r="DK20" s="188" t="s">
        <v>2901</v>
      </c>
      <c r="DL20" s="188" t="s">
        <v>2790</v>
      </c>
      <c r="DM20" s="188" t="s">
        <v>2790</v>
      </c>
      <c r="DN20" s="188" t="s">
        <v>2901</v>
      </c>
      <c r="DO20" s="188" t="s">
        <v>2790</v>
      </c>
      <c r="DP20" s="188" t="s">
        <v>2790</v>
      </c>
      <c r="DQ20" s="188" t="s">
        <v>2901</v>
      </c>
      <c r="DR20" s="188" t="s">
        <v>2790</v>
      </c>
      <c r="DS20" s="188" t="s">
        <v>2790</v>
      </c>
      <c r="DT20" s="188" t="s">
        <v>2901</v>
      </c>
      <c r="DU20" s="188" t="s">
        <v>2790</v>
      </c>
      <c r="DV20" s="188" t="s">
        <v>2790</v>
      </c>
      <c r="DW20" s="188" t="s">
        <v>2901</v>
      </c>
      <c r="DX20" s="188" t="s">
        <v>2790</v>
      </c>
      <c r="DY20" s="188" t="s">
        <v>2790</v>
      </c>
      <c r="DZ20" s="188" t="s">
        <v>2901</v>
      </c>
      <c r="EA20" s="188" t="s">
        <v>2790</v>
      </c>
      <c r="EB20" s="188" t="s">
        <v>2790</v>
      </c>
      <c r="EC20" s="188" t="s">
        <v>2901</v>
      </c>
      <c r="ED20" s="188" t="s">
        <v>2790</v>
      </c>
      <c r="EE20" s="188" t="s">
        <v>2790</v>
      </c>
      <c r="EF20" s="188" t="s">
        <v>2901</v>
      </c>
      <c r="EG20" s="188" t="s">
        <v>2790</v>
      </c>
      <c r="EH20" s="188" t="s">
        <v>2790</v>
      </c>
      <c r="EI20" s="188" t="s">
        <v>2901</v>
      </c>
      <c r="EJ20" s="188" t="s">
        <v>2790</v>
      </c>
      <c r="EK20" s="188" t="s">
        <v>2790</v>
      </c>
      <c r="EL20" s="188" t="s">
        <v>2901</v>
      </c>
      <c r="EM20" s="188" t="s">
        <v>2790</v>
      </c>
      <c r="EN20" s="188" t="s">
        <v>2790</v>
      </c>
      <c r="EO20" s="188" t="s">
        <v>2901</v>
      </c>
      <c r="EP20" s="188" t="s">
        <v>2790</v>
      </c>
      <c r="EQ20" s="188" t="s">
        <v>2790</v>
      </c>
      <c r="ER20" s="188" t="s">
        <v>2901</v>
      </c>
      <c r="ES20" s="188" t="s">
        <v>2790</v>
      </c>
      <c r="ET20" s="188" t="s">
        <v>2790</v>
      </c>
    </row>
    <row r="21" spans="1:150" x14ac:dyDescent="0.3">
      <c r="A21" s="1"/>
      <c r="B21" s="187" t="s">
        <v>2979</v>
      </c>
      <c r="C21" s="187" t="s">
        <v>45</v>
      </c>
      <c r="D21" s="187" t="s">
        <v>993</v>
      </c>
      <c r="E21" s="187" t="s">
        <v>2980</v>
      </c>
      <c r="F21" s="187" t="s">
        <v>2981</v>
      </c>
      <c r="G21" s="188" t="s">
        <v>2901</v>
      </c>
      <c r="H21" s="188" t="s">
        <v>2790</v>
      </c>
      <c r="I21" s="188" t="s">
        <v>2790</v>
      </c>
      <c r="J21" s="188" t="s">
        <v>2901</v>
      </c>
      <c r="K21" s="188" t="s">
        <v>2790</v>
      </c>
      <c r="L21" s="188" t="s">
        <v>2790</v>
      </c>
      <c r="M21" s="188" t="s">
        <v>2901</v>
      </c>
      <c r="N21" s="188" t="s">
        <v>2790</v>
      </c>
      <c r="O21" s="188" t="s">
        <v>2790</v>
      </c>
      <c r="P21" s="188" t="s">
        <v>2901</v>
      </c>
      <c r="Q21" s="188" t="s">
        <v>2790</v>
      </c>
      <c r="R21" s="188" t="s">
        <v>2790</v>
      </c>
      <c r="S21" s="188" t="s">
        <v>2901</v>
      </c>
      <c r="T21" s="188" t="s">
        <v>2790</v>
      </c>
      <c r="U21" s="188" t="s">
        <v>2790</v>
      </c>
      <c r="V21" s="188" t="s">
        <v>2901</v>
      </c>
      <c r="W21" s="188" t="s">
        <v>2790</v>
      </c>
      <c r="X21" s="188" t="s">
        <v>2790</v>
      </c>
      <c r="Y21" s="188" t="s">
        <v>2901</v>
      </c>
      <c r="Z21" s="188" t="s">
        <v>2790</v>
      </c>
      <c r="AA21" s="188" t="s">
        <v>2790</v>
      </c>
      <c r="AB21" s="188" t="s">
        <v>2901</v>
      </c>
      <c r="AC21" s="188" t="s">
        <v>2790</v>
      </c>
      <c r="AD21" s="188" t="s">
        <v>2790</v>
      </c>
      <c r="AE21" s="188" t="s">
        <v>2901</v>
      </c>
      <c r="AF21" s="188" t="s">
        <v>2790</v>
      </c>
      <c r="AG21" s="188" t="s">
        <v>2790</v>
      </c>
      <c r="AH21" s="188" t="s">
        <v>2901</v>
      </c>
      <c r="AI21" s="188" t="s">
        <v>2790</v>
      </c>
      <c r="AJ21" s="188" t="s">
        <v>2790</v>
      </c>
      <c r="AK21" s="188" t="s">
        <v>2901</v>
      </c>
      <c r="AL21" s="188" t="s">
        <v>2790</v>
      </c>
      <c r="AM21" s="188" t="s">
        <v>2790</v>
      </c>
      <c r="AN21" s="188" t="s">
        <v>2901</v>
      </c>
      <c r="AO21" s="188" t="s">
        <v>2790</v>
      </c>
      <c r="AP21" s="188" t="s">
        <v>2790</v>
      </c>
      <c r="AQ21" s="188" t="s">
        <v>2901</v>
      </c>
      <c r="AR21" s="188" t="s">
        <v>2790</v>
      </c>
      <c r="AS21" s="188" t="s">
        <v>2790</v>
      </c>
      <c r="AT21" s="188" t="s">
        <v>2901</v>
      </c>
      <c r="AU21" s="188" t="s">
        <v>2790</v>
      </c>
      <c r="AV21" s="188" t="s">
        <v>2790</v>
      </c>
      <c r="AW21" s="188" t="s">
        <v>2901</v>
      </c>
      <c r="AX21" s="188" t="s">
        <v>2790</v>
      </c>
      <c r="AY21" s="188" t="s">
        <v>2790</v>
      </c>
      <c r="AZ21" s="188" t="s">
        <v>2901</v>
      </c>
      <c r="BA21" s="188" t="s">
        <v>2790</v>
      </c>
      <c r="BB21" s="188" t="s">
        <v>2790</v>
      </c>
      <c r="BC21" s="188" t="s">
        <v>2901</v>
      </c>
      <c r="BD21" s="188" t="s">
        <v>2790</v>
      </c>
      <c r="BE21" s="188" t="s">
        <v>2790</v>
      </c>
      <c r="BF21" s="188" t="s">
        <v>2901</v>
      </c>
      <c r="BG21" s="188" t="s">
        <v>2790</v>
      </c>
      <c r="BH21" s="188" t="s">
        <v>2790</v>
      </c>
      <c r="BI21" s="188" t="s">
        <v>2901</v>
      </c>
      <c r="BJ21" s="188" t="s">
        <v>2790</v>
      </c>
      <c r="BK21" s="188" t="s">
        <v>2790</v>
      </c>
      <c r="BL21" s="188" t="s">
        <v>2901</v>
      </c>
      <c r="BM21" s="188" t="s">
        <v>2790</v>
      </c>
      <c r="BN21" s="188" t="s">
        <v>2790</v>
      </c>
      <c r="BO21" s="188" t="s">
        <v>2901</v>
      </c>
      <c r="BP21" s="188" t="s">
        <v>2790</v>
      </c>
      <c r="BQ21" s="188" t="s">
        <v>2790</v>
      </c>
      <c r="BR21" s="188" t="s">
        <v>2901</v>
      </c>
      <c r="BS21" s="188" t="s">
        <v>2790</v>
      </c>
      <c r="BT21" s="188" t="s">
        <v>2790</v>
      </c>
      <c r="BU21" s="188" t="s">
        <v>2901</v>
      </c>
      <c r="BV21" s="188" t="s">
        <v>2790</v>
      </c>
      <c r="BW21" s="188" t="s">
        <v>2790</v>
      </c>
      <c r="BX21" s="188" t="s">
        <v>2901</v>
      </c>
      <c r="BY21" s="188" t="s">
        <v>2790</v>
      </c>
      <c r="BZ21" s="188" t="s">
        <v>2790</v>
      </c>
      <c r="CA21" s="188" t="s">
        <v>2901</v>
      </c>
      <c r="CB21" s="188" t="s">
        <v>2790</v>
      </c>
      <c r="CC21" s="188" t="s">
        <v>2790</v>
      </c>
      <c r="CD21" s="188" t="s">
        <v>2901</v>
      </c>
      <c r="CE21" s="188" t="s">
        <v>2790</v>
      </c>
      <c r="CF21" s="188" t="s">
        <v>2790</v>
      </c>
      <c r="CG21" s="188" t="s">
        <v>2901</v>
      </c>
      <c r="CH21" s="188" t="s">
        <v>2790</v>
      </c>
      <c r="CI21" s="188" t="s">
        <v>2790</v>
      </c>
      <c r="CJ21" s="188" t="s">
        <v>2901</v>
      </c>
      <c r="CK21" s="188" t="s">
        <v>2790</v>
      </c>
      <c r="CL21" s="188" t="s">
        <v>2790</v>
      </c>
      <c r="CM21" s="188" t="s">
        <v>2901</v>
      </c>
      <c r="CN21" s="188" t="s">
        <v>2790</v>
      </c>
      <c r="CO21" s="188" t="s">
        <v>2790</v>
      </c>
      <c r="CP21" s="188" t="s">
        <v>2901</v>
      </c>
      <c r="CQ21" s="188" t="s">
        <v>2790</v>
      </c>
      <c r="CR21" s="188" t="s">
        <v>2790</v>
      </c>
      <c r="CS21" s="188" t="s">
        <v>2901</v>
      </c>
      <c r="CT21" s="188" t="s">
        <v>2790</v>
      </c>
      <c r="CU21" s="188" t="s">
        <v>2790</v>
      </c>
      <c r="CV21" s="188" t="s">
        <v>2901</v>
      </c>
      <c r="CW21" s="188" t="s">
        <v>2790</v>
      </c>
      <c r="CX21" s="188" t="s">
        <v>2790</v>
      </c>
      <c r="CY21" s="188" t="s">
        <v>2901</v>
      </c>
      <c r="CZ21" s="188" t="s">
        <v>2790</v>
      </c>
      <c r="DA21" s="188" t="s">
        <v>2790</v>
      </c>
      <c r="DB21" s="188" t="s">
        <v>2901</v>
      </c>
      <c r="DC21" s="188" t="s">
        <v>2790</v>
      </c>
      <c r="DD21" s="188" t="s">
        <v>2790</v>
      </c>
      <c r="DE21" s="188" t="s">
        <v>2901</v>
      </c>
      <c r="DF21" s="188" t="s">
        <v>2790</v>
      </c>
      <c r="DG21" s="188" t="s">
        <v>2790</v>
      </c>
      <c r="DH21" s="188" t="s">
        <v>2901</v>
      </c>
      <c r="DI21" s="188" t="s">
        <v>2790</v>
      </c>
      <c r="DJ21" s="188" t="s">
        <v>2790</v>
      </c>
      <c r="DK21" s="188" t="s">
        <v>2901</v>
      </c>
      <c r="DL21" s="188" t="s">
        <v>2790</v>
      </c>
      <c r="DM21" s="188" t="s">
        <v>2790</v>
      </c>
      <c r="DN21" s="188" t="s">
        <v>2901</v>
      </c>
      <c r="DO21" s="188" t="s">
        <v>2790</v>
      </c>
      <c r="DP21" s="188" t="s">
        <v>2790</v>
      </c>
      <c r="DQ21" s="188" t="s">
        <v>2901</v>
      </c>
      <c r="DR21" s="188" t="s">
        <v>2790</v>
      </c>
      <c r="DS21" s="188" t="s">
        <v>2790</v>
      </c>
      <c r="DT21" s="188" t="s">
        <v>2901</v>
      </c>
      <c r="DU21" s="188" t="s">
        <v>2790</v>
      </c>
      <c r="DV21" s="188" t="s">
        <v>2790</v>
      </c>
      <c r="DW21" s="188" t="s">
        <v>2901</v>
      </c>
      <c r="DX21" s="188" t="s">
        <v>2790</v>
      </c>
      <c r="DY21" s="188" t="s">
        <v>2790</v>
      </c>
      <c r="DZ21" s="188" t="s">
        <v>2901</v>
      </c>
      <c r="EA21" s="188" t="s">
        <v>2790</v>
      </c>
      <c r="EB21" s="188" t="s">
        <v>2790</v>
      </c>
      <c r="EC21" s="188" t="s">
        <v>2901</v>
      </c>
      <c r="ED21" s="188" t="s">
        <v>2790</v>
      </c>
      <c r="EE21" s="188" t="s">
        <v>2790</v>
      </c>
      <c r="EF21" s="188" t="s">
        <v>2901</v>
      </c>
      <c r="EG21" s="188" t="s">
        <v>2790</v>
      </c>
      <c r="EH21" s="188" t="s">
        <v>2790</v>
      </c>
      <c r="EI21" s="188" t="s">
        <v>2901</v>
      </c>
      <c r="EJ21" s="188" t="s">
        <v>2790</v>
      </c>
      <c r="EK21" s="188" t="s">
        <v>2790</v>
      </c>
      <c r="EL21" s="188" t="s">
        <v>2901</v>
      </c>
      <c r="EM21" s="188" t="s">
        <v>2790</v>
      </c>
      <c r="EN21" s="188" t="s">
        <v>2790</v>
      </c>
      <c r="EO21" s="188" t="s">
        <v>2901</v>
      </c>
      <c r="EP21" s="188" t="s">
        <v>2790</v>
      </c>
      <c r="EQ21" s="188" t="s">
        <v>2790</v>
      </c>
      <c r="ER21" s="188" t="s">
        <v>2901</v>
      </c>
      <c r="ES21" s="188" t="s">
        <v>2790</v>
      </c>
      <c r="ET21" s="188" t="s">
        <v>2790</v>
      </c>
    </row>
    <row r="22" spans="1:150" x14ac:dyDescent="0.3">
      <c r="A22" s="1"/>
      <c r="B22" s="187" t="s">
        <v>2982</v>
      </c>
      <c r="C22" s="187" t="s">
        <v>45</v>
      </c>
      <c r="D22" s="187" t="s">
        <v>993</v>
      </c>
      <c r="E22" s="187" t="s">
        <v>2983</v>
      </c>
      <c r="F22" s="187" t="s">
        <v>2984</v>
      </c>
      <c r="G22" s="188" t="s">
        <v>2901</v>
      </c>
      <c r="H22" s="188" t="s">
        <v>2790</v>
      </c>
      <c r="I22" s="188" t="s">
        <v>2790</v>
      </c>
      <c r="J22" s="188" t="s">
        <v>2901</v>
      </c>
      <c r="K22" s="188" t="s">
        <v>2790</v>
      </c>
      <c r="L22" s="188" t="s">
        <v>2790</v>
      </c>
      <c r="M22" s="188" t="s">
        <v>2901</v>
      </c>
      <c r="N22" s="188" t="s">
        <v>2790</v>
      </c>
      <c r="O22" s="188" t="s">
        <v>2790</v>
      </c>
      <c r="P22" s="188" t="s">
        <v>2901</v>
      </c>
      <c r="Q22" s="188" t="s">
        <v>2790</v>
      </c>
      <c r="R22" s="188" t="s">
        <v>2790</v>
      </c>
      <c r="S22" s="188" t="s">
        <v>2901</v>
      </c>
      <c r="T22" s="188" t="s">
        <v>2790</v>
      </c>
      <c r="U22" s="188" t="s">
        <v>2790</v>
      </c>
      <c r="V22" s="188" t="s">
        <v>2901</v>
      </c>
      <c r="W22" s="188" t="s">
        <v>2790</v>
      </c>
      <c r="X22" s="188" t="s">
        <v>2790</v>
      </c>
      <c r="Y22" s="188" t="s">
        <v>2901</v>
      </c>
      <c r="Z22" s="188" t="s">
        <v>2790</v>
      </c>
      <c r="AA22" s="188" t="s">
        <v>2790</v>
      </c>
      <c r="AB22" s="188" t="s">
        <v>2901</v>
      </c>
      <c r="AC22" s="188" t="s">
        <v>2790</v>
      </c>
      <c r="AD22" s="188" t="s">
        <v>2790</v>
      </c>
      <c r="AE22" s="188" t="s">
        <v>2901</v>
      </c>
      <c r="AF22" s="188" t="s">
        <v>2790</v>
      </c>
      <c r="AG22" s="188" t="s">
        <v>2790</v>
      </c>
      <c r="AH22" s="188" t="s">
        <v>2901</v>
      </c>
      <c r="AI22" s="188" t="s">
        <v>2790</v>
      </c>
      <c r="AJ22" s="188" t="s">
        <v>2790</v>
      </c>
      <c r="AK22" s="188" t="s">
        <v>2901</v>
      </c>
      <c r="AL22" s="188" t="s">
        <v>2790</v>
      </c>
      <c r="AM22" s="188" t="s">
        <v>2790</v>
      </c>
      <c r="AN22" s="188" t="s">
        <v>2901</v>
      </c>
      <c r="AO22" s="188" t="s">
        <v>2790</v>
      </c>
      <c r="AP22" s="188" t="s">
        <v>2790</v>
      </c>
      <c r="AQ22" s="188" t="s">
        <v>2901</v>
      </c>
      <c r="AR22" s="188" t="s">
        <v>2790</v>
      </c>
      <c r="AS22" s="188" t="s">
        <v>2790</v>
      </c>
      <c r="AT22" s="188" t="s">
        <v>2901</v>
      </c>
      <c r="AU22" s="188" t="s">
        <v>2790</v>
      </c>
      <c r="AV22" s="188" t="s">
        <v>2790</v>
      </c>
      <c r="AW22" s="188" t="s">
        <v>2901</v>
      </c>
      <c r="AX22" s="188" t="s">
        <v>2790</v>
      </c>
      <c r="AY22" s="188" t="s">
        <v>2790</v>
      </c>
      <c r="AZ22" s="188" t="s">
        <v>2901</v>
      </c>
      <c r="BA22" s="188" t="s">
        <v>2790</v>
      </c>
      <c r="BB22" s="188" t="s">
        <v>2790</v>
      </c>
      <c r="BC22" s="188" t="s">
        <v>2901</v>
      </c>
      <c r="BD22" s="188" t="s">
        <v>2790</v>
      </c>
      <c r="BE22" s="188" t="s">
        <v>2790</v>
      </c>
      <c r="BF22" s="188" t="s">
        <v>2901</v>
      </c>
      <c r="BG22" s="188" t="s">
        <v>2790</v>
      </c>
      <c r="BH22" s="188" t="s">
        <v>2790</v>
      </c>
      <c r="BI22" s="188" t="s">
        <v>2901</v>
      </c>
      <c r="BJ22" s="188" t="s">
        <v>2790</v>
      </c>
      <c r="BK22" s="188" t="s">
        <v>2790</v>
      </c>
      <c r="BL22" s="188" t="s">
        <v>2901</v>
      </c>
      <c r="BM22" s="188" t="s">
        <v>2790</v>
      </c>
      <c r="BN22" s="188" t="s">
        <v>2790</v>
      </c>
      <c r="BO22" s="188" t="s">
        <v>2901</v>
      </c>
      <c r="BP22" s="188" t="s">
        <v>2790</v>
      </c>
      <c r="BQ22" s="188" t="s">
        <v>2790</v>
      </c>
      <c r="BR22" s="188" t="s">
        <v>2901</v>
      </c>
      <c r="BS22" s="188" t="s">
        <v>2790</v>
      </c>
      <c r="BT22" s="188" t="s">
        <v>2790</v>
      </c>
      <c r="BU22" s="188" t="s">
        <v>2901</v>
      </c>
      <c r="BV22" s="188" t="s">
        <v>2790</v>
      </c>
      <c r="BW22" s="188" t="s">
        <v>2790</v>
      </c>
      <c r="BX22" s="188" t="s">
        <v>2901</v>
      </c>
      <c r="BY22" s="188" t="s">
        <v>2790</v>
      </c>
      <c r="BZ22" s="188" t="s">
        <v>2790</v>
      </c>
      <c r="CA22" s="188" t="s">
        <v>2901</v>
      </c>
      <c r="CB22" s="188" t="s">
        <v>2790</v>
      </c>
      <c r="CC22" s="188" t="s">
        <v>2790</v>
      </c>
      <c r="CD22" s="188" t="s">
        <v>2901</v>
      </c>
      <c r="CE22" s="188" t="s">
        <v>2790</v>
      </c>
      <c r="CF22" s="188" t="s">
        <v>2790</v>
      </c>
      <c r="CG22" s="188" t="s">
        <v>2901</v>
      </c>
      <c r="CH22" s="188" t="s">
        <v>2790</v>
      </c>
      <c r="CI22" s="188" t="s">
        <v>2790</v>
      </c>
      <c r="CJ22" s="188" t="s">
        <v>2901</v>
      </c>
      <c r="CK22" s="188" t="s">
        <v>2790</v>
      </c>
      <c r="CL22" s="188" t="s">
        <v>2790</v>
      </c>
      <c r="CM22" s="188" t="s">
        <v>2901</v>
      </c>
      <c r="CN22" s="188" t="s">
        <v>2790</v>
      </c>
      <c r="CO22" s="188" t="s">
        <v>2790</v>
      </c>
      <c r="CP22" s="188" t="s">
        <v>2901</v>
      </c>
      <c r="CQ22" s="188" t="s">
        <v>2790</v>
      </c>
      <c r="CR22" s="188" t="s">
        <v>2790</v>
      </c>
      <c r="CS22" s="188" t="s">
        <v>2901</v>
      </c>
      <c r="CT22" s="188" t="s">
        <v>2790</v>
      </c>
      <c r="CU22" s="188" t="s">
        <v>2790</v>
      </c>
      <c r="CV22" s="188" t="s">
        <v>2901</v>
      </c>
      <c r="CW22" s="188" t="s">
        <v>2790</v>
      </c>
      <c r="CX22" s="188" t="s">
        <v>2790</v>
      </c>
      <c r="CY22" s="188" t="s">
        <v>2901</v>
      </c>
      <c r="CZ22" s="188" t="s">
        <v>2790</v>
      </c>
      <c r="DA22" s="188" t="s">
        <v>2790</v>
      </c>
      <c r="DB22" s="188" t="s">
        <v>2901</v>
      </c>
      <c r="DC22" s="188" t="s">
        <v>2790</v>
      </c>
      <c r="DD22" s="188" t="s">
        <v>2790</v>
      </c>
      <c r="DE22" s="188" t="s">
        <v>2901</v>
      </c>
      <c r="DF22" s="188" t="s">
        <v>2790</v>
      </c>
      <c r="DG22" s="188" t="s">
        <v>2790</v>
      </c>
      <c r="DH22" s="188" t="s">
        <v>2901</v>
      </c>
      <c r="DI22" s="188" t="s">
        <v>2790</v>
      </c>
      <c r="DJ22" s="188" t="s">
        <v>2790</v>
      </c>
      <c r="DK22" s="188" t="s">
        <v>2901</v>
      </c>
      <c r="DL22" s="188" t="s">
        <v>2790</v>
      </c>
      <c r="DM22" s="188" t="s">
        <v>2790</v>
      </c>
      <c r="DN22" s="188" t="s">
        <v>2901</v>
      </c>
      <c r="DO22" s="188" t="s">
        <v>2790</v>
      </c>
      <c r="DP22" s="188" t="s">
        <v>2790</v>
      </c>
      <c r="DQ22" s="188" t="s">
        <v>2901</v>
      </c>
      <c r="DR22" s="188" t="s">
        <v>2790</v>
      </c>
      <c r="DS22" s="188" t="s">
        <v>2790</v>
      </c>
      <c r="DT22" s="188" t="s">
        <v>2901</v>
      </c>
      <c r="DU22" s="188" t="s">
        <v>2790</v>
      </c>
      <c r="DV22" s="188" t="s">
        <v>2790</v>
      </c>
      <c r="DW22" s="188" t="s">
        <v>2901</v>
      </c>
      <c r="DX22" s="188" t="s">
        <v>2790</v>
      </c>
      <c r="DY22" s="188" t="s">
        <v>2790</v>
      </c>
      <c r="DZ22" s="188" t="s">
        <v>2901</v>
      </c>
      <c r="EA22" s="188" t="s">
        <v>2790</v>
      </c>
      <c r="EB22" s="188" t="s">
        <v>2790</v>
      </c>
      <c r="EC22" s="188" t="s">
        <v>2901</v>
      </c>
      <c r="ED22" s="188" t="s">
        <v>2790</v>
      </c>
      <c r="EE22" s="188" t="s">
        <v>2790</v>
      </c>
      <c r="EF22" s="188" t="s">
        <v>2901</v>
      </c>
      <c r="EG22" s="188" t="s">
        <v>2790</v>
      </c>
      <c r="EH22" s="188" t="s">
        <v>2790</v>
      </c>
      <c r="EI22" s="188" t="s">
        <v>2901</v>
      </c>
      <c r="EJ22" s="188" t="s">
        <v>2790</v>
      </c>
      <c r="EK22" s="188" t="s">
        <v>2790</v>
      </c>
      <c r="EL22" s="188" t="s">
        <v>2901</v>
      </c>
      <c r="EM22" s="188" t="s">
        <v>2790</v>
      </c>
      <c r="EN22" s="188" t="s">
        <v>2790</v>
      </c>
      <c r="EO22" s="188" t="s">
        <v>2901</v>
      </c>
      <c r="EP22" s="188" t="s">
        <v>2790</v>
      </c>
      <c r="EQ22" s="188" t="s">
        <v>2790</v>
      </c>
      <c r="ER22" s="188" t="s">
        <v>2901</v>
      </c>
      <c r="ES22" s="188" t="s">
        <v>2790</v>
      </c>
      <c r="ET22" s="188" t="s">
        <v>2790</v>
      </c>
    </row>
    <row r="23" spans="1:150" x14ac:dyDescent="0.3">
      <c r="A23" s="1"/>
      <c r="B23" s="187" t="s">
        <v>2985</v>
      </c>
      <c r="C23" s="187" t="s">
        <v>45</v>
      </c>
      <c r="D23" s="187" t="s">
        <v>993</v>
      </c>
      <c r="E23" s="187" t="s">
        <v>2986</v>
      </c>
      <c r="F23" s="187" t="s">
        <v>2987</v>
      </c>
      <c r="G23" s="188" t="s">
        <v>2901</v>
      </c>
      <c r="H23" s="188" t="s">
        <v>2790</v>
      </c>
      <c r="I23" s="188" t="s">
        <v>2790</v>
      </c>
      <c r="J23" s="188" t="s">
        <v>2901</v>
      </c>
      <c r="K23" s="188" t="s">
        <v>2790</v>
      </c>
      <c r="L23" s="188" t="s">
        <v>2790</v>
      </c>
      <c r="M23" s="188" t="s">
        <v>2901</v>
      </c>
      <c r="N23" s="188" t="s">
        <v>2790</v>
      </c>
      <c r="O23" s="188" t="s">
        <v>2790</v>
      </c>
      <c r="P23" s="188" t="s">
        <v>2901</v>
      </c>
      <c r="Q23" s="188" t="s">
        <v>2790</v>
      </c>
      <c r="R23" s="188" t="s">
        <v>2790</v>
      </c>
      <c r="S23" s="188" t="s">
        <v>2901</v>
      </c>
      <c r="T23" s="188" t="s">
        <v>2790</v>
      </c>
      <c r="U23" s="188" t="s">
        <v>2790</v>
      </c>
      <c r="V23" s="188" t="s">
        <v>2901</v>
      </c>
      <c r="W23" s="188" t="s">
        <v>2790</v>
      </c>
      <c r="X23" s="188" t="s">
        <v>2790</v>
      </c>
      <c r="Y23" s="188" t="s">
        <v>2901</v>
      </c>
      <c r="Z23" s="188" t="s">
        <v>2790</v>
      </c>
      <c r="AA23" s="188" t="s">
        <v>2790</v>
      </c>
      <c r="AB23" s="188" t="s">
        <v>2901</v>
      </c>
      <c r="AC23" s="188" t="s">
        <v>2790</v>
      </c>
      <c r="AD23" s="188" t="s">
        <v>2790</v>
      </c>
      <c r="AE23" s="188" t="s">
        <v>2901</v>
      </c>
      <c r="AF23" s="188" t="s">
        <v>2790</v>
      </c>
      <c r="AG23" s="188" t="s">
        <v>2790</v>
      </c>
      <c r="AH23" s="188" t="s">
        <v>2901</v>
      </c>
      <c r="AI23" s="188" t="s">
        <v>2790</v>
      </c>
      <c r="AJ23" s="188" t="s">
        <v>2790</v>
      </c>
      <c r="AK23" s="188" t="s">
        <v>2901</v>
      </c>
      <c r="AL23" s="188" t="s">
        <v>2790</v>
      </c>
      <c r="AM23" s="188" t="s">
        <v>2790</v>
      </c>
      <c r="AN23" s="188" t="s">
        <v>2901</v>
      </c>
      <c r="AO23" s="188" t="s">
        <v>2790</v>
      </c>
      <c r="AP23" s="188" t="s">
        <v>2790</v>
      </c>
      <c r="AQ23" s="188" t="s">
        <v>2901</v>
      </c>
      <c r="AR23" s="188" t="s">
        <v>2790</v>
      </c>
      <c r="AS23" s="188" t="s">
        <v>2790</v>
      </c>
      <c r="AT23" s="188" t="s">
        <v>2901</v>
      </c>
      <c r="AU23" s="188" t="s">
        <v>2790</v>
      </c>
      <c r="AV23" s="188" t="s">
        <v>2790</v>
      </c>
      <c r="AW23" s="188" t="s">
        <v>2901</v>
      </c>
      <c r="AX23" s="188" t="s">
        <v>2790</v>
      </c>
      <c r="AY23" s="188" t="s">
        <v>2790</v>
      </c>
      <c r="AZ23" s="188" t="s">
        <v>2901</v>
      </c>
      <c r="BA23" s="188" t="s">
        <v>2790</v>
      </c>
      <c r="BB23" s="188" t="s">
        <v>2790</v>
      </c>
      <c r="BC23" s="188" t="s">
        <v>2901</v>
      </c>
      <c r="BD23" s="188" t="s">
        <v>2790</v>
      </c>
      <c r="BE23" s="188" t="s">
        <v>2790</v>
      </c>
      <c r="BF23" s="188" t="s">
        <v>2901</v>
      </c>
      <c r="BG23" s="188" t="s">
        <v>2790</v>
      </c>
      <c r="BH23" s="188" t="s">
        <v>2790</v>
      </c>
      <c r="BI23" s="188" t="s">
        <v>2901</v>
      </c>
      <c r="BJ23" s="188" t="s">
        <v>2790</v>
      </c>
      <c r="BK23" s="188" t="s">
        <v>2790</v>
      </c>
      <c r="BL23" s="188" t="s">
        <v>2901</v>
      </c>
      <c r="BM23" s="188" t="s">
        <v>2790</v>
      </c>
      <c r="BN23" s="188" t="s">
        <v>2790</v>
      </c>
      <c r="BO23" s="188" t="s">
        <v>2901</v>
      </c>
      <c r="BP23" s="188" t="s">
        <v>2790</v>
      </c>
      <c r="BQ23" s="188" t="s">
        <v>2790</v>
      </c>
      <c r="BR23" s="188" t="s">
        <v>2901</v>
      </c>
      <c r="BS23" s="188" t="s">
        <v>2790</v>
      </c>
      <c r="BT23" s="188" t="s">
        <v>2790</v>
      </c>
      <c r="BU23" s="188" t="s">
        <v>2901</v>
      </c>
      <c r="BV23" s="188" t="s">
        <v>2790</v>
      </c>
      <c r="BW23" s="188" t="s">
        <v>2790</v>
      </c>
      <c r="BX23" s="188" t="s">
        <v>2901</v>
      </c>
      <c r="BY23" s="188" t="s">
        <v>2790</v>
      </c>
      <c r="BZ23" s="188" t="s">
        <v>2790</v>
      </c>
      <c r="CA23" s="188" t="s">
        <v>2901</v>
      </c>
      <c r="CB23" s="188" t="s">
        <v>2790</v>
      </c>
      <c r="CC23" s="188" t="s">
        <v>2790</v>
      </c>
      <c r="CD23" s="188" t="s">
        <v>2901</v>
      </c>
      <c r="CE23" s="188" t="s">
        <v>2790</v>
      </c>
      <c r="CF23" s="188" t="s">
        <v>2790</v>
      </c>
      <c r="CG23" s="188" t="s">
        <v>2901</v>
      </c>
      <c r="CH23" s="188" t="s">
        <v>2790</v>
      </c>
      <c r="CI23" s="188" t="s">
        <v>2790</v>
      </c>
      <c r="CJ23" s="188" t="s">
        <v>2901</v>
      </c>
      <c r="CK23" s="188" t="s">
        <v>2790</v>
      </c>
      <c r="CL23" s="188" t="s">
        <v>2790</v>
      </c>
      <c r="CM23" s="188" t="s">
        <v>2901</v>
      </c>
      <c r="CN23" s="188" t="s">
        <v>2790</v>
      </c>
      <c r="CO23" s="188" t="s">
        <v>2790</v>
      </c>
      <c r="CP23" s="188" t="s">
        <v>2901</v>
      </c>
      <c r="CQ23" s="188" t="s">
        <v>2790</v>
      </c>
      <c r="CR23" s="188" t="s">
        <v>2790</v>
      </c>
      <c r="CS23" s="188" t="s">
        <v>2901</v>
      </c>
      <c r="CT23" s="188" t="s">
        <v>2790</v>
      </c>
      <c r="CU23" s="188" t="s">
        <v>2790</v>
      </c>
      <c r="CV23" s="188" t="s">
        <v>2901</v>
      </c>
      <c r="CW23" s="188" t="s">
        <v>2790</v>
      </c>
      <c r="CX23" s="188" t="s">
        <v>2790</v>
      </c>
      <c r="CY23" s="188" t="s">
        <v>2901</v>
      </c>
      <c r="CZ23" s="188" t="s">
        <v>2790</v>
      </c>
      <c r="DA23" s="188" t="s">
        <v>2790</v>
      </c>
      <c r="DB23" s="188" t="s">
        <v>2901</v>
      </c>
      <c r="DC23" s="188" t="s">
        <v>2790</v>
      </c>
      <c r="DD23" s="188" t="s">
        <v>2790</v>
      </c>
      <c r="DE23" s="188" t="s">
        <v>2901</v>
      </c>
      <c r="DF23" s="188" t="s">
        <v>2790</v>
      </c>
      <c r="DG23" s="188" t="s">
        <v>2790</v>
      </c>
      <c r="DH23" s="188" t="s">
        <v>2901</v>
      </c>
      <c r="DI23" s="188" t="s">
        <v>2790</v>
      </c>
      <c r="DJ23" s="188" t="s">
        <v>2790</v>
      </c>
      <c r="DK23" s="188" t="s">
        <v>2901</v>
      </c>
      <c r="DL23" s="188" t="s">
        <v>2790</v>
      </c>
      <c r="DM23" s="188" t="s">
        <v>2790</v>
      </c>
      <c r="DN23" s="188" t="s">
        <v>2901</v>
      </c>
      <c r="DO23" s="188" t="s">
        <v>2790</v>
      </c>
      <c r="DP23" s="188" t="s">
        <v>2790</v>
      </c>
      <c r="DQ23" s="188" t="s">
        <v>2901</v>
      </c>
      <c r="DR23" s="188" t="s">
        <v>2790</v>
      </c>
      <c r="DS23" s="188" t="s">
        <v>2790</v>
      </c>
      <c r="DT23" s="188" t="s">
        <v>2901</v>
      </c>
      <c r="DU23" s="188" t="s">
        <v>2790</v>
      </c>
      <c r="DV23" s="188" t="s">
        <v>2790</v>
      </c>
      <c r="DW23" s="188" t="s">
        <v>2901</v>
      </c>
      <c r="DX23" s="188" t="s">
        <v>2790</v>
      </c>
      <c r="DY23" s="188" t="s">
        <v>2790</v>
      </c>
      <c r="DZ23" s="188" t="s">
        <v>2901</v>
      </c>
      <c r="EA23" s="188" t="s">
        <v>2790</v>
      </c>
      <c r="EB23" s="188" t="s">
        <v>2790</v>
      </c>
      <c r="EC23" s="188" t="s">
        <v>2901</v>
      </c>
      <c r="ED23" s="188" t="s">
        <v>2790</v>
      </c>
      <c r="EE23" s="188" t="s">
        <v>2790</v>
      </c>
      <c r="EF23" s="188" t="s">
        <v>2901</v>
      </c>
      <c r="EG23" s="188" t="s">
        <v>2790</v>
      </c>
      <c r="EH23" s="188" t="s">
        <v>2790</v>
      </c>
      <c r="EI23" s="188" t="s">
        <v>2901</v>
      </c>
      <c r="EJ23" s="188" t="s">
        <v>2790</v>
      </c>
      <c r="EK23" s="188" t="s">
        <v>2790</v>
      </c>
      <c r="EL23" s="188" t="s">
        <v>2901</v>
      </c>
      <c r="EM23" s="188" t="s">
        <v>2790</v>
      </c>
      <c r="EN23" s="188" t="s">
        <v>2790</v>
      </c>
      <c r="EO23" s="188" t="s">
        <v>2901</v>
      </c>
      <c r="EP23" s="188" t="s">
        <v>2790</v>
      </c>
      <c r="EQ23" s="188" t="s">
        <v>2790</v>
      </c>
      <c r="ER23" s="188" t="s">
        <v>2901</v>
      </c>
      <c r="ES23" s="188" t="s">
        <v>2790</v>
      </c>
      <c r="ET23" s="188" t="s">
        <v>2790</v>
      </c>
    </row>
    <row r="24" spans="1:150" x14ac:dyDescent="0.3">
      <c r="A24" s="1"/>
      <c r="B24" s="186" t="s">
        <v>2988</v>
      </c>
      <c r="C24" s="186" t="s">
        <v>45</v>
      </c>
      <c r="D24" s="186" t="s">
        <v>992</v>
      </c>
      <c r="E24" s="186" t="s">
        <v>2989</v>
      </c>
      <c r="F24" s="186" t="s">
        <v>2990</v>
      </c>
      <c r="G24" s="186" t="s">
        <v>2901</v>
      </c>
      <c r="H24" s="186" t="s">
        <v>2790</v>
      </c>
      <c r="I24" s="186" t="s">
        <v>2790</v>
      </c>
      <c r="J24" s="186" t="s">
        <v>2901</v>
      </c>
      <c r="K24" s="186" t="s">
        <v>2790</v>
      </c>
      <c r="L24" s="186" t="s">
        <v>2790</v>
      </c>
      <c r="M24" s="186" t="s">
        <v>2901</v>
      </c>
      <c r="N24" s="186" t="s">
        <v>2790</v>
      </c>
      <c r="O24" s="186" t="s">
        <v>2790</v>
      </c>
      <c r="P24" s="186" t="s">
        <v>2901</v>
      </c>
      <c r="Q24" s="186" t="s">
        <v>2790</v>
      </c>
      <c r="R24" s="186" t="s">
        <v>2790</v>
      </c>
      <c r="S24" s="186" t="s">
        <v>2901</v>
      </c>
      <c r="T24" s="186" t="s">
        <v>2790</v>
      </c>
      <c r="U24" s="186" t="s">
        <v>2790</v>
      </c>
      <c r="V24" s="186" t="s">
        <v>2901</v>
      </c>
      <c r="W24" s="186" t="s">
        <v>2790</v>
      </c>
      <c r="X24" s="186" t="s">
        <v>2790</v>
      </c>
      <c r="Y24" s="186" t="s">
        <v>2901</v>
      </c>
      <c r="Z24" s="186" t="s">
        <v>2790</v>
      </c>
      <c r="AA24" s="186" t="s">
        <v>2790</v>
      </c>
      <c r="AB24" s="186" t="s">
        <v>2901</v>
      </c>
      <c r="AC24" s="186" t="s">
        <v>2790</v>
      </c>
      <c r="AD24" s="186" t="s">
        <v>2790</v>
      </c>
      <c r="AE24" s="186" t="s">
        <v>2901</v>
      </c>
      <c r="AF24" s="186" t="s">
        <v>2790</v>
      </c>
      <c r="AG24" s="186" t="s">
        <v>2790</v>
      </c>
      <c r="AH24" s="186" t="s">
        <v>2901</v>
      </c>
      <c r="AI24" s="186" t="s">
        <v>2790</v>
      </c>
      <c r="AJ24" s="186" t="s">
        <v>2790</v>
      </c>
      <c r="AK24" s="186" t="s">
        <v>2901</v>
      </c>
      <c r="AL24" s="186" t="s">
        <v>2790</v>
      </c>
      <c r="AM24" s="186" t="s">
        <v>2790</v>
      </c>
      <c r="AN24" s="186" t="s">
        <v>2901</v>
      </c>
      <c r="AO24" s="186" t="s">
        <v>2790</v>
      </c>
      <c r="AP24" s="186" t="s">
        <v>2790</v>
      </c>
      <c r="AQ24" s="186" t="s">
        <v>2901</v>
      </c>
      <c r="AR24" s="186" t="s">
        <v>2790</v>
      </c>
      <c r="AS24" s="186" t="s">
        <v>2790</v>
      </c>
      <c r="AT24" s="186" t="s">
        <v>2901</v>
      </c>
      <c r="AU24" s="186" t="s">
        <v>2790</v>
      </c>
      <c r="AV24" s="186" t="s">
        <v>2790</v>
      </c>
      <c r="AW24" s="186" t="s">
        <v>2901</v>
      </c>
      <c r="AX24" s="186" t="s">
        <v>2991</v>
      </c>
      <c r="AY24" s="186" t="s">
        <v>2790</v>
      </c>
      <c r="AZ24" s="186" t="s">
        <v>2901</v>
      </c>
      <c r="BA24" s="186" t="s">
        <v>2991</v>
      </c>
      <c r="BB24" s="186" t="s">
        <v>2790</v>
      </c>
      <c r="BC24" s="186" t="s">
        <v>2901</v>
      </c>
      <c r="BD24" s="186" t="s">
        <v>2991</v>
      </c>
      <c r="BE24" s="186" t="s">
        <v>2790</v>
      </c>
      <c r="BF24" s="186" t="s">
        <v>2901</v>
      </c>
      <c r="BG24" s="186" t="s">
        <v>2991</v>
      </c>
      <c r="BH24" s="186" t="s">
        <v>2790</v>
      </c>
      <c r="BI24" s="186" t="s">
        <v>2901</v>
      </c>
      <c r="BJ24" s="186" t="s">
        <v>2991</v>
      </c>
      <c r="BK24" s="186" t="s">
        <v>2790</v>
      </c>
      <c r="BL24" s="186" t="s">
        <v>2901</v>
      </c>
      <c r="BM24" s="186" t="s">
        <v>2991</v>
      </c>
      <c r="BN24" s="186" t="s">
        <v>2790</v>
      </c>
      <c r="BO24" s="186" t="s">
        <v>2901</v>
      </c>
      <c r="BP24" s="186" t="s">
        <v>2991</v>
      </c>
      <c r="BQ24" s="186" t="s">
        <v>2790</v>
      </c>
      <c r="BR24" s="186" t="s">
        <v>2901</v>
      </c>
      <c r="BS24" s="186" t="s">
        <v>2790</v>
      </c>
      <c r="BT24" s="186" t="s">
        <v>2790</v>
      </c>
      <c r="BU24" s="186" t="s">
        <v>2901</v>
      </c>
      <c r="BV24" s="186" t="s">
        <v>2790</v>
      </c>
      <c r="BW24" s="186" t="s">
        <v>2790</v>
      </c>
      <c r="BX24" s="186" t="s">
        <v>2901</v>
      </c>
      <c r="BY24" s="186" t="s">
        <v>2790</v>
      </c>
      <c r="BZ24" s="186" t="s">
        <v>2790</v>
      </c>
      <c r="CA24" s="186" t="s">
        <v>2901</v>
      </c>
      <c r="CB24" s="186" t="s">
        <v>2790</v>
      </c>
      <c r="CC24" s="186" t="s">
        <v>2790</v>
      </c>
      <c r="CD24" s="186" t="s">
        <v>2901</v>
      </c>
      <c r="CE24" s="186" t="s">
        <v>2790</v>
      </c>
      <c r="CF24" s="186" t="s">
        <v>2790</v>
      </c>
      <c r="CG24" s="186" t="s">
        <v>2901</v>
      </c>
      <c r="CH24" s="186" t="s">
        <v>2790</v>
      </c>
      <c r="CI24" s="186" t="s">
        <v>2790</v>
      </c>
      <c r="CJ24" s="186" t="s">
        <v>2901</v>
      </c>
      <c r="CK24" s="186" t="s">
        <v>2790</v>
      </c>
      <c r="CL24" s="186" t="s">
        <v>2790</v>
      </c>
      <c r="CM24" s="186" t="s">
        <v>2901</v>
      </c>
      <c r="CN24" s="186" t="s">
        <v>2790</v>
      </c>
      <c r="CO24" s="186" t="s">
        <v>2790</v>
      </c>
      <c r="CP24" s="186" t="s">
        <v>2901</v>
      </c>
      <c r="CQ24" s="186" t="s">
        <v>2790</v>
      </c>
      <c r="CR24" s="186" t="s">
        <v>2992</v>
      </c>
      <c r="CS24" s="186" t="s">
        <v>2901</v>
      </c>
      <c r="CT24" s="186" t="s">
        <v>2790</v>
      </c>
      <c r="CU24" s="186" t="s">
        <v>2790</v>
      </c>
      <c r="CV24" s="186" t="s">
        <v>2901</v>
      </c>
      <c r="CW24" s="186" t="s">
        <v>2790</v>
      </c>
      <c r="CX24" s="186" t="s">
        <v>2790</v>
      </c>
      <c r="CY24" s="186" t="s">
        <v>2901</v>
      </c>
      <c r="CZ24" s="186" t="s">
        <v>2790</v>
      </c>
      <c r="DA24" s="186" t="s">
        <v>2790</v>
      </c>
      <c r="DB24" s="186" t="s">
        <v>2901</v>
      </c>
      <c r="DC24" s="186" t="s">
        <v>2790</v>
      </c>
      <c r="DD24" s="186" t="s">
        <v>2790</v>
      </c>
      <c r="DE24" s="186" t="s">
        <v>2901</v>
      </c>
      <c r="DF24" s="186" t="s">
        <v>2790</v>
      </c>
      <c r="DG24" s="186" t="s">
        <v>2790</v>
      </c>
      <c r="DH24" s="186" t="s">
        <v>2901</v>
      </c>
      <c r="DI24" s="186" t="s">
        <v>2790</v>
      </c>
      <c r="DJ24" s="186" t="s">
        <v>2790</v>
      </c>
      <c r="DK24" s="186" t="s">
        <v>2901</v>
      </c>
      <c r="DL24" s="186" t="s">
        <v>2790</v>
      </c>
      <c r="DM24" s="186" t="s">
        <v>2790</v>
      </c>
      <c r="DN24" s="186" t="s">
        <v>2901</v>
      </c>
      <c r="DO24" s="186" t="s">
        <v>2790</v>
      </c>
      <c r="DP24" s="186" t="s">
        <v>2790</v>
      </c>
      <c r="DQ24" s="186" t="s">
        <v>2901</v>
      </c>
      <c r="DR24" s="186" t="s">
        <v>2790</v>
      </c>
      <c r="DS24" s="186" t="s">
        <v>2790</v>
      </c>
      <c r="DT24" s="186" t="s">
        <v>2901</v>
      </c>
      <c r="DU24" s="186" t="s">
        <v>2790</v>
      </c>
      <c r="DV24" s="186" t="s">
        <v>2790</v>
      </c>
      <c r="DW24" s="186" t="s">
        <v>2901</v>
      </c>
      <c r="DX24" s="186" t="s">
        <v>2790</v>
      </c>
      <c r="DY24" s="186" t="s">
        <v>2790</v>
      </c>
      <c r="DZ24" s="186" t="s">
        <v>2901</v>
      </c>
      <c r="EA24" s="186" t="s">
        <v>2790</v>
      </c>
      <c r="EB24" s="186" t="s">
        <v>2790</v>
      </c>
      <c r="EC24" s="186" t="s">
        <v>2901</v>
      </c>
      <c r="ED24" s="186" t="s">
        <v>2790</v>
      </c>
      <c r="EE24" s="186" t="s">
        <v>2790</v>
      </c>
      <c r="EF24" s="186" t="s">
        <v>2901</v>
      </c>
      <c r="EG24" s="186" t="s">
        <v>2790</v>
      </c>
      <c r="EH24" s="186" t="s">
        <v>2790</v>
      </c>
      <c r="EI24" s="186" t="s">
        <v>2901</v>
      </c>
      <c r="EJ24" s="186" t="s">
        <v>2790</v>
      </c>
      <c r="EK24" s="186" t="s">
        <v>2790</v>
      </c>
      <c r="EL24" s="186" t="s">
        <v>2901</v>
      </c>
      <c r="EM24" s="186" t="s">
        <v>2790</v>
      </c>
      <c r="EN24" s="186" t="s">
        <v>2790</v>
      </c>
      <c r="EO24" s="186" t="s">
        <v>2901</v>
      </c>
      <c r="EP24" s="186" t="s">
        <v>2790</v>
      </c>
      <c r="EQ24" s="186" t="s">
        <v>2790</v>
      </c>
      <c r="ER24" s="186" t="s">
        <v>2901</v>
      </c>
      <c r="ES24" s="186" t="s">
        <v>2790</v>
      </c>
      <c r="ET24" s="186" t="s">
        <v>2790</v>
      </c>
    </row>
    <row r="25" spans="1:150" x14ac:dyDescent="0.3">
      <c r="A25" s="1"/>
      <c r="B25" s="187" t="s">
        <v>2993</v>
      </c>
      <c r="C25" s="187" t="s">
        <v>45</v>
      </c>
      <c r="D25" s="187" t="s">
        <v>992</v>
      </c>
      <c r="E25" s="187" t="s">
        <v>2994</v>
      </c>
      <c r="F25" s="187" t="s">
        <v>2995</v>
      </c>
      <c r="G25" s="188" t="s">
        <v>2901</v>
      </c>
      <c r="H25" s="188" t="s">
        <v>2790</v>
      </c>
      <c r="I25" s="188" t="s">
        <v>2790</v>
      </c>
      <c r="J25" s="188" t="s">
        <v>2901</v>
      </c>
      <c r="K25" s="188" t="s">
        <v>2790</v>
      </c>
      <c r="L25" s="188" t="s">
        <v>2790</v>
      </c>
      <c r="M25" s="188" t="s">
        <v>2901</v>
      </c>
      <c r="N25" s="188" t="s">
        <v>2790</v>
      </c>
      <c r="O25" s="188" t="s">
        <v>2790</v>
      </c>
      <c r="P25" s="188" t="s">
        <v>2901</v>
      </c>
      <c r="Q25" s="188" t="s">
        <v>2790</v>
      </c>
      <c r="R25" s="188" t="s">
        <v>2790</v>
      </c>
      <c r="S25" s="188" t="s">
        <v>2901</v>
      </c>
      <c r="T25" s="188" t="s">
        <v>2790</v>
      </c>
      <c r="U25" s="188" t="s">
        <v>2790</v>
      </c>
      <c r="V25" s="188" t="s">
        <v>2901</v>
      </c>
      <c r="W25" s="188" t="s">
        <v>2790</v>
      </c>
      <c r="X25" s="188" t="s">
        <v>2790</v>
      </c>
      <c r="Y25" s="188" t="s">
        <v>2901</v>
      </c>
      <c r="Z25" s="188" t="s">
        <v>2790</v>
      </c>
      <c r="AA25" s="188" t="s">
        <v>2790</v>
      </c>
      <c r="AB25" s="188" t="s">
        <v>2901</v>
      </c>
      <c r="AC25" s="188" t="s">
        <v>2790</v>
      </c>
      <c r="AD25" s="188" t="s">
        <v>2790</v>
      </c>
      <c r="AE25" s="188" t="s">
        <v>2901</v>
      </c>
      <c r="AF25" s="188" t="s">
        <v>2790</v>
      </c>
      <c r="AG25" s="188" t="s">
        <v>2790</v>
      </c>
      <c r="AH25" s="188" t="s">
        <v>2901</v>
      </c>
      <c r="AI25" s="188" t="s">
        <v>2790</v>
      </c>
      <c r="AJ25" s="188" t="s">
        <v>2790</v>
      </c>
      <c r="AK25" s="188" t="s">
        <v>2901</v>
      </c>
      <c r="AL25" s="188" t="s">
        <v>2790</v>
      </c>
      <c r="AM25" s="188" t="s">
        <v>2790</v>
      </c>
      <c r="AN25" s="188" t="s">
        <v>2901</v>
      </c>
      <c r="AO25" s="188" t="s">
        <v>2790</v>
      </c>
      <c r="AP25" s="188" t="s">
        <v>2790</v>
      </c>
      <c r="AQ25" s="188" t="s">
        <v>2901</v>
      </c>
      <c r="AR25" s="188" t="s">
        <v>2790</v>
      </c>
      <c r="AS25" s="188" t="s">
        <v>2790</v>
      </c>
      <c r="AT25" s="188" t="s">
        <v>2901</v>
      </c>
      <c r="AU25" s="188" t="s">
        <v>2790</v>
      </c>
      <c r="AV25" s="188" t="s">
        <v>2790</v>
      </c>
      <c r="AW25" s="188" t="s">
        <v>2901</v>
      </c>
      <c r="AX25" s="188" t="s">
        <v>2996</v>
      </c>
      <c r="AY25" s="188" t="s">
        <v>2790</v>
      </c>
      <c r="AZ25" s="188" t="s">
        <v>2901</v>
      </c>
      <c r="BA25" s="188" t="s">
        <v>2996</v>
      </c>
      <c r="BB25" s="188" t="s">
        <v>2790</v>
      </c>
      <c r="BC25" s="188" t="s">
        <v>2901</v>
      </c>
      <c r="BD25" s="188" t="s">
        <v>2996</v>
      </c>
      <c r="BE25" s="188" t="s">
        <v>2790</v>
      </c>
      <c r="BF25" s="188" t="s">
        <v>2901</v>
      </c>
      <c r="BG25" s="188" t="s">
        <v>2996</v>
      </c>
      <c r="BH25" s="188" t="s">
        <v>2790</v>
      </c>
      <c r="BI25" s="188" t="s">
        <v>2901</v>
      </c>
      <c r="BJ25" s="188" t="s">
        <v>2996</v>
      </c>
      <c r="BK25" s="188" t="s">
        <v>2790</v>
      </c>
      <c r="BL25" s="188" t="s">
        <v>2901</v>
      </c>
      <c r="BM25" s="188" t="s">
        <v>2996</v>
      </c>
      <c r="BN25" s="188" t="s">
        <v>2790</v>
      </c>
      <c r="BO25" s="188" t="s">
        <v>2901</v>
      </c>
      <c r="BP25" s="188" t="s">
        <v>2996</v>
      </c>
      <c r="BQ25" s="188" t="s">
        <v>2790</v>
      </c>
      <c r="BR25" s="188" t="s">
        <v>2901</v>
      </c>
      <c r="BS25" s="188" t="s">
        <v>2790</v>
      </c>
      <c r="BT25" s="188" t="s">
        <v>2790</v>
      </c>
      <c r="BU25" s="188" t="s">
        <v>2901</v>
      </c>
      <c r="BV25" s="188" t="s">
        <v>2790</v>
      </c>
      <c r="BW25" s="188" t="s">
        <v>2790</v>
      </c>
      <c r="BX25" s="188" t="s">
        <v>2901</v>
      </c>
      <c r="BY25" s="188" t="s">
        <v>2790</v>
      </c>
      <c r="BZ25" s="188" t="s">
        <v>2790</v>
      </c>
      <c r="CA25" s="188" t="s">
        <v>2901</v>
      </c>
      <c r="CB25" s="188" t="s">
        <v>2790</v>
      </c>
      <c r="CC25" s="188" t="s">
        <v>2790</v>
      </c>
      <c r="CD25" s="188" t="s">
        <v>2901</v>
      </c>
      <c r="CE25" s="188" t="s">
        <v>2790</v>
      </c>
      <c r="CF25" s="188" t="s">
        <v>2790</v>
      </c>
      <c r="CG25" s="188" t="s">
        <v>2901</v>
      </c>
      <c r="CH25" s="188" t="s">
        <v>2790</v>
      </c>
      <c r="CI25" s="188" t="s">
        <v>2790</v>
      </c>
      <c r="CJ25" s="188" t="s">
        <v>2901</v>
      </c>
      <c r="CK25" s="188" t="s">
        <v>2790</v>
      </c>
      <c r="CL25" s="188" t="s">
        <v>2790</v>
      </c>
      <c r="CM25" s="188" t="s">
        <v>2901</v>
      </c>
      <c r="CN25" s="188" t="s">
        <v>2790</v>
      </c>
      <c r="CO25" s="188" t="s">
        <v>2790</v>
      </c>
      <c r="CP25" s="188" t="s">
        <v>2901</v>
      </c>
      <c r="CQ25" s="188" t="s">
        <v>2790</v>
      </c>
      <c r="CR25" s="188" t="s">
        <v>2997</v>
      </c>
      <c r="CS25" s="188" t="s">
        <v>2901</v>
      </c>
      <c r="CT25" s="188" t="s">
        <v>2790</v>
      </c>
      <c r="CU25" s="188" t="s">
        <v>2790</v>
      </c>
      <c r="CV25" s="188" t="s">
        <v>2901</v>
      </c>
      <c r="CW25" s="188" t="s">
        <v>2790</v>
      </c>
      <c r="CX25" s="188" t="s">
        <v>2790</v>
      </c>
      <c r="CY25" s="188" t="s">
        <v>2901</v>
      </c>
      <c r="CZ25" s="188" t="s">
        <v>2790</v>
      </c>
      <c r="DA25" s="188" t="s">
        <v>2790</v>
      </c>
      <c r="DB25" s="188" t="s">
        <v>2901</v>
      </c>
      <c r="DC25" s="188" t="s">
        <v>2790</v>
      </c>
      <c r="DD25" s="188" t="s">
        <v>2790</v>
      </c>
      <c r="DE25" s="188" t="s">
        <v>2901</v>
      </c>
      <c r="DF25" s="188" t="s">
        <v>2790</v>
      </c>
      <c r="DG25" s="188" t="s">
        <v>2790</v>
      </c>
      <c r="DH25" s="188" t="s">
        <v>2901</v>
      </c>
      <c r="DI25" s="188" t="s">
        <v>2790</v>
      </c>
      <c r="DJ25" s="188" t="s">
        <v>2790</v>
      </c>
      <c r="DK25" s="188" t="s">
        <v>2901</v>
      </c>
      <c r="DL25" s="188" t="s">
        <v>2790</v>
      </c>
      <c r="DM25" s="188" t="s">
        <v>2790</v>
      </c>
      <c r="DN25" s="188" t="s">
        <v>2901</v>
      </c>
      <c r="DO25" s="188" t="s">
        <v>2790</v>
      </c>
      <c r="DP25" s="188" t="s">
        <v>2790</v>
      </c>
      <c r="DQ25" s="188" t="s">
        <v>2901</v>
      </c>
      <c r="DR25" s="188" t="s">
        <v>2790</v>
      </c>
      <c r="DS25" s="188" t="s">
        <v>2790</v>
      </c>
      <c r="DT25" s="188" t="s">
        <v>2901</v>
      </c>
      <c r="DU25" s="188" t="s">
        <v>2790</v>
      </c>
      <c r="DV25" s="188" t="s">
        <v>2790</v>
      </c>
      <c r="DW25" s="188" t="s">
        <v>2901</v>
      </c>
      <c r="DX25" s="188" t="s">
        <v>2790</v>
      </c>
      <c r="DY25" s="188" t="s">
        <v>2790</v>
      </c>
      <c r="DZ25" s="188" t="s">
        <v>2901</v>
      </c>
      <c r="EA25" s="188" t="s">
        <v>2790</v>
      </c>
      <c r="EB25" s="188" t="s">
        <v>2790</v>
      </c>
      <c r="EC25" s="188" t="s">
        <v>2901</v>
      </c>
      <c r="ED25" s="188" t="s">
        <v>2790</v>
      </c>
      <c r="EE25" s="188" t="s">
        <v>2790</v>
      </c>
      <c r="EF25" s="188" t="s">
        <v>2901</v>
      </c>
      <c r="EG25" s="188" t="s">
        <v>2790</v>
      </c>
      <c r="EH25" s="188" t="s">
        <v>2790</v>
      </c>
      <c r="EI25" s="188" t="s">
        <v>2901</v>
      </c>
      <c r="EJ25" s="188" t="s">
        <v>2790</v>
      </c>
      <c r="EK25" s="188" t="s">
        <v>2790</v>
      </c>
      <c r="EL25" s="188" t="s">
        <v>2901</v>
      </c>
      <c r="EM25" s="188" t="s">
        <v>2790</v>
      </c>
      <c r="EN25" s="188" t="s">
        <v>2790</v>
      </c>
      <c r="EO25" s="188" t="s">
        <v>2901</v>
      </c>
      <c r="EP25" s="188" t="s">
        <v>2790</v>
      </c>
      <c r="EQ25" s="188" t="s">
        <v>2790</v>
      </c>
      <c r="ER25" s="188" t="s">
        <v>2901</v>
      </c>
      <c r="ES25" s="188" t="s">
        <v>2790</v>
      </c>
      <c r="ET25" s="188" t="s">
        <v>2790</v>
      </c>
    </row>
    <row r="26" spans="1:150" x14ac:dyDescent="0.3">
      <c r="A26" s="1"/>
      <c r="B26" s="187" t="s">
        <v>2998</v>
      </c>
      <c r="C26" s="187" t="s">
        <v>45</v>
      </c>
      <c r="D26" s="187" t="s">
        <v>992</v>
      </c>
      <c r="E26" s="187" t="s">
        <v>2999</v>
      </c>
      <c r="F26" s="187" t="s">
        <v>3000</v>
      </c>
      <c r="G26" s="188" t="s">
        <v>2901</v>
      </c>
      <c r="H26" s="188" t="s">
        <v>2790</v>
      </c>
      <c r="I26" s="188" t="s">
        <v>2790</v>
      </c>
      <c r="J26" s="188" t="s">
        <v>2901</v>
      </c>
      <c r="K26" s="188" t="s">
        <v>2790</v>
      </c>
      <c r="L26" s="188" t="s">
        <v>2790</v>
      </c>
      <c r="M26" s="188" t="s">
        <v>2901</v>
      </c>
      <c r="N26" s="188" t="s">
        <v>2790</v>
      </c>
      <c r="O26" s="188" t="s">
        <v>2790</v>
      </c>
      <c r="P26" s="188" t="s">
        <v>2901</v>
      </c>
      <c r="Q26" s="188" t="s">
        <v>2790</v>
      </c>
      <c r="R26" s="188" t="s">
        <v>2790</v>
      </c>
      <c r="S26" s="188" t="s">
        <v>2901</v>
      </c>
      <c r="T26" s="188" t="s">
        <v>2790</v>
      </c>
      <c r="U26" s="188" t="s">
        <v>2790</v>
      </c>
      <c r="V26" s="188" t="s">
        <v>2901</v>
      </c>
      <c r="W26" s="188" t="s">
        <v>2790</v>
      </c>
      <c r="X26" s="188" t="s">
        <v>2790</v>
      </c>
      <c r="Y26" s="188" t="s">
        <v>2901</v>
      </c>
      <c r="Z26" s="188" t="s">
        <v>2790</v>
      </c>
      <c r="AA26" s="188" t="s">
        <v>2790</v>
      </c>
      <c r="AB26" s="188" t="s">
        <v>2901</v>
      </c>
      <c r="AC26" s="188" t="s">
        <v>2790</v>
      </c>
      <c r="AD26" s="188" t="s">
        <v>2790</v>
      </c>
      <c r="AE26" s="188" t="s">
        <v>2901</v>
      </c>
      <c r="AF26" s="188" t="s">
        <v>2790</v>
      </c>
      <c r="AG26" s="188" t="s">
        <v>2790</v>
      </c>
      <c r="AH26" s="188" t="s">
        <v>2901</v>
      </c>
      <c r="AI26" s="188" t="s">
        <v>2790</v>
      </c>
      <c r="AJ26" s="188" t="s">
        <v>2790</v>
      </c>
      <c r="AK26" s="188" t="s">
        <v>2901</v>
      </c>
      <c r="AL26" s="188" t="s">
        <v>2790</v>
      </c>
      <c r="AM26" s="188" t="s">
        <v>2790</v>
      </c>
      <c r="AN26" s="188" t="s">
        <v>2901</v>
      </c>
      <c r="AO26" s="188" t="s">
        <v>2790</v>
      </c>
      <c r="AP26" s="188" t="s">
        <v>2790</v>
      </c>
      <c r="AQ26" s="188" t="s">
        <v>2901</v>
      </c>
      <c r="AR26" s="188" t="s">
        <v>2790</v>
      </c>
      <c r="AS26" s="188" t="s">
        <v>2790</v>
      </c>
      <c r="AT26" s="188" t="s">
        <v>2901</v>
      </c>
      <c r="AU26" s="188" t="s">
        <v>2790</v>
      </c>
      <c r="AV26" s="188" t="s">
        <v>2790</v>
      </c>
      <c r="AW26" s="188" t="s">
        <v>2901</v>
      </c>
      <c r="AX26" s="188" t="s">
        <v>2996</v>
      </c>
      <c r="AY26" s="188" t="s">
        <v>2790</v>
      </c>
      <c r="AZ26" s="188" t="s">
        <v>2901</v>
      </c>
      <c r="BA26" s="188" t="s">
        <v>2996</v>
      </c>
      <c r="BB26" s="188" t="s">
        <v>2790</v>
      </c>
      <c r="BC26" s="188" t="s">
        <v>2901</v>
      </c>
      <c r="BD26" s="188" t="s">
        <v>2996</v>
      </c>
      <c r="BE26" s="188" t="s">
        <v>2790</v>
      </c>
      <c r="BF26" s="188" t="s">
        <v>2901</v>
      </c>
      <c r="BG26" s="188" t="s">
        <v>2996</v>
      </c>
      <c r="BH26" s="188" t="s">
        <v>2790</v>
      </c>
      <c r="BI26" s="188" t="s">
        <v>2901</v>
      </c>
      <c r="BJ26" s="188" t="s">
        <v>2996</v>
      </c>
      <c r="BK26" s="188" t="s">
        <v>2790</v>
      </c>
      <c r="BL26" s="188" t="s">
        <v>2901</v>
      </c>
      <c r="BM26" s="188" t="s">
        <v>2996</v>
      </c>
      <c r="BN26" s="188" t="s">
        <v>2790</v>
      </c>
      <c r="BO26" s="188" t="s">
        <v>2901</v>
      </c>
      <c r="BP26" s="188" t="s">
        <v>2996</v>
      </c>
      <c r="BQ26" s="188" t="s">
        <v>2790</v>
      </c>
      <c r="BR26" s="188" t="s">
        <v>2901</v>
      </c>
      <c r="BS26" s="188" t="s">
        <v>2790</v>
      </c>
      <c r="BT26" s="188" t="s">
        <v>2790</v>
      </c>
      <c r="BU26" s="188" t="s">
        <v>2901</v>
      </c>
      <c r="BV26" s="188" t="s">
        <v>2790</v>
      </c>
      <c r="BW26" s="188" t="s">
        <v>2790</v>
      </c>
      <c r="BX26" s="188" t="s">
        <v>2901</v>
      </c>
      <c r="BY26" s="188" t="s">
        <v>2790</v>
      </c>
      <c r="BZ26" s="188" t="s">
        <v>2790</v>
      </c>
      <c r="CA26" s="188" t="s">
        <v>2901</v>
      </c>
      <c r="CB26" s="188" t="s">
        <v>2790</v>
      </c>
      <c r="CC26" s="188" t="s">
        <v>2790</v>
      </c>
      <c r="CD26" s="188" t="s">
        <v>2901</v>
      </c>
      <c r="CE26" s="188" t="s">
        <v>2790</v>
      </c>
      <c r="CF26" s="188" t="s">
        <v>2790</v>
      </c>
      <c r="CG26" s="188" t="s">
        <v>2901</v>
      </c>
      <c r="CH26" s="188" t="s">
        <v>2790</v>
      </c>
      <c r="CI26" s="188" t="s">
        <v>2790</v>
      </c>
      <c r="CJ26" s="188" t="s">
        <v>2901</v>
      </c>
      <c r="CK26" s="188" t="s">
        <v>2790</v>
      </c>
      <c r="CL26" s="188" t="s">
        <v>2790</v>
      </c>
      <c r="CM26" s="188" t="s">
        <v>2901</v>
      </c>
      <c r="CN26" s="188" t="s">
        <v>2790</v>
      </c>
      <c r="CO26" s="188" t="s">
        <v>2790</v>
      </c>
      <c r="CP26" s="188" t="s">
        <v>2901</v>
      </c>
      <c r="CQ26" s="188" t="s">
        <v>2790</v>
      </c>
      <c r="CR26" s="188" t="s">
        <v>2997</v>
      </c>
      <c r="CS26" s="188" t="s">
        <v>2901</v>
      </c>
      <c r="CT26" s="188" t="s">
        <v>2790</v>
      </c>
      <c r="CU26" s="188" t="s">
        <v>2790</v>
      </c>
      <c r="CV26" s="188" t="s">
        <v>2901</v>
      </c>
      <c r="CW26" s="188" t="s">
        <v>2790</v>
      </c>
      <c r="CX26" s="188" t="s">
        <v>2790</v>
      </c>
      <c r="CY26" s="188" t="s">
        <v>2901</v>
      </c>
      <c r="CZ26" s="188" t="s">
        <v>2790</v>
      </c>
      <c r="DA26" s="188" t="s">
        <v>2790</v>
      </c>
      <c r="DB26" s="188" t="s">
        <v>2901</v>
      </c>
      <c r="DC26" s="188" t="s">
        <v>2790</v>
      </c>
      <c r="DD26" s="188" t="s">
        <v>2790</v>
      </c>
      <c r="DE26" s="188" t="s">
        <v>2901</v>
      </c>
      <c r="DF26" s="188" t="s">
        <v>2790</v>
      </c>
      <c r="DG26" s="188" t="s">
        <v>2790</v>
      </c>
      <c r="DH26" s="188" t="s">
        <v>2901</v>
      </c>
      <c r="DI26" s="188" t="s">
        <v>2790</v>
      </c>
      <c r="DJ26" s="188" t="s">
        <v>2790</v>
      </c>
      <c r="DK26" s="188" t="s">
        <v>2901</v>
      </c>
      <c r="DL26" s="188" t="s">
        <v>2790</v>
      </c>
      <c r="DM26" s="188" t="s">
        <v>2790</v>
      </c>
      <c r="DN26" s="188" t="s">
        <v>2901</v>
      </c>
      <c r="DO26" s="188" t="s">
        <v>2790</v>
      </c>
      <c r="DP26" s="188" t="s">
        <v>2790</v>
      </c>
      <c r="DQ26" s="188" t="s">
        <v>2901</v>
      </c>
      <c r="DR26" s="188" t="s">
        <v>2790</v>
      </c>
      <c r="DS26" s="188" t="s">
        <v>2790</v>
      </c>
      <c r="DT26" s="188" t="s">
        <v>2901</v>
      </c>
      <c r="DU26" s="188" t="s">
        <v>2790</v>
      </c>
      <c r="DV26" s="188" t="s">
        <v>2790</v>
      </c>
      <c r="DW26" s="188" t="s">
        <v>2901</v>
      </c>
      <c r="DX26" s="188" t="s">
        <v>2790</v>
      </c>
      <c r="DY26" s="188" t="s">
        <v>2790</v>
      </c>
      <c r="DZ26" s="188" t="s">
        <v>2901</v>
      </c>
      <c r="EA26" s="188" t="s">
        <v>2790</v>
      </c>
      <c r="EB26" s="188" t="s">
        <v>2790</v>
      </c>
      <c r="EC26" s="188" t="s">
        <v>2901</v>
      </c>
      <c r="ED26" s="188" t="s">
        <v>2790</v>
      </c>
      <c r="EE26" s="188" t="s">
        <v>2790</v>
      </c>
      <c r="EF26" s="188" t="s">
        <v>2901</v>
      </c>
      <c r="EG26" s="188" t="s">
        <v>2790</v>
      </c>
      <c r="EH26" s="188" t="s">
        <v>2790</v>
      </c>
      <c r="EI26" s="188" t="s">
        <v>2901</v>
      </c>
      <c r="EJ26" s="188" t="s">
        <v>2790</v>
      </c>
      <c r="EK26" s="188" t="s">
        <v>2790</v>
      </c>
      <c r="EL26" s="188" t="s">
        <v>2901</v>
      </c>
      <c r="EM26" s="188" t="s">
        <v>2790</v>
      </c>
      <c r="EN26" s="188" t="s">
        <v>2790</v>
      </c>
      <c r="EO26" s="188" t="s">
        <v>2901</v>
      </c>
      <c r="EP26" s="188" t="s">
        <v>2790</v>
      </c>
      <c r="EQ26" s="188" t="s">
        <v>2790</v>
      </c>
      <c r="ER26" s="188" t="s">
        <v>2901</v>
      </c>
      <c r="ES26" s="188" t="s">
        <v>2790</v>
      </c>
      <c r="ET26" s="188" t="s">
        <v>2790</v>
      </c>
    </row>
    <row r="27" spans="1:150" x14ac:dyDescent="0.3">
      <c r="A27" s="1"/>
      <c r="B27" s="187" t="s">
        <v>3001</v>
      </c>
      <c r="C27" s="187" t="s">
        <v>45</v>
      </c>
      <c r="D27" s="187" t="s">
        <v>992</v>
      </c>
      <c r="E27" s="187" t="s">
        <v>3002</v>
      </c>
      <c r="F27" s="187" t="s">
        <v>3003</v>
      </c>
      <c r="G27" s="188" t="s">
        <v>2901</v>
      </c>
      <c r="H27" s="188" t="s">
        <v>2790</v>
      </c>
      <c r="I27" s="188" t="s">
        <v>2790</v>
      </c>
      <c r="J27" s="188" t="s">
        <v>2901</v>
      </c>
      <c r="K27" s="188" t="s">
        <v>2790</v>
      </c>
      <c r="L27" s="188" t="s">
        <v>2790</v>
      </c>
      <c r="M27" s="188" t="s">
        <v>2901</v>
      </c>
      <c r="N27" s="188" t="s">
        <v>2790</v>
      </c>
      <c r="O27" s="188" t="s">
        <v>2790</v>
      </c>
      <c r="P27" s="188" t="s">
        <v>2901</v>
      </c>
      <c r="Q27" s="188" t="s">
        <v>2790</v>
      </c>
      <c r="R27" s="188" t="s">
        <v>2790</v>
      </c>
      <c r="S27" s="188" t="s">
        <v>2901</v>
      </c>
      <c r="T27" s="188" t="s">
        <v>2790</v>
      </c>
      <c r="U27" s="188" t="s">
        <v>2790</v>
      </c>
      <c r="V27" s="188" t="s">
        <v>2901</v>
      </c>
      <c r="W27" s="188" t="s">
        <v>2790</v>
      </c>
      <c r="X27" s="188" t="s">
        <v>2790</v>
      </c>
      <c r="Y27" s="188" t="s">
        <v>2901</v>
      </c>
      <c r="Z27" s="188" t="s">
        <v>2790</v>
      </c>
      <c r="AA27" s="188" t="s">
        <v>2790</v>
      </c>
      <c r="AB27" s="188" t="s">
        <v>2901</v>
      </c>
      <c r="AC27" s="188" t="s">
        <v>2790</v>
      </c>
      <c r="AD27" s="188" t="s">
        <v>2790</v>
      </c>
      <c r="AE27" s="188" t="s">
        <v>2901</v>
      </c>
      <c r="AF27" s="188" t="s">
        <v>2790</v>
      </c>
      <c r="AG27" s="188" t="s">
        <v>2790</v>
      </c>
      <c r="AH27" s="188" t="s">
        <v>2901</v>
      </c>
      <c r="AI27" s="188" t="s">
        <v>2790</v>
      </c>
      <c r="AJ27" s="188" t="s">
        <v>2790</v>
      </c>
      <c r="AK27" s="188" t="s">
        <v>2901</v>
      </c>
      <c r="AL27" s="188" t="s">
        <v>2790</v>
      </c>
      <c r="AM27" s="188" t="s">
        <v>2790</v>
      </c>
      <c r="AN27" s="188" t="s">
        <v>2901</v>
      </c>
      <c r="AO27" s="188" t="s">
        <v>2790</v>
      </c>
      <c r="AP27" s="188" t="s">
        <v>2790</v>
      </c>
      <c r="AQ27" s="188" t="s">
        <v>2901</v>
      </c>
      <c r="AR27" s="188" t="s">
        <v>2790</v>
      </c>
      <c r="AS27" s="188" t="s">
        <v>2790</v>
      </c>
      <c r="AT27" s="188" t="s">
        <v>2901</v>
      </c>
      <c r="AU27" s="188" t="s">
        <v>2790</v>
      </c>
      <c r="AV27" s="188" t="s">
        <v>2790</v>
      </c>
      <c r="AW27" s="188" t="s">
        <v>2901</v>
      </c>
      <c r="AX27" s="188" t="s">
        <v>2996</v>
      </c>
      <c r="AY27" s="188" t="s">
        <v>2790</v>
      </c>
      <c r="AZ27" s="188" t="s">
        <v>2901</v>
      </c>
      <c r="BA27" s="188" t="s">
        <v>2996</v>
      </c>
      <c r="BB27" s="188" t="s">
        <v>2790</v>
      </c>
      <c r="BC27" s="188" t="s">
        <v>2901</v>
      </c>
      <c r="BD27" s="188" t="s">
        <v>2996</v>
      </c>
      <c r="BE27" s="188" t="s">
        <v>2790</v>
      </c>
      <c r="BF27" s="188" t="s">
        <v>2901</v>
      </c>
      <c r="BG27" s="188" t="s">
        <v>2996</v>
      </c>
      <c r="BH27" s="188" t="s">
        <v>2790</v>
      </c>
      <c r="BI27" s="188" t="s">
        <v>2901</v>
      </c>
      <c r="BJ27" s="188" t="s">
        <v>2996</v>
      </c>
      <c r="BK27" s="188" t="s">
        <v>2790</v>
      </c>
      <c r="BL27" s="188" t="s">
        <v>2901</v>
      </c>
      <c r="BM27" s="188" t="s">
        <v>2996</v>
      </c>
      <c r="BN27" s="188" t="s">
        <v>2790</v>
      </c>
      <c r="BO27" s="188" t="s">
        <v>2901</v>
      </c>
      <c r="BP27" s="188" t="s">
        <v>2996</v>
      </c>
      <c r="BQ27" s="188" t="s">
        <v>2790</v>
      </c>
      <c r="BR27" s="188" t="s">
        <v>2901</v>
      </c>
      <c r="BS27" s="188" t="s">
        <v>2790</v>
      </c>
      <c r="BT27" s="188" t="s">
        <v>2790</v>
      </c>
      <c r="BU27" s="188" t="s">
        <v>2901</v>
      </c>
      <c r="BV27" s="188" t="s">
        <v>2790</v>
      </c>
      <c r="BW27" s="188" t="s">
        <v>2790</v>
      </c>
      <c r="BX27" s="188" t="s">
        <v>2901</v>
      </c>
      <c r="BY27" s="188" t="s">
        <v>2790</v>
      </c>
      <c r="BZ27" s="188" t="s">
        <v>2790</v>
      </c>
      <c r="CA27" s="188" t="s">
        <v>2901</v>
      </c>
      <c r="CB27" s="188" t="s">
        <v>2790</v>
      </c>
      <c r="CC27" s="188" t="s">
        <v>2790</v>
      </c>
      <c r="CD27" s="188" t="s">
        <v>2901</v>
      </c>
      <c r="CE27" s="188" t="s">
        <v>2790</v>
      </c>
      <c r="CF27" s="188" t="s">
        <v>2790</v>
      </c>
      <c r="CG27" s="188" t="s">
        <v>2901</v>
      </c>
      <c r="CH27" s="188" t="s">
        <v>2790</v>
      </c>
      <c r="CI27" s="188" t="s">
        <v>2790</v>
      </c>
      <c r="CJ27" s="188" t="s">
        <v>2901</v>
      </c>
      <c r="CK27" s="188" t="s">
        <v>2790</v>
      </c>
      <c r="CL27" s="188" t="s">
        <v>2790</v>
      </c>
      <c r="CM27" s="188" t="s">
        <v>2901</v>
      </c>
      <c r="CN27" s="188" t="s">
        <v>2790</v>
      </c>
      <c r="CO27" s="188" t="s">
        <v>2790</v>
      </c>
      <c r="CP27" s="188" t="s">
        <v>2901</v>
      </c>
      <c r="CQ27" s="188" t="s">
        <v>2790</v>
      </c>
      <c r="CR27" s="188" t="s">
        <v>2997</v>
      </c>
      <c r="CS27" s="188" t="s">
        <v>2901</v>
      </c>
      <c r="CT27" s="188" t="s">
        <v>2790</v>
      </c>
      <c r="CU27" s="188" t="s">
        <v>2790</v>
      </c>
      <c r="CV27" s="188" t="s">
        <v>2901</v>
      </c>
      <c r="CW27" s="188" t="s">
        <v>2790</v>
      </c>
      <c r="CX27" s="188" t="s">
        <v>2790</v>
      </c>
      <c r="CY27" s="188" t="s">
        <v>2901</v>
      </c>
      <c r="CZ27" s="188" t="s">
        <v>2790</v>
      </c>
      <c r="DA27" s="188" t="s">
        <v>2790</v>
      </c>
      <c r="DB27" s="188" t="s">
        <v>2901</v>
      </c>
      <c r="DC27" s="188" t="s">
        <v>2790</v>
      </c>
      <c r="DD27" s="188" t="s">
        <v>2790</v>
      </c>
      <c r="DE27" s="188" t="s">
        <v>2901</v>
      </c>
      <c r="DF27" s="188" t="s">
        <v>2790</v>
      </c>
      <c r="DG27" s="188" t="s">
        <v>2790</v>
      </c>
      <c r="DH27" s="188" t="s">
        <v>2901</v>
      </c>
      <c r="DI27" s="188" t="s">
        <v>2790</v>
      </c>
      <c r="DJ27" s="188" t="s">
        <v>2790</v>
      </c>
      <c r="DK27" s="188" t="s">
        <v>2901</v>
      </c>
      <c r="DL27" s="188" t="s">
        <v>2790</v>
      </c>
      <c r="DM27" s="188" t="s">
        <v>2790</v>
      </c>
      <c r="DN27" s="188" t="s">
        <v>2901</v>
      </c>
      <c r="DO27" s="188" t="s">
        <v>2790</v>
      </c>
      <c r="DP27" s="188" t="s">
        <v>2790</v>
      </c>
      <c r="DQ27" s="188" t="s">
        <v>2901</v>
      </c>
      <c r="DR27" s="188" t="s">
        <v>2790</v>
      </c>
      <c r="DS27" s="188" t="s">
        <v>2790</v>
      </c>
      <c r="DT27" s="188" t="s">
        <v>2901</v>
      </c>
      <c r="DU27" s="188" t="s">
        <v>2790</v>
      </c>
      <c r="DV27" s="188" t="s">
        <v>2790</v>
      </c>
      <c r="DW27" s="188" t="s">
        <v>2901</v>
      </c>
      <c r="DX27" s="188" t="s">
        <v>2790</v>
      </c>
      <c r="DY27" s="188" t="s">
        <v>2790</v>
      </c>
      <c r="DZ27" s="188" t="s">
        <v>2901</v>
      </c>
      <c r="EA27" s="188" t="s">
        <v>2790</v>
      </c>
      <c r="EB27" s="188" t="s">
        <v>2790</v>
      </c>
      <c r="EC27" s="188" t="s">
        <v>2901</v>
      </c>
      <c r="ED27" s="188" t="s">
        <v>2790</v>
      </c>
      <c r="EE27" s="188" t="s">
        <v>2790</v>
      </c>
      <c r="EF27" s="188" t="s">
        <v>2901</v>
      </c>
      <c r="EG27" s="188" t="s">
        <v>2790</v>
      </c>
      <c r="EH27" s="188" t="s">
        <v>2790</v>
      </c>
      <c r="EI27" s="188" t="s">
        <v>2901</v>
      </c>
      <c r="EJ27" s="188" t="s">
        <v>2790</v>
      </c>
      <c r="EK27" s="188" t="s">
        <v>2790</v>
      </c>
      <c r="EL27" s="188" t="s">
        <v>2901</v>
      </c>
      <c r="EM27" s="188" t="s">
        <v>2790</v>
      </c>
      <c r="EN27" s="188" t="s">
        <v>2790</v>
      </c>
      <c r="EO27" s="188" t="s">
        <v>2901</v>
      </c>
      <c r="EP27" s="188" t="s">
        <v>2790</v>
      </c>
      <c r="EQ27" s="188" t="s">
        <v>2790</v>
      </c>
      <c r="ER27" s="188" t="s">
        <v>2901</v>
      </c>
      <c r="ES27" s="188" t="s">
        <v>2790</v>
      </c>
      <c r="ET27" s="188" t="s">
        <v>2790</v>
      </c>
    </row>
    <row r="28" spans="1:150" x14ac:dyDescent="0.3">
      <c r="A28" s="1"/>
      <c r="B28" s="187" t="s">
        <v>3004</v>
      </c>
      <c r="C28" s="187" t="s">
        <v>45</v>
      </c>
      <c r="D28" s="187" t="s">
        <v>992</v>
      </c>
      <c r="E28" s="187" t="s">
        <v>3005</v>
      </c>
      <c r="F28" s="187" t="s">
        <v>3006</v>
      </c>
      <c r="G28" s="188" t="s">
        <v>2901</v>
      </c>
      <c r="H28" s="188" t="s">
        <v>2790</v>
      </c>
      <c r="I28" s="188" t="s">
        <v>2790</v>
      </c>
      <c r="J28" s="188" t="s">
        <v>2901</v>
      </c>
      <c r="K28" s="188" t="s">
        <v>2790</v>
      </c>
      <c r="L28" s="188" t="s">
        <v>2790</v>
      </c>
      <c r="M28" s="188" t="s">
        <v>2901</v>
      </c>
      <c r="N28" s="188" t="s">
        <v>2790</v>
      </c>
      <c r="O28" s="188" t="s">
        <v>2790</v>
      </c>
      <c r="P28" s="188" t="s">
        <v>2901</v>
      </c>
      <c r="Q28" s="188" t="s">
        <v>2790</v>
      </c>
      <c r="R28" s="188" t="s">
        <v>2790</v>
      </c>
      <c r="S28" s="188" t="s">
        <v>2901</v>
      </c>
      <c r="T28" s="188" t="s">
        <v>2790</v>
      </c>
      <c r="U28" s="188" t="s">
        <v>2790</v>
      </c>
      <c r="V28" s="188" t="s">
        <v>2901</v>
      </c>
      <c r="W28" s="188" t="s">
        <v>2790</v>
      </c>
      <c r="X28" s="188" t="s">
        <v>2790</v>
      </c>
      <c r="Y28" s="188" t="s">
        <v>2901</v>
      </c>
      <c r="Z28" s="188" t="s">
        <v>2790</v>
      </c>
      <c r="AA28" s="188" t="s">
        <v>2790</v>
      </c>
      <c r="AB28" s="188" t="s">
        <v>2901</v>
      </c>
      <c r="AC28" s="188" t="s">
        <v>2790</v>
      </c>
      <c r="AD28" s="188" t="s">
        <v>2790</v>
      </c>
      <c r="AE28" s="188" t="s">
        <v>2901</v>
      </c>
      <c r="AF28" s="188" t="s">
        <v>2790</v>
      </c>
      <c r="AG28" s="188" t="s">
        <v>2790</v>
      </c>
      <c r="AH28" s="188" t="s">
        <v>2901</v>
      </c>
      <c r="AI28" s="188" t="s">
        <v>2790</v>
      </c>
      <c r="AJ28" s="188" t="s">
        <v>2790</v>
      </c>
      <c r="AK28" s="188" t="s">
        <v>2901</v>
      </c>
      <c r="AL28" s="188" t="s">
        <v>2790</v>
      </c>
      <c r="AM28" s="188" t="s">
        <v>2790</v>
      </c>
      <c r="AN28" s="188" t="s">
        <v>2901</v>
      </c>
      <c r="AO28" s="188" t="s">
        <v>2790</v>
      </c>
      <c r="AP28" s="188" t="s">
        <v>2790</v>
      </c>
      <c r="AQ28" s="188" t="s">
        <v>2901</v>
      </c>
      <c r="AR28" s="188" t="s">
        <v>2790</v>
      </c>
      <c r="AS28" s="188" t="s">
        <v>2790</v>
      </c>
      <c r="AT28" s="188" t="s">
        <v>2901</v>
      </c>
      <c r="AU28" s="188" t="s">
        <v>2790</v>
      </c>
      <c r="AV28" s="188" t="s">
        <v>2790</v>
      </c>
      <c r="AW28" s="188" t="s">
        <v>2901</v>
      </c>
      <c r="AX28" s="188" t="s">
        <v>2996</v>
      </c>
      <c r="AY28" s="188" t="s">
        <v>2790</v>
      </c>
      <c r="AZ28" s="188" t="s">
        <v>2901</v>
      </c>
      <c r="BA28" s="188" t="s">
        <v>2996</v>
      </c>
      <c r="BB28" s="188" t="s">
        <v>2790</v>
      </c>
      <c r="BC28" s="188" t="s">
        <v>2901</v>
      </c>
      <c r="BD28" s="188" t="s">
        <v>2996</v>
      </c>
      <c r="BE28" s="188" t="s">
        <v>2790</v>
      </c>
      <c r="BF28" s="188" t="s">
        <v>2901</v>
      </c>
      <c r="BG28" s="188" t="s">
        <v>2996</v>
      </c>
      <c r="BH28" s="188" t="s">
        <v>2790</v>
      </c>
      <c r="BI28" s="188" t="s">
        <v>2901</v>
      </c>
      <c r="BJ28" s="188" t="s">
        <v>2996</v>
      </c>
      <c r="BK28" s="188" t="s">
        <v>2790</v>
      </c>
      <c r="BL28" s="188" t="s">
        <v>2901</v>
      </c>
      <c r="BM28" s="188" t="s">
        <v>2996</v>
      </c>
      <c r="BN28" s="188" t="s">
        <v>2790</v>
      </c>
      <c r="BO28" s="188" t="s">
        <v>2901</v>
      </c>
      <c r="BP28" s="188" t="s">
        <v>2996</v>
      </c>
      <c r="BQ28" s="188" t="s">
        <v>2790</v>
      </c>
      <c r="BR28" s="188" t="s">
        <v>2901</v>
      </c>
      <c r="BS28" s="188" t="s">
        <v>2790</v>
      </c>
      <c r="BT28" s="188" t="s">
        <v>2790</v>
      </c>
      <c r="BU28" s="188" t="s">
        <v>2901</v>
      </c>
      <c r="BV28" s="188" t="s">
        <v>2790</v>
      </c>
      <c r="BW28" s="188" t="s">
        <v>2790</v>
      </c>
      <c r="BX28" s="188" t="s">
        <v>2901</v>
      </c>
      <c r="BY28" s="188" t="s">
        <v>2790</v>
      </c>
      <c r="BZ28" s="188" t="s">
        <v>2790</v>
      </c>
      <c r="CA28" s="188" t="s">
        <v>2901</v>
      </c>
      <c r="CB28" s="188" t="s">
        <v>2790</v>
      </c>
      <c r="CC28" s="188" t="s">
        <v>2790</v>
      </c>
      <c r="CD28" s="188" t="s">
        <v>2901</v>
      </c>
      <c r="CE28" s="188" t="s">
        <v>2790</v>
      </c>
      <c r="CF28" s="188" t="s">
        <v>2790</v>
      </c>
      <c r="CG28" s="188" t="s">
        <v>2901</v>
      </c>
      <c r="CH28" s="188" t="s">
        <v>2790</v>
      </c>
      <c r="CI28" s="188" t="s">
        <v>2790</v>
      </c>
      <c r="CJ28" s="188" t="s">
        <v>2901</v>
      </c>
      <c r="CK28" s="188" t="s">
        <v>2790</v>
      </c>
      <c r="CL28" s="188" t="s">
        <v>2790</v>
      </c>
      <c r="CM28" s="188" t="s">
        <v>2901</v>
      </c>
      <c r="CN28" s="188" t="s">
        <v>2790</v>
      </c>
      <c r="CO28" s="188" t="s">
        <v>2790</v>
      </c>
      <c r="CP28" s="188" t="s">
        <v>2901</v>
      </c>
      <c r="CQ28" s="188" t="s">
        <v>2790</v>
      </c>
      <c r="CR28" s="188" t="s">
        <v>2997</v>
      </c>
      <c r="CS28" s="188" t="s">
        <v>2901</v>
      </c>
      <c r="CT28" s="188" t="s">
        <v>2790</v>
      </c>
      <c r="CU28" s="188" t="s">
        <v>2790</v>
      </c>
      <c r="CV28" s="188" t="s">
        <v>2901</v>
      </c>
      <c r="CW28" s="188" t="s">
        <v>2790</v>
      </c>
      <c r="CX28" s="188" t="s">
        <v>2790</v>
      </c>
      <c r="CY28" s="188" t="s">
        <v>2901</v>
      </c>
      <c r="CZ28" s="188" t="s">
        <v>2790</v>
      </c>
      <c r="DA28" s="188" t="s">
        <v>2790</v>
      </c>
      <c r="DB28" s="188" t="s">
        <v>2901</v>
      </c>
      <c r="DC28" s="188" t="s">
        <v>2790</v>
      </c>
      <c r="DD28" s="188" t="s">
        <v>2790</v>
      </c>
      <c r="DE28" s="188" t="s">
        <v>2901</v>
      </c>
      <c r="DF28" s="188" t="s">
        <v>2790</v>
      </c>
      <c r="DG28" s="188" t="s">
        <v>2790</v>
      </c>
      <c r="DH28" s="188" t="s">
        <v>2901</v>
      </c>
      <c r="DI28" s="188" t="s">
        <v>2790</v>
      </c>
      <c r="DJ28" s="188" t="s">
        <v>2790</v>
      </c>
      <c r="DK28" s="188" t="s">
        <v>2901</v>
      </c>
      <c r="DL28" s="188" t="s">
        <v>2790</v>
      </c>
      <c r="DM28" s="188" t="s">
        <v>2790</v>
      </c>
      <c r="DN28" s="188" t="s">
        <v>2901</v>
      </c>
      <c r="DO28" s="188" t="s">
        <v>2790</v>
      </c>
      <c r="DP28" s="188" t="s">
        <v>2790</v>
      </c>
      <c r="DQ28" s="188" t="s">
        <v>2901</v>
      </c>
      <c r="DR28" s="188" t="s">
        <v>2790</v>
      </c>
      <c r="DS28" s="188" t="s">
        <v>2790</v>
      </c>
      <c r="DT28" s="188" t="s">
        <v>2901</v>
      </c>
      <c r="DU28" s="188" t="s">
        <v>2790</v>
      </c>
      <c r="DV28" s="188" t="s">
        <v>2790</v>
      </c>
      <c r="DW28" s="188" t="s">
        <v>2901</v>
      </c>
      <c r="DX28" s="188" t="s">
        <v>2790</v>
      </c>
      <c r="DY28" s="188" t="s">
        <v>2790</v>
      </c>
      <c r="DZ28" s="188" t="s">
        <v>2901</v>
      </c>
      <c r="EA28" s="188" t="s">
        <v>2790</v>
      </c>
      <c r="EB28" s="188" t="s">
        <v>2790</v>
      </c>
      <c r="EC28" s="188" t="s">
        <v>2901</v>
      </c>
      <c r="ED28" s="188" t="s">
        <v>2790</v>
      </c>
      <c r="EE28" s="188" t="s">
        <v>2790</v>
      </c>
      <c r="EF28" s="188" t="s">
        <v>2901</v>
      </c>
      <c r="EG28" s="188" t="s">
        <v>2790</v>
      </c>
      <c r="EH28" s="188" t="s">
        <v>2790</v>
      </c>
      <c r="EI28" s="188" t="s">
        <v>2901</v>
      </c>
      <c r="EJ28" s="188" t="s">
        <v>2790</v>
      </c>
      <c r="EK28" s="188" t="s">
        <v>2790</v>
      </c>
      <c r="EL28" s="188" t="s">
        <v>2901</v>
      </c>
      <c r="EM28" s="188" t="s">
        <v>2790</v>
      </c>
      <c r="EN28" s="188" t="s">
        <v>2790</v>
      </c>
      <c r="EO28" s="188" t="s">
        <v>2901</v>
      </c>
      <c r="EP28" s="188" t="s">
        <v>2790</v>
      </c>
      <c r="EQ28" s="188" t="s">
        <v>2790</v>
      </c>
      <c r="ER28" s="188" t="s">
        <v>2901</v>
      </c>
      <c r="ES28" s="188" t="s">
        <v>2790</v>
      </c>
      <c r="ET28" s="188" t="s">
        <v>2790</v>
      </c>
    </row>
    <row r="29" spans="1:150" x14ac:dyDescent="0.3">
      <c r="A29" s="1"/>
      <c r="B29" s="186" t="s">
        <v>3007</v>
      </c>
      <c r="C29" s="186" t="s">
        <v>45</v>
      </c>
      <c r="D29" s="186" t="s">
        <v>991</v>
      </c>
      <c r="E29" s="186" t="s">
        <v>3008</v>
      </c>
      <c r="F29" s="186" t="s">
        <v>3009</v>
      </c>
      <c r="G29" s="186" t="s">
        <v>2901</v>
      </c>
      <c r="H29" s="186" t="s">
        <v>2790</v>
      </c>
      <c r="I29" s="186" t="s">
        <v>2790</v>
      </c>
      <c r="J29" s="186" t="s">
        <v>2901</v>
      </c>
      <c r="K29" s="186" t="s">
        <v>2790</v>
      </c>
      <c r="L29" s="186" t="s">
        <v>2790</v>
      </c>
      <c r="M29" s="186" t="s">
        <v>2901</v>
      </c>
      <c r="N29" s="186" t="s">
        <v>2790</v>
      </c>
      <c r="O29" s="186" t="s">
        <v>2790</v>
      </c>
      <c r="P29" s="186" t="s">
        <v>2901</v>
      </c>
      <c r="Q29" s="186" t="s">
        <v>2790</v>
      </c>
      <c r="R29" s="186" t="s">
        <v>2790</v>
      </c>
      <c r="S29" s="186" t="s">
        <v>2901</v>
      </c>
      <c r="T29" s="186" t="s">
        <v>2790</v>
      </c>
      <c r="U29" s="186" t="s">
        <v>2790</v>
      </c>
      <c r="V29" s="186" t="s">
        <v>2901</v>
      </c>
      <c r="W29" s="186" t="s">
        <v>2790</v>
      </c>
      <c r="X29" s="186" t="s">
        <v>2790</v>
      </c>
      <c r="Y29" s="186" t="s">
        <v>2901</v>
      </c>
      <c r="Z29" s="186" t="s">
        <v>2790</v>
      </c>
      <c r="AA29" s="186" t="s">
        <v>2790</v>
      </c>
      <c r="AB29" s="186" t="s">
        <v>2901</v>
      </c>
      <c r="AC29" s="186" t="s">
        <v>2790</v>
      </c>
      <c r="AD29" s="186" t="s">
        <v>2790</v>
      </c>
      <c r="AE29" s="186" t="s">
        <v>2901</v>
      </c>
      <c r="AF29" s="186" t="s">
        <v>2790</v>
      </c>
      <c r="AG29" s="186" t="s">
        <v>2790</v>
      </c>
      <c r="AH29" s="186" t="s">
        <v>2901</v>
      </c>
      <c r="AI29" s="186" t="s">
        <v>2790</v>
      </c>
      <c r="AJ29" s="186" t="s">
        <v>2790</v>
      </c>
      <c r="AK29" s="186" t="s">
        <v>2901</v>
      </c>
      <c r="AL29" s="186" t="s">
        <v>2790</v>
      </c>
      <c r="AM29" s="186" t="s">
        <v>2790</v>
      </c>
      <c r="AN29" s="186" t="s">
        <v>2901</v>
      </c>
      <c r="AO29" s="186" t="s">
        <v>2790</v>
      </c>
      <c r="AP29" s="186" t="s">
        <v>2790</v>
      </c>
      <c r="AQ29" s="186" t="s">
        <v>2901</v>
      </c>
      <c r="AR29" s="186" t="s">
        <v>2790</v>
      </c>
      <c r="AS29" s="186" t="s">
        <v>2790</v>
      </c>
      <c r="AT29" s="186" t="s">
        <v>2901</v>
      </c>
      <c r="AU29" s="186" t="s">
        <v>2790</v>
      </c>
      <c r="AV29" s="186" t="s">
        <v>2790</v>
      </c>
      <c r="AW29" s="186" t="s">
        <v>2901</v>
      </c>
      <c r="AX29" s="186" t="s">
        <v>2790</v>
      </c>
      <c r="AY29" s="186" t="s">
        <v>2790</v>
      </c>
      <c r="AZ29" s="186" t="s">
        <v>2901</v>
      </c>
      <c r="BA29" s="186" t="s">
        <v>2790</v>
      </c>
      <c r="BB29" s="186" t="s">
        <v>2790</v>
      </c>
      <c r="BC29" s="186" t="s">
        <v>2901</v>
      </c>
      <c r="BD29" s="186" t="s">
        <v>2790</v>
      </c>
      <c r="BE29" s="186" t="s">
        <v>2790</v>
      </c>
      <c r="BF29" s="186" t="s">
        <v>2901</v>
      </c>
      <c r="BG29" s="186" t="s">
        <v>2790</v>
      </c>
      <c r="BH29" s="186" t="s">
        <v>2790</v>
      </c>
      <c r="BI29" s="186" t="s">
        <v>2901</v>
      </c>
      <c r="BJ29" s="186" t="s">
        <v>2790</v>
      </c>
      <c r="BK29" s="186" t="s">
        <v>2790</v>
      </c>
      <c r="BL29" s="186" t="s">
        <v>2901</v>
      </c>
      <c r="BM29" s="186" t="s">
        <v>2790</v>
      </c>
      <c r="BN29" s="186" t="s">
        <v>2790</v>
      </c>
      <c r="BO29" s="186" t="s">
        <v>2901</v>
      </c>
      <c r="BP29" s="186" t="s">
        <v>2790</v>
      </c>
      <c r="BQ29" s="186" t="s">
        <v>2790</v>
      </c>
      <c r="BR29" s="186" t="s">
        <v>2901</v>
      </c>
      <c r="BS29" s="186" t="s">
        <v>2790</v>
      </c>
      <c r="BT29" s="186" t="s">
        <v>2790</v>
      </c>
      <c r="BU29" s="186" t="s">
        <v>2901</v>
      </c>
      <c r="BV29" s="186" t="s">
        <v>2790</v>
      </c>
      <c r="BW29" s="186" t="s">
        <v>2790</v>
      </c>
      <c r="BX29" s="186" t="s">
        <v>2901</v>
      </c>
      <c r="BY29" s="186" t="s">
        <v>2790</v>
      </c>
      <c r="BZ29" s="186" t="s">
        <v>2790</v>
      </c>
      <c r="CA29" s="186" t="s">
        <v>2901</v>
      </c>
      <c r="CB29" s="186" t="s">
        <v>2790</v>
      </c>
      <c r="CC29" s="186" t="s">
        <v>2790</v>
      </c>
      <c r="CD29" s="186" t="s">
        <v>2901</v>
      </c>
      <c r="CE29" s="186" t="s">
        <v>2790</v>
      </c>
      <c r="CF29" s="186" t="s">
        <v>2790</v>
      </c>
      <c r="CG29" s="186" t="s">
        <v>2901</v>
      </c>
      <c r="CH29" s="186" t="s">
        <v>2790</v>
      </c>
      <c r="CI29" s="186" t="s">
        <v>2790</v>
      </c>
      <c r="CJ29" s="186" t="s">
        <v>2901</v>
      </c>
      <c r="CK29" s="186" t="s">
        <v>2790</v>
      </c>
      <c r="CL29" s="186" t="s">
        <v>2790</v>
      </c>
      <c r="CM29" s="186" t="s">
        <v>2901</v>
      </c>
      <c r="CN29" s="186" t="s">
        <v>2790</v>
      </c>
      <c r="CO29" s="186" t="s">
        <v>2790</v>
      </c>
      <c r="CP29" s="186" t="s">
        <v>2901</v>
      </c>
      <c r="CQ29" s="186" t="s">
        <v>2790</v>
      </c>
      <c r="CR29" s="186" t="s">
        <v>3010</v>
      </c>
      <c r="CS29" s="186" t="s">
        <v>2901</v>
      </c>
      <c r="CT29" s="186" t="s">
        <v>2790</v>
      </c>
      <c r="CU29" s="186" t="s">
        <v>2790</v>
      </c>
      <c r="CV29" s="186" t="s">
        <v>2901</v>
      </c>
      <c r="CW29" s="186" t="s">
        <v>2790</v>
      </c>
      <c r="CX29" s="186" t="s">
        <v>2790</v>
      </c>
      <c r="CY29" s="186" t="s">
        <v>2901</v>
      </c>
      <c r="CZ29" s="186" t="s">
        <v>2790</v>
      </c>
      <c r="DA29" s="186" t="s">
        <v>2790</v>
      </c>
      <c r="DB29" s="186" t="s">
        <v>2901</v>
      </c>
      <c r="DC29" s="186" t="s">
        <v>2790</v>
      </c>
      <c r="DD29" s="186" t="s">
        <v>2790</v>
      </c>
      <c r="DE29" s="186" t="s">
        <v>2901</v>
      </c>
      <c r="DF29" s="186" t="s">
        <v>2790</v>
      </c>
      <c r="DG29" s="186" t="s">
        <v>2790</v>
      </c>
      <c r="DH29" s="186" t="s">
        <v>2901</v>
      </c>
      <c r="DI29" s="186" t="s">
        <v>2790</v>
      </c>
      <c r="DJ29" s="186" t="s">
        <v>2790</v>
      </c>
      <c r="DK29" s="186" t="s">
        <v>2901</v>
      </c>
      <c r="DL29" s="186" t="s">
        <v>2790</v>
      </c>
      <c r="DM29" s="186" t="s">
        <v>2790</v>
      </c>
      <c r="DN29" s="186" t="s">
        <v>2901</v>
      </c>
      <c r="DO29" s="186" t="s">
        <v>2790</v>
      </c>
      <c r="DP29" s="186" t="s">
        <v>2790</v>
      </c>
      <c r="DQ29" s="186" t="s">
        <v>2901</v>
      </c>
      <c r="DR29" s="186" t="s">
        <v>2790</v>
      </c>
      <c r="DS29" s="186" t="s">
        <v>2790</v>
      </c>
      <c r="DT29" s="186" t="s">
        <v>2901</v>
      </c>
      <c r="DU29" s="186" t="s">
        <v>2790</v>
      </c>
      <c r="DV29" s="186" t="s">
        <v>2790</v>
      </c>
      <c r="DW29" s="186" t="s">
        <v>2901</v>
      </c>
      <c r="DX29" s="186" t="s">
        <v>2790</v>
      </c>
      <c r="DY29" s="186" t="s">
        <v>2790</v>
      </c>
      <c r="DZ29" s="186" t="s">
        <v>2901</v>
      </c>
      <c r="EA29" s="186" t="s">
        <v>2790</v>
      </c>
      <c r="EB29" s="186" t="s">
        <v>2790</v>
      </c>
      <c r="EC29" s="186" t="s">
        <v>2901</v>
      </c>
      <c r="ED29" s="186" t="s">
        <v>2790</v>
      </c>
      <c r="EE29" s="186" t="s">
        <v>2790</v>
      </c>
      <c r="EF29" s="186" t="s">
        <v>2901</v>
      </c>
      <c r="EG29" s="186" t="s">
        <v>2790</v>
      </c>
      <c r="EH29" s="186" t="s">
        <v>2790</v>
      </c>
      <c r="EI29" s="186" t="s">
        <v>2901</v>
      </c>
      <c r="EJ29" s="186" t="s">
        <v>2790</v>
      </c>
      <c r="EK29" s="186" t="s">
        <v>2790</v>
      </c>
      <c r="EL29" s="186" t="s">
        <v>2901</v>
      </c>
      <c r="EM29" s="186" t="s">
        <v>2790</v>
      </c>
      <c r="EN29" s="186" t="s">
        <v>2790</v>
      </c>
      <c r="EO29" s="186" t="s">
        <v>2901</v>
      </c>
      <c r="EP29" s="186" t="s">
        <v>2790</v>
      </c>
      <c r="EQ29" s="186" t="s">
        <v>2790</v>
      </c>
      <c r="ER29" s="186" t="s">
        <v>2901</v>
      </c>
      <c r="ES29" s="186" t="s">
        <v>2790</v>
      </c>
      <c r="ET29" s="186" t="s">
        <v>2790</v>
      </c>
    </row>
    <row r="30" spans="1:150" x14ac:dyDescent="0.3">
      <c r="A30" s="1"/>
      <c r="B30" s="187" t="s">
        <v>3011</v>
      </c>
      <c r="C30" s="187" t="s">
        <v>45</v>
      </c>
      <c r="D30" s="187" t="s">
        <v>991</v>
      </c>
      <c r="E30" s="187" t="s">
        <v>3012</v>
      </c>
      <c r="F30" s="187" t="s">
        <v>3013</v>
      </c>
      <c r="G30" s="188" t="s">
        <v>2901</v>
      </c>
      <c r="H30" s="188" t="s">
        <v>2790</v>
      </c>
      <c r="I30" s="188" t="s">
        <v>2790</v>
      </c>
      <c r="J30" s="188" t="s">
        <v>2901</v>
      </c>
      <c r="K30" s="188" t="s">
        <v>2790</v>
      </c>
      <c r="L30" s="188" t="s">
        <v>2790</v>
      </c>
      <c r="M30" s="188" t="s">
        <v>2901</v>
      </c>
      <c r="N30" s="188" t="s">
        <v>2790</v>
      </c>
      <c r="O30" s="188" t="s">
        <v>2790</v>
      </c>
      <c r="P30" s="188" t="s">
        <v>2901</v>
      </c>
      <c r="Q30" s="188" t="s">
        <v>2790</v>
      </c>
      <c r="R30" s="188" t="s">
        <v>2790</v>
      </c>
      <c r="S30" s="188" t="s">
        <v>2901</v>
      </c>
      <c r="T30" s="188" t="s">
        <v>2790</v>
      </c>
      <c r="U30" s="188" t="s">
        <v>2790</v>
      </c>
      <c r="V30" s="188" t="s">
        <v>2901</v>
      </c>
      <c r="W30" s="188" t="s">
        <v>2790</v>
      </c>
      <c r="X30" s="188" t="s">
        <v>2790</v>
      </c>
      <c r="Y30" s="188" t="s">
        <v>2901</v>
      </c>
      <c r="Z30" s="188" t="s">
        <v>2790</v>
      </c>
      <c r="AA30" s="188" t="s">
        <v>2790</v>
      </c>
      <c r="AB30" s="188" t="s">
        <v>2901</v>
      </c>
      <c r="AC30" s="188" t="s">
        <v>2790</v>
      </c>
      <c r="AD30" s="188" t="s">
        <v>2790</v>
      </c>
      <c r="AE30" s="188" t="s">
        <v>2901</v>
      </c>
      <c r="AF30" s="188" t="s">
        <v>2790</v>
      </c>
      <c r="AG30" s="188" t="s">
        <v>2790</v>
      </c>
      <c r="AH30" s="188" t="s">
        <v>2901</v>
      </c>
      <c r="AI30" s="188" t="s">
        <v>2790</v>
      </c>
      <c r="AJ30" s="188" t="s">
        <v>2790</v>
      </c>
      <c r="AK30" s="188" t="s">
        <v>2901</v>
      </c>
      <c r="AL30" s="188" t="s">
        <v>2790</v>
      </c>
      <c r="AM30" s="188" t="s">
        <v>2790</v>
      </c>
      <c r="AN30" s="188" t="s">
        <v>2901</v>
      </c>
      <c r="AO30" s="188" t="s">
        <v>2790</v>
      </c>
      <c r="AP30" s="188" t="s">
        <v>2790</v>
      </c>
      <c r="AQ30" s="188" t="s">
        <v>2901</v>
      </c>
      <c r="AR30" s="188" t="s">
        <v>2790</v>
      </c>
      <c r="AS30" s="188" t="s">
        <v>2790</v>
      </c>
      <c r="AT30" s="188" t="s">
        <v>2901</v>
      </c>
      <c r="AU30" s="188" t="s">
        <v>2790</v>
      </c>
      <c r="AV30" s="188" t="s">
        <v>2790</v>
      </c>
      <c r="AW30" s="188" t="s">
        <v>2901</v>
      </c>
      <c r="AX30" s="188" t="s">
        <v>2790</v>
      </c>
      <c r="AY30" s="188" t="s">
        <v>2790</v>
      </c>
      <c r="AZ30" s="188" t="s">
        <v>2901</v>
      </c>
      <c r="BA30" s="188" t="s">
        <v>2790</v>
      </c>
      <c r="BB30" s="188" t="s">
        <v>2790</v>
      </c>
      <c r="BC30" s="188" t="s">
        <v>2901</v>
      </c>
      <c r="BD30" s="188" t="s">
        <v>2790</v>
      </c>
      <c r="BE30" s="188" t="s">
        <v>2790</v>
      </c>
      <c r="BF30" s="188" t="s">
        <v>2901</v>
      </c>
      <c r="BG30" s="188" t="s">
        <v>2790</v>
      </c>
      <c r="BH30" s="188" t="s">
        <v>2790</v>
      </c>
      <c r="BI30" s="188" t="s">
        <v>2901</v>
      </c>
      <c r="BJ30" s="188" t="s">
        <v>2790</v>
      </c>
      <c r="BK30" s="188" t="s">
        <v>2790</v>
      </c>
      <c r="BL30" s="188" t="s">
        <v>2901</v>
      </c>
      <c r="BM30" s="188" t="s">
        <v>2790</v>
      </c>
      <c r="BN30" s="188" t="s">
        <v>2790</v>
      </c>
      <c r="BO30" s="188" t="s">
        <v>2901</v>
      </c>
      <c r="BP30" s="188" t="s">
        <v>2790</v>
      </c>
      <c r="BQ30" s="188" t="s">
        <v>2790</v>
      </c>
      <c r="BR30" s="188" t="s">
        <v>2901</v>
      </c>
      <c r="BS30" s="188" t="s">
        <v>2790</v>
      </c>
      <c r="BT30" s="188" t="s">
        <v>2790</v>
      </c>
      <c r="BU30" s="188" t="s">
        <v>2901</v>
      </c>
      <c r="BV30" s="188" t="s">
        <v>2790</v>
      </c>
      <c r="BW30" s="188" t="s">
        <v>2790</v>
      </c>
      <c r="BX30" s="188" t="s">
        <v>2901</v>
      </c>
      <c r="BY30" s="188" t="s">
        <v>2790</v>
      </c>
      <c r="BZ30" s="188" t="s">
        <v>2790</v>
      </c>
      <c r="CA30" s="188" t="s">
        <v>2901</v>
      </c>
      <c r="CB30" s="188" t="s">
        <v>2790</v>
      </c>
      <c r="CC30" s="188" t="s">
        <v>2790</v>
      </c>
      <c r="CD30" s="188" t="s">
        <v>2901</v>
      </c>
      <c r="CE30" s="188" t="s">
        <v>2790</v>
      </c>
      <c r="CF30" s="188" t="s">
        <v>2790</v>
      </c>
      <c r="CG30" s="188" t="s">
        <v>2901</v>
      </c>
      <c r="CH30" s="188" t="s">
        <v>2790</v>
      </c>
      <c r="CI30" s="188" t="s">
        <v>2790</v>
      </c>
      <c r="CJ30" s="188" t="s">
        <v>2901</v>
      </c>
      <c r="CK30" s="188" t="s">
        <v>2790</v>
      </c>
      <c r="CL30" s="188" t="s">
        <v>2790</v>
      </c>
      <c r="CM30" s="188" t="s">
        <v>2901</v>
      </c>
      <c r="CN30" s="188" t="s">
        <v>2790</v>
      </c>
      <c r="CO30" s="188" t="s">
        <v>2790</v>
      </c>
      <c r="CP30" s="188" t="s">
        <v>2901</v>
      </c>
      <c r="CQ30" s="188" t="s">
        <v>2790</v>
      </c>
      <c r="CR30" s="188" t="s">
        <v>3010</v>
      </c>
      <c r="CS30" s="188" t="s">
        <v>2901</v>
      </c>
      <c r="CT30" s="188" t="s">
        <v>2790</v>
      </c>
      <c r="CU30" s="188" t="s">
        <v>2790</v>
      </c>
      <c r="CV30" s="188" t="s">
        <v>2901</v>
      </c>
      <c r="CW30" s="188" t="s">
        <v>2790</v>
      </c>
      <c r="CX30" s="188" t="s">
        <v>2790</v>
      </c>
      <c r="CY30" s="188" t="s">
        <v>2901</v>
      </c>
      <c r="CZ30" s="188" t="s">
        <v>2790</v>
      </c>
      <c r="DA30" s="188" t="s">
        <v>2790</v>
      </c>
      <c r="DB30" s="188" t="s">
        <v>2901</v>
      </c>
      <c r="DC30" s="188" t="s">
        <v>2790</v>
      </c>
      <c r="DD30" s="188" t="s">
        <v>2790</v>
      </c>
      <c r="DE30" s="188" t="s">
        <v>2901</v>
      </c>
      <c r="DF30" s="188" t="s">
        <v>2790</v>
      </c>
      <c r="DG30" s="188" t="s">
        <v>2790</v>
      </c>
      <c r="DH30" s="188" t="s">
        <v>2901</v>
      </c>
      <c r="DI30" s="188" t="s">
        <v>2790</v>
      </c>
      <c r="DJ30" s="188" t="s">
        <v>2790</v>
      </c>
      <c r="DK30" s="188" t="s">
        <v>2901</v>
      </c>
      <c r="DL30" s="188" t="s">
        <v>2790</v>
      </c>
      <c r="DM30" s="188" t="s">
        <v>2790</v>
      </c>
      <c r="DN30" s="188" t="s">
        <v>2901</v>
      </c>
      <c r="DO30" s="188" t="s">
        <v>2790</v>
      </c>
      <c r="DP30" s="188" t="s">
        <v>2790</v>
      </c>
      <c r="DQ30" s="188" t="s">
        <v>2901</v>
      </c>
      <c r="DR30" s="188" t="s">
        <v>2790</v>
      </c>
      <c r="DS30" s="188" t="s">
        <v>2790</v>
      </c>
      <c r="DT30" s="188" t="s">
        <v>2901</v>
      </c>
      <c r="DU30" s="188" t="s">
        <v>2790</v>
      </c>
      <c r="DV30" s="188" t="s">
        <v>2790</v>
      </c>
      <c r="DW30" s="188" t="s">
        <v>2901</v>
      </c>
      <c r="DX30" s="188" t="s">
        <v>2790</v>
      </c>
      <c r="DY30" s="188" t="s">
        <v>2790</v>
      </c>
      <c r="DZ30" s="188" t="s">
        <v>2901</v>
      </c>
      <c r="EA30" s="188" t="s">
        <v>2790</v>
      </c>
      <c r="EB30" s="188" t="s">
        <v>2790</v>
      </c>
      <c r="EC30" s="188" t="s">
        <v>2901</v>
      </c>
      <c r="ED30" s="188" t="s">
        <v>2790</v>
      </c>
      <c r="EE30" s="188" t="s">
        <v>2790</v>
      </c>
      <c r="EF30" s="188" t="s">
        <v>2901</v>
      </c>
      <c r="EG30" s="188" t="s">
        <v>2790</v>
      </c>
      <c r="EH30" s="188" t="s">
        <v>2790</v>
      </c>
      <c r="EI30" s="188" t="s">
        <v>2901</v>
      </c>
      <c r="EJ30" s="188" t="s">
        <v>2790</v>
      </c>
      <c r="EK30" s="188" t="s">
        <v>2790</v>
      </c>
      <c r="EL30" s="188" t="s">
        <v>2901</v>
      </c>
      <c r="EM30" s="188" t="s">
        <v>2790</v>
      </c>
      <c r="EN30" s="188" t="s">
        <v>2790</v>
      </c>
      <c r="EO30" s="188" t="s">
        <v>2901</v>
      </c>
      <c r="EP30" s="188" t="s">
        <v>2790</v>
      </c>
      <c r="EQ30" s="188" t="s">
        <v>2790</v>
      </c>
      <c r="ER30" s="188" t="s">
        <v>2901</v>
      </c>
      <c r="ES30" s="188" t="s">
        <v>2790</v>
      </c>
      <c r="ET30" s="188" t="s">
        <v>2790</v>
      </c>
    </row>
    <row r="31" spans="1:150" x14ac:dyDescent="0.3">
      <c r="A31" s="1"/>
      <c r="B31" s="187" t="s">
        <v>3014</v>
      </c>
      <c r="C31" s="187" t="s">
        <v>45</v>
      </c>
      <c r="D31" s="187" t="s">
        <v>991</v>
      </c>
      <c r="E31" s="187" t="s">
        <v>3015</v>
      </c>
      <c r="F31" s="187" t="s">
        <v>3016</v>
      </c>
      <c r="G31" s="188" t="s">
        <v>2901</v>
      </c>
      <c r="H31" s="188" t="s">
        <v>2790</v>
      </c>
      <c r="I31" s="188" t="s">
        <v>2790</v>
      </c>
      <c r="J31" s="188" t="s">
        <v>2901</v>
      </c>
      <c r="K31" s="188" t="s">
        <v>2790</v>
      </c>
      <c r="L31" s="188" t="s">
        <v>2790</v>
      </c>
      <c r="M31" s="188" t="s">
        <v>2901</v>
      </c>
      <c r="N31" s="188" t="s">
        <v>2790</v>
      </c>
      <c r="O31" s="188" t="s">
        <v>2790</v>
      </c>
      <c r="P31" s="188" t="s">
        <v>2901</v>
      </c>
      <c r="Q31" s="188" t="s">
        <v>2790</v>
      </c>
      <c r="R31" s="188" t="s">
        <v>2790</v>
      </c>
      <c r="S31" s="188" t="s">
        <v>2901</v>
      </c>
      <c r="T31" s="188" t="s">
        <v>2790</v>
      </c>
      <c r="U31" s="188" t="s">
        <v>2790</v>
      </c>
      <c r="V31" s="188" t="s">
        <v>2901</v>
      </c>
      <c r="W31" s="188" t="s">
        <v>2790</v>
      </c>
      <c r="X31" s="188" t="s">
        <v>2790</v>
      </c>
      <c r="Y31" s="188" t="s">
        <v>2901</v>
      </c>
      <c r="Z31" s="188" t="s">
        <v>2790</v>
      </c>
      <c r="AA31" s="188" t="s">
        <v>2790</v>
      </c>
      <c r="AB31" s="188" t="s">
        <v>2901</v>
      </c>
      <c r="AC31" s="188" t="s">
        <v>2790</v>
      </c>
      <c r="AD31" s="188" t="s">
        <v>2790</v>
      </c>
      <c r="AE31" s="188" t="s">
        <v>2901</v>
      </c>
      <c r="AF31" s="188" t="s">
        <v>2790</v>
      </c>
      <c r="AG31" s="188" t="s">
        <v>2790</v>
      </c>
      <c r="AH31" s="188" t="s">
        <v>2901</v>
      </c>
      <c r="AI31" s="188" t="s">
        <v>2790</v>
      </c>
      <c r="AJ31" s="188" t="s">
        <v>2790</v>
      </c>
      <c r="AK31" s="188" t="s">
        <v>2901</v>
      </c>
      <c r="AL31" s="188" t="s">
        <v>2790</v>
      </c>
      <c r="AM31" s="188" t="s">
        <v>2790</v>
      </c>
      <c r="AN31" s="188" t="s">
        <v>2901</v>
      </c>
      <c r="AO31" s="188" t="s">
        <v>2790</v>
      </c>
      <c r="AP31" s="188" t="s">
        <v>2790</v>
      </c>
      <c r="AQ31" s="188" t="s">
        <v>2901</v>
      </c>
      <c r="AR31" s="188" t="s">
        <v>2790</v>
      </c>
      <c r="AS31" s="188" t="s">
        <v>2790</v>
      </c>
      <c r="AT31" s="188" t="s">
        <v>2901</v>
      </c>
      <c r="AU31" s="188" t="s">
        <v>2790</v>
      </c>
      <c r="AV31" s="188" t="s">
        <v>2790</v>
      </c>
      <c r="AW31" s="188" t="s">
        <v>2901</v>
      </c>
      <c r="AX31" s="188" t="s">
        <v>2790</v>
      </c>
      <c r="AY31" s="188" t="s">
        <v>2790</v>
      </c>
      <c r="AZ31" s="188" t="s">
        <v>2901</v>
      </c>
      <c r="BA31" s="188" t="s">
        <v>2790</v>
      </c>
      <c r="BB31" s="188" t="s">
        <v>2790</v>
      </c>
      <c r="BC31" s="188" t="s">
        <v>2901</v>
      </c>
      <c r="BD31" s="188" t="s">
        <v>2790</v>
      </c>
      <c r="BE31" s="188" t="s">
        <v>2790</v>
      </c>
      <c r="BF31" s="188" t="s">
        <v>2901</v>
      </c>
      <c r="BG31" s="188" t="s">
        <v>2790</v>
      </c>
      <c r="BH31" s="188" t="s">
        <v>2790</v>
      </c>
      <c r="BI31" s="188" t="s">
        <v>2901</v>
      </c>
      <c r="BJ31" s="188" t="s">
        <v>2790</v>
      </c>
      <c r="BK31" s="188" t="s">
        <v>2790</v>
      </c>
      <c r="BL31" s="188" t="s">
        <v>2901</v>
      </c>
      <c r="BM31" s="188" t="s">
        <v>2790</v>
      </c>
      <c r="BN31" s="188" t="s">
        <v>2790</v>
      </c>
      <c r="BO31" s="188" t="s">
        <v>2901</v>
      </c>
      <c r="BP31" s="188" t="s">
        <v>2790</v>
      </c>
      <c r="BQ31" s="188" t="s">
        <v>2790</v>
      </c>
      <c r="BR31" s="188" t="s">
        <v>2901</v>
      </c>
      <c r="BS31" s="188" t="s">
        <v>2790</v>
      </c>
      <c r="BT31" s="188" t="s">
        <v>2790</v>
      </c>
      <c r="BU31" s="188" t="s">
        <v>2901</v>
      </c>
      <c r="BV31" s="188" t="s">
        <v>2790</v>
      </c>
      <c r="BW31" s="188" t="s">
        <v>2790</v>
      </c>
      <c r="BX31" s="188" t="s">
        <v>2901</v>
      </c>
      <c r="BY31" s="188" t="s">
        <v>2790</v>
      </c>
      <c r="BZ31" s="188" t="s">
        <v>2790</v>
      </c>
      <c r="CA31" s="188" t="s">
        <v>2901</v>
      </c>
      <c r="CB31" s="188" t="s">
        <v>2790</v>
      </c>
      <c r="CC31" s="188" t="s">
        <v>2790</v>
      </c>
      <c r="CD31" s="188" t="s">
        <v>2901</v>
      </c>
      <c r="CE31" s="188" t="s">
        <v>2790</v>
      </c>
      <c r="CF31" s="188" t="s">
        <v>2790</v>
      </c>
      <c r="CG31" s="188" t="s">
        <v>2901</v>
      </c>
      <c r="CH31" s="188" t="s">
        <v>2790</v>
      </c>
      <c r="CI31" s="188" t="s">
        <v>2790</v>
      </c>
      <c r="CJ31" s="188" t="s">
        <v>2901</v>
      </c>
      <c r="CK31" s="188" t="s">
        <v>2790</v>
      </c>
      <c r="CL31" s="188" t="s">
        <v>2790</v>
      </c>
      <c r="CM31" s="188" t="s">
        <v>2901</v>
      </c>
      <c r="CN31" s="188" t="s">
        <v>2790</v>
      </c>
      <c r="CO31" s="188" t="s">
        <v>2790</v>
      </c>
      <c r="CP31" s="188" t="s">
        <v>2901</v>
      </c>
      <c r="CQ31" s="188" t="s">
        <v>2790</v>
      </c>
      <c r="CR31" s="188" t="s">
        <v>2790</v>
      </c>
      <c r="CS31" s="188" t="s">
        <v>2901</v>
      </c>
      <c r="CT31" s="188" t="s">
        <v>2790</v>
      </c>
      <c r="CU31" s="188" t="s">
        <v>2790</v>
      </c>
      <c r="CV31" s="188" t="s">
        <v>2901</v>
      </c>
      <c r="CW31" s="188" t="s">
        <v>2790</v>
      </c>
      <c r="CX31" s="188" t="s">
        <v>2790</v>
      </c>
      <c r="CY31" s="188" t="s">
        <v>2901</v>
      </c>
      <c r="CZ31" s="188" t="s">
        <v>2790</v>
      </c>
      <c r="DA31" s="188" t="s">
        <v>2790</v>
      </c>
      <c r="DB31" s="188" t="s">
        <v>2901</v>
      </c>
      <c r="DC31" s="188" t="s">
        <v>2790</v>
      </c>
      <c r="DD31" s="188" t="s">
        <v>2790</v>
      </c>
      <c r="DE31" s="188" t="s">
        <v>2901</v>
      </c>
      <c r="DF31" s="188" t="s">
        <v>2790</v>
      </c>
      <c r="DG31" s="188" t="s">
        <v>2790</v>
      </c>
      <c r="DH31" s="188" t="s">
        <v>2901</v>
      </c>
      <c r="DI31" s="188" t="s">
        <v>2790</v>
      </c>
      <c r="DJ31" s="188" t="s">
        <v>2790</v>
      </c>
      <c r="DK31" s="188" t="s">
        <v>2901</v>
      </c>
      <c r="DL31" s="188" t="s">
        <v>2790</v>
      </c>
      <c r="DM31" s="188" t="s">
        <v>2790</v>
      </c>
      <c r="DN31" s="188" t="s">
        <v>2901</v>
      </c>
      <c r="DO31" s="188" t="s">
        <v>2790</v>
      </c>
      <c r="DP31" s="188" t="s">
        <v>2790</v>
      </c>
      <c r="DQ31" s="188" t="s">
        <v>2901</v>
      </c>
      <c r="DR31" s="188" t="s">
        <v>2790</v>
      </c>
      <c r="DS31" s="188" t="s">
        <v>2790</v>
      </c>
      <c r="DT31" s="188" t="s">
        <v>2901</v>
      </c>
      <c r="DU31" s="188" t="s">
        <v>2790</v>
      </c>
      <c r="DV31" s="188" t="s">
        <v>2790</v>
      </c>
      <c r="DW31" s="188" t="s">
        <v>2901</v>
      </c>
      <c r="DX31" s="188" t="s">
        <v>2790</v>
      </c>
      <c r="DY31" s="188" t="s">
        <v>2790</v>
      </c>
      <c r="DZ31" s="188" t="s">
        <v>2901</v>
      </c>
      <c r="EA31" s="188" t="s">
        <v>2790</v>
      </c>
      <c r="EB31" s="188" t="s">
        <v>2790</v>
      </c>
      <c r="EC31" s="188" t="s">
        <v>2901</v>
      </c>
      <c r="ED31" s="188" t="s">
        <v>2790</v>
      </c>
      <c r="EE31" s="188" t="s">
        <v>2790</v>
      </c>
      <c r="EF31" s="188" t="s">
        <v>2901</v>
      </c>
      <c r="EG31" s="188" t="s">
        <v>2790</v>
      </c>
      <c r="EH31" s="188" t="s">
        <v>2790</v>
      </c>
      <c r="EI31" s="188" t="s">
        <v>2901</v>
      </c>
      <c r="EJ31" s="188" t="s">
        <v>2790</v>
      </c>
      <c r="EK31" s="188" t="s">
        <v>2790</v>
      </c>
      <c r="EL31" s="188" t="s">
        <v>2901</v>
      </c>
      <c r="EM31" s="188" t="s">
        <v>2790</v>
      </c>
      <c r="EN31" s="188" t="s">
        <v>2790</v>
      </c>
      <c r="EO31" s="188" t="s">
        <v>2901</v>
      </c>
      <c r="EP31" s="188" t="s">
        <v>2790</v>
      </c>
      <c r="EQ31" s="188" t="s">
        <v>2790</v>
      </c>
      <c r="ER31" s="188" t="s">
        <v>2901</v>
      </c>
      <c r="ES31" s="188" t="s">
        <v>2790</v>
      </c>
      <c r="ET31" s="188" t="s">
        <v>2790</v>
      </c>
    </row>
    <row r="32" spans="1:150" x14ac:dyDescent="0.3">
      <c r="A32" s="1"/>
      <c r="B32" s="186" t="s">
        <v>3017</v>
      </c>
      <c r="C32" s="186" t="s">
        <v>109</v>
      </c>
      <c r="D32" s="186" t="s">
        <v>3018</v>
      </c>
      <c r="E32" s="186" t="s">
        <v>3019</v>
      </c>
      <c r="F32" s="186" t="s">
        <v>3020</v>
      </c>
      <c r="G32" s="186" t="s">
        <v>2901</v>
      </c>
      <c r="H32" s="186" t="s">
        <v>2790</v>
      </c>
      <c r="I32" s="186" t="s">
        <v>2790</v>
      </c>
      <c r="J32" s="186" t="s">
        <v>2901</v>
      </c>
      <c r="K32" s="186" t="s">
        <v>2790</v>
      </c>
      <c r="L32" s="186" t="s">
        <v>2790</v>
      </c>
      <c r="M32" s="186" t="s">
        <v>2901</v>
      </c>
      <c r="N32" s="186" t="s">
        <v>2790</v>
      </c>
      <c r="O32" s="186" t="s">
        <v>2790</v>
      </c>
      <c r="P32" s="186" t="s">
        <v>2901</v>
      </c>
      <c r="Q32" s="186" t="s">
        <v>2790</v>
      </c>
      <c r="R32" s="186" t="s">
        <v>2790</v>
      </c>
      <c r="S32" s="186" t="s">
        <v>2901</v>
      </c>
      <c r="T32" s="186" t="s">
        <v>2790</v>
      </c>
      <c r="U32" s="186" t="s">
        <v>2790</v>
      </c>
      <c r="V32" s="186" t="s">
        <v>2901</v>
      </c>
      <c r="W32" s="186" t="s">
        <v>2790</v>
      </c>
      <c r="X32" s="186" t="s">
        <v>2790</v>
      </c>
      <c r="Y32" s="186" t="s">
        <v>2901</v>
      </c>
      <c r="Z32" s="186" t="s">
        <v>2790</v>
      </c>
      <c r="AA32" s="186" t="s">
        <v>2790</v>
      </c>
      <c r="AB32" s="186" t="s">
        <v>2901</v>
      </c>
      <c r="AC32" s="186" t="s">
        <v>2790</v>
      </c>
      <c r="AD32" s="186" t="s">
        <v>2790</v>
      </c>
      <c r="AE32" s="186" t="s">
        <v>2901</v>
      </c>
      <c r="AF32" s="186" t="s">
        <v>2790</v>
      </c>
      <c r="AG32" s="186" t="s">
        <v>2790</v>
      </c>
      <c r="AH32" s="186" t="s">
        <v>2901</v>
      </c>
      <c r="AI32" s="186" t="s">
        <v>2790</v>
      </c>
      <c r="AJ32" s="186" t="s">
        <v>2790</v>
      </c>
      <c r="AK32" s="186" t="s">
        <v>2901</v>
      </c>
      <c r="AL32" s="186" t="s">
        <v>2790</v>
      </c>
      <c r="AM32" s="186" t="s">
        <v>2790</v>
      </c>
      <c r="AN32" s="186" t="s">
        <v>2901</v>
      </c>
      <c r="AO32" s="186" t="s">
        <v>2790</v>
      </c>
      <c r="AP32" s="186" t="s">
        <v>2790</v>
      </c>
      <c r="AQ32" s="186" t="s">
        <v>2901</v>
      </c>
      <c r="AR32" s="186" t="s">
        <v>2790</v>
      </c>
      <c r="AS32" s="186" t="s">
        <v>2790</v>
      </c>
      <c r="AT32" s="186" t="s">
        <v>2901</v>
      </c>
      <c r="AU32" s="186" t="s">
        <v>2790</v>
      </c>
      <c r="AV32" s="186" t="s">
        <v>2790</v>
      </c>
      <c r="AW32" s="186" t="s">
        <v>2901</v>
      </c>
      <c r="AX32" s="186" t="s">
        <v>2790</v>
      </c>
      <c r="AY32" s="186" t="s">
        <v>2790</v>
      </c>
      <c r="AZ32" s="186" t="s">
        <v>2901</v>
      </c>
      <c r="BA32" s="186" t="s">
        <v>2790</v>
      </c>
      <c r="BB32" s="186" t="s">
        <v>2790</v>
      </c>
      <c r="BC32" s="186" t="s">
        <v>2901</v>
      </c>
      <c r="BD32" s="186" t="s">
        <v>2790</v>
      </c>
      <c r="BE32" s="186" t="s">
        <v>2790</v>
      </c>
      <c r="BF32" s="186" t="s">
        <v>2901</v>
      </c>
      <c r="BG32" s="186" t="s">
        <v>2790</v>
      </c>
      <c r="BH32" s="186" t="s">
        <v>2790</v>
      </c>
      <c r="BI32" s="186" t="s">
        <v>2901</v>
      </c>
      <c r="BJ32" s="186" t="s">
        <v>2790</v>
      </c>
      <c r="BK32" s="186" t="s">
        <v>2790</v>
      </c>
      <c r="BL32" s="186" t="s">
        <v>2901</v>
      </c>
      <c r="BM32" s="186" t="s">
        <v>2790</v>
      </c>
      <c r="BN32" s="186" t="s">
        <v>2790</v>
      </c>
      <c r="BO32" s="186" t="s">
        <v>2901</v>
      </c>
      <c r="BP32" s="186" t="s">
        <v>2790</v>
      </c>
      <c r="BQ32" s="186" t="s">
        <v>2790</v>
      </c>
      <c r="BR32" s="186" t="s">
        <v>2901</v>
      </c>
      <c r="BS32" s="186" t="s">
        <v>2790</v>
      </c>
      <c r="BT32" s="186" t="s">
        <v>2790</v>
      </c>
      <c r="BU32" s="186" t="s">
        <v>2901</v>
      </c>
      <c r="BV32" s="186" t="s">
        <v>2790</v>
      </c>
      <c r="BW32" s="186" t="s">
        <v>2790</v>
      </c>
      <c r="BX32" s="186" t="s">
        <v>2901</v>
      </c>
      <c r="BY32" s="186" t="s">
        <v>2790</v>
      </c>
      <c r="BZ32" s="186" t="s">
        <v>2790</v>
      </c>
      <c r="CA32" s="186" t="s">
        <v>2901</v>
      </c>
      <c r="CB32" s="186" t="s">
        <v>2790</v>
      </c>
      <c r="CC32" s="186" t="s">
        <v>2790</v>
      </c>
      <c r="CD32" s="186" t="s">
        <v>2901</v>
      </c>
      <c r="CE32" s="186" t="s">
        <v>2790</v>
      </c>
      <c r="CF32" s="186" t="s">
        <v>2790</v>
      </c>
      <c r="CG32" s="186" t="s">
        <v>2901</v>
      </c>
      <c r="CH32" s="186" t="s">
        <v>2790</v>
      </c>
      <c r="CI32" s="186" t="s">
        <v>2790</v>
      </c>
      <c r="CJ32" s="186" t="s">
        <v>2901</v>
      </c>
      <c r="CK32" s="186" t="s">
        <v>2790</v>
      </c>
      <c r="CL32" s="186" t="s">
        <v>2790</v>
      </c>
      <c r="CM32" s="186" t="s">
        <v>2901</v>
      </c>
      <c r="CN32" s="186" t="s">
        <v>2790</v>
      </c>
      <c r="CO32" s="186" t="s">
        <v>2790</v>
      </c>
      <c r="CP32" s="186" t="s">
        <v>2901</v>
      </c>
      <c r="CQ32" s="186" t="s">
        <v>2790</v>
      </c>
      <c r="CR32" s="186" t="s">
        <v>2790</v>
      </c>
      <c r="CS32" s="186" t="s">
        <v>2901</v>
      </c>
      <c r="CT32" s="186" t="s">
        <v>2790</v>
      </c>
      <c r="CU32" s="186" t="s">
        <v>2790</v>
      </c>
      <c r="CV32" s="186" t="s">
        <v>2901</v>
      </c>
      <c r="CW32" s="186" t="s">
        <v>2790</v>
      </c>
      <c r="CX32" s="186" t="s">
        <v>2790</v>
      </c>
      <c r="CY32" s="186" t="s">
        <v>2901</v>
      </c>
      <c r="CZ32" s="186" t="s">
        <v>2790</v>
      </c>
      <c r="DA32" s="186" t="s">
        <v>2790</v>
      </c>
      <c r="DB32" s="186" t="s">
        <v>2901</v>
      </c>
      <c r="DC32" s="186" t="s">
        <v>2790</v>
      </c>
      <c r="DD32" s="186" t="s">
        <v>2790</v>
      </c>
      <c r="DE32" s="186" t="s">
        <v>2901</v>
      </c>
      <c r="DF32" s="186" t="s">
        <v>2790</v>
      </c>
      <c r="DG32" s="186" t="s">
        <v>2790</v>
      </c>
      <c r="DH32" s="186" t="s">
        <v>2901</v>
      </c>
      <c r="DI32" s="186" t="s">
        <v>2790</v>
      </c>
      <c r="DJ32" s="186" t="s">
        <v>2790</v>
      </c>
      <c r="DK32" s="186" t="s">
        <v>2901</v>
      </c>
      <c r="DL32" s="186" t="s">
        <v>2790</v>
      </c>
      <c r="DM32" s="186" t="s">
        <v>2790</v>
      </c>
      <c r="DN32" s="186" t="s">
        <v>2901</v>
      </c>
      <c r="DO32" s="186" t="s">
        <v>2790</v>
      </c>
      <c r="DP32" s="186" t="s">
        <v>2790</v>
      </c>
      <c r="DQ32" s="186" t="s">
        <v>2901</v>
      </c>
      <c r="DR32" s="186" t="s">
        <v>2790</v>
      </c>
      <c r="DS32" s="186" t="s">
        <v>2790</v>
      </c>
      <c r="DT32" s="186" t="s">
        <v>2901</v>
      </c>
      <c r="DU32" s="186" t="s">
        <v>2790</v>
      </c>
      <c r="DV32" s="186" t="s">
        <v>2790</v>
      </c>
      <c r="DW32" s="186" t="s">
        <v>2901</v>
      </c>
      <c r="DX32" s="186" t="s">
        <v>2790</v>
      </c>
      <c r="DY32" s="186" t="s">
        <v>2790</v>
      </c>
      <c r="DZ32" s="186" t="s">
        <v>2901</v>
      </c>
      <c r="EA32" s="186" t="s">
        <v>2790</v>
      </c>
      <c r="EB32" s="186" t="s">
        <v>2790</v>
      </c>
      <c r="EC32" s="186" t="s">
        <v>2901</v>
      </c>
      <c r="ED32" s="186" t="s">
        <v>2790</v>
      </c>
      <c r="EE32" s="186" t="s">
        <v>2790</v>
      </c>
      <c r="EF32" s="186" t="s">
        <v>2901</v>
      </c>
      <c r="EG32" s="186" t="s">
        <v>2790</v>
      </c>
      <c r="EH32" s="186" t="s">
        <v>2790</v>
      </c>
      <c r="EI32" s="186" t="s">
        <v>2901</v>
      </c>
      <c r="EJ32" s="186" t="s">
        <v>2790</v>
      </c>
      <c r="EK32" s="186" t="s">
        <v>2790</v>
      </c>
      <c r="EL32" s="186" t="s">
        <v>2901</v>
      </c>
      <c r="EM32" s="186" t="s">
        <v>2790</v>
      </c>
      <c r="EN32" s="186" t="s">
        <v>2790</v>
      </c>
      <c r="EO32" s="186" t="s">
        <v>2901</v>
      </c>
      <c r="EP32" s="186" t="s">
        <v>2790</v>
      </c>
      <c r="EQ32" s="186" t="s">
        <v>2790</v>
      </c>
      <c r="ER32" s="186" t="s">
        <v>2901</v>
      </c>
      <c r="ES32" s="186" t="s">
        <v>2790</v>
      </c>
      <c r="ET32" s="186" t="s">
        <v>2790</v>
      </c>
    </row>
    <row r="33" spans="1:150" x14ac:dyDescent="0.3">
      <c r="A33" s="1"/>
      <c r="B33" s="187" t="s">
        <v>3021</v>
      </c>
      <c r="C33" s="187" t="s">
        <v>109</v>
      </c>
      <c r="D33" s="187" t="s">
        <v>3018</v>
      </c>
      <c r="E33" s="187" t="s">
        <v>3022</v>
      </c>
      <c r="F33" s="187" t="s">
        <v>3023</v>
      </c>
      <c r="G33" s="188" t="s">
        <v>2901</v>
      </c>
      <c r="H33" s="188" t="s">
        <v>554</v>
      </c>
      <c r="I33" s="188" t="s">
        <v>554</v>
      </c>
      <c r="J33" s="188" t="s">
        <v>2901</v>
      </c>
      <c r="K33" s="188" t="s">
        <v>554</v>
      </c>
      <c r="L33" s="188" t="s">
        <v>554</v>
      </c>
      <c r="M33" s="188" t="s">
        <v>2901</v>
      </c>
      <c r="N33" s="188" t="s">
        <v>554</v>
      </c>
      <c r="O33" s="188" t="s">
        <v>554</v>
      </c>
      <c r="P33" s="188" t="s">
        <v>2901</v>
      </c>
      <c r="Q33" s="188" t="s">
        <v>554</v>
      </c>
      <c r="R33" s="188" t="s">
        <v>554</v>
      </c>
      <c r="S33" s="188" t="s">
        <v>2901</v>
      </c>
      <c r="T33" s="188" t="s">
        <v>554</v>
      </c>
      <c r="U33" s="188" t="s">
        <v>554</v>
      </c>
      <c r="V33" s="188" t="s">
        <v>2901</v>
      </c>
      <c r="W33" s="188" t="s">
        <v>554</v>
      </c>
      <c r="X33" s="188" t="s">
        <v>554</v>
      </c>
      <c r="Y33" s="188" t="s">
        <v>2901</v>
      </c>
      <c r="Z33" s="188" t="s">
        <v>554</v>
      </c>
      <c r="AA33" s="188" t="s">
        <v>554</v>
      </c>
      <c r="AB33" s="188" t="s">
        <v>2901</v>
      </c>
      <c r="AC33" s="188" t="s">
        <v>554</v>
      </c>
      <c r="AD33" s="188" t="s">
        <v>554</v>
      </c>
      <c r="AE33" s="188" t="s">
        <v>2901</v>
      </c>
      <c r="AF33" s="188" t="s">
        <v>554</v>
      </c>
      <c r="AG33" s="188" t="s">
        <v>554</v>
      </c>
      <c r="AH33" s="188" t="s">
        <v>2901</v>
      </c>
      <c r="AI33" s="188" t="s">
        <v>554</v>
      </c>
      <c r="AJ33" s="188" t="s">
        <v>554</v>
      </c>
      <c r="AK33" s="188" t="s">
        <v>2901</v>
      </c>
      <c r="AL33" s="188" t="s">
        <v>554</v>
      </c>
      <c r="AM33" s="188" t="s">
        <v>554</v>
      </c>
      <c r="AN33" s="188" t="s">
        <v>2901</v>
      </c>
      <c r="AO33" s="188" t="s">
        <v>554</v>
      </c>
      <c r="AP33" s="188" t="s">
        <v>554</v>
      </c>
      <c r="AQ33" s="188" t="s">
        <v>2901</v>
      </c>
      <c r="AR33" s="188" t="s">
        <v>554</v>
      </c>
      <c r="AS33" s="188" t="s">
        <v>554</v>
      </c>
      <c r="AT33" s="188" t="s">
        <v>2901</v>
      </c>
      <c r="AU33" s="188" t="s">
        <v>554</v>
      </c>
      <c r="AV33" s="188" t="s">
        <v>554</v>
      </c>
      <c r="AW33" s="188" t="s">
        <v>2901</v>
      </c>
      <c r="AX33" s="188" t="s">
        <v>554</v>
      </c>
      <c r="AY33" s="188" t="s">
        <v>554</v>
      </c>
      <c r="AZ33" s="188" t="s">
        <v>2901</v>
      </c>
      <c r="BA33" s="188" t="s">
        <v>554</v>
      </c>
      <c r="BB33" s="188" t="s">
        <v>554</v>
      </c>
      <c r="BC33" s="188" t="s">
        <v>2901</v>
      </c>
      <c r="BD33" s="188" t="s">
        <v>554</v>
      </c>
      <c r="BE33" s="188" t="s">
        <v>554</v>
      </c>
      <c r="BF33" s="188" t="s">
        <v>2901</v>
      </c>
      <c r="BG33" s="188" t="s">
        <v>554</v>
      </c>
      <c r="BH33" s="188" t="s">
        <v>554</v>
      </c>
      <c r="BI33" s="188" t="s">
        <v>2901</v>
      </c>
      <c r="BJ33" s="188" t="s">
        <v>554</v>
      </c>
      <c r="BK33" s="188" t="s">
        <v>554</v>
      </c>
      <c r="BL33" s="188" t="s">
        <v>2901</v>
      </c>
      <c r="BM33" s="188" t="s">
        <v>554</v>
      </c>
      <c r="BN33" s="188" t="s">
        <v>554</v>
      </c>
      <c r="BO33" s="188" t="s">
        <v>2901</v>
      </c>
      <c r="BP33" s="188" t="s">
        <v>554</v>
      </c>
      <c r="BQ33" s="188" t="s">
        <v>554</v>
      </c>
      <c r="BR33" s="188" t="s">
        <v>2901</v>
      </c>
      <c r="BS33" s="188" t="s">
        <v>554</v>
      </c>
      <c r="BT33" s="188" t="s">
        <v>554</v>
      </c>
      <c r="BU33" s="188" t="s">
        <v>2901</v>
      </c>
      <c r="BV33" s="188" t="s">
        <v>554</v>
      </c>
      <c r="BW33" s="188" t="s">
        <v>554</v>
      </c>
      <c r="BX33" s="188" t="s">
        <v>2901</v>
      </c>
      <c r="BY33" s="188" t="s">
        <v>554</v>
      </c>
      <c r="BZ33" s="188" t="s">
        <v>554</v>
      </c>
      <c r="CA33" s="188" t="s">
        <v>2901</v>
      </c>
      <c r="CB33" s="188" t="s">
        <v>554</v>
      </c>
      <c r="CC33" s="188" t="s">
        <v>554</v>
      </c>
      <c r="CD33" s="188" t="s">
        <v>2901</v>
      </c>
      <c r="CE33" s="188" t="s">
        <v>554</v>
      </c>
      <c r="CF33" s="188" t="s">
        <v>554</v>
      </c>
      <c r="CG33" s="188" t="s">
        <v>2901</v>
      </c>
      <c r="CH33" s="188" t="s">
        <v>554</v>
      </c>
      <c r="CI33" s="188" t="s">
        <v>554</v>
      </c>
      <c r="CJ33" s="188" t="s">
        <v>2901</v>
      </c>
      <c r="CK33" s="188" t="s">
        <v>554</v>
      </c>
      <c r="CL33" s="188" t="s">
        <v>554</v>
      </c>
      <c r="CM33" s="188" t="s">
        <v>2901</v>
      </c>
      <c r="CN33" s="188" t="s">
        <v>554</v>
      </c>
      <c r="CO33" s="188" t="s">
        <v>554</v>
      </c>
      <c r="CP33" s="188" t="s">
        <v>2901</v>
      </c>
      <c r="CQ33" s="188" t="s">
        <v>554</v>
      </c>
      <c r="CR33" s="188" t="s">
        <v>554</v>
      </c>
      <c r="CS33" s="188" t="s">
        <v>2901</v>
      </c>
      <c r="CT33" s="188" t="s">
        <v>554</v>
      </c>
      <c r="CU33" s="188" t="s">
        <v>554</v>
      </c>
      <c r="CV33" s="188" t="s">
        <v>2901</v>
      </c>
      <c r="CW33" s="188" t="s">
        <v>554</v>
      </c>
      <c r="CX33" s="188" t="s">
        <v>554</v>
      </c>
      <c r="CY33" s="188" t="s">
        <v>2901</v>
      </c>
      <c r="CZ33" s="188" t="s">
        <v>554</v>
      </c>
      <c r="DA33" s="188" t="s">
        <v>554</v>
      </c>
      <c r="DB33" s="188" t="s">
        <v>2901</v>
      </c>
      <c r="DC33" s="188" t="s">
        <v>554</v>
      </c>
      <c r="DD33" s="188" t="s">
        <v>554</v>
      </c>
      <c r="DE33" s="188" t="s">
        <v>2901</v>
      </c>
      <c r="DF33" s="188" t="s">
        <v>554</v>
      </c>
      <c r="DG33" s="188" t="s">
        <v>554</v>
      </c>
      <c r="DH33" s="188" t="s">
        <v>2901</v>
      </c>
      <c r="DI33" s="188" t="s">
        <v>554</v>
      </c>
      <c r="DJ33" s="188" t="s">
        <v>554</v>
      </c>
      <c r="DK33" s="188" t="s">
        <v>2901</v>
      </c>
      <c r="DL33" s="188" t="s">
        <v>554</v>
      </c>
      <c r="DM33" s="188" t="s">
        <v>554</v>
      </c>
      <c r="DN33" s="188" t="s">
        <v>2901</v>
      </c>
      <c r="DO33" s="188" t="s">
        <v>554</v>
      </c>
      <c r="DP33" s="188" t="s">
        <v>554</v>
      </c>
      <c r="DQ33" s="188" t="s">
        <v>2901</v>
      </c>
      <c r="DR33" s="188" t="s">
        <v>554</v>
      </c>
      <c r="DS33" s="188" t="s">
        <v>554</v>
      </c>
      <c r="DT33" s="188" t="s">
        <v>2901</v>
      </c>
      <c r="DU33" s="188" t="s">
        <v>554</v>
      </c>
      <c r="DV33" s="188" t="s">
        <v>554</v>
      </c>
      <c r="DW33" s="188" t="s">
        <v>2901</v>
      </c>
      <c r="DX33" s="188" t="s">
        <v>554</v>
      </c>
      <c r="DY33" s="188" t="s">
        <v>554</v>
      </c>
      <c r="DZ33" s="188" t="s">
        <v>2901</v>
      </c>
      <c r="EA33" s="188" t="s">
        <v>554</v>
      </c>
      <c r="EB33" s="188" t="s">
        <v>554</v>
      </c>
      <c r="EC33" s="188" t="s">
        <v>2901</v>
      </c>
      <c r="ED33" s="188" t="s">
        <v>554</v>
      </c>
      <c r="EE33" s="188" t="s">
        <v>554</v>
      </c>
      <c r="EF33" s="188" t="s">
        <v>2901</v>
      </c>
      <c r="EG33" s="188" t="s">
        <v>554</v>
      </c>
      <c r="EH33" s="188" t="s">
        <v>554</v>
      </c>
      <c r="EI33" s="188" t="s">
        <v>2901</v>
      </c>
      <c r="EJ33" s="188" t="s">
        <v>554</v>
      </c>
      <c r="EK33" s="188" t="s">
        <v>554</v>
      </c>
      <c r="EL33" s="188" t="s">
        <v>2901</v>
      </c>
      <c r="EM33" s="188" t="s">
        <v>554</v>
      </c>
      <c r="EN33" s="188" t="s">
        <v>554</v>
      </c>
      <c r="EO33" s="188" t="s">
        <v>2901</v>
      </c>
      <c r="EP33" s="188" t="s">
        <v>554</v>
      </c>
      <c r="EQ33" s="188" t="s">
        <v>554</v>
      </c>
      <c r="ER33" s="188" t="s">
        <v>2901</v>
      </c>
      <c r="ES33" s="188" t="s">
        <v>554</v>
      </c>
      <c r="ET33" s="188" t="s">
        <v>554</v>
      </c>
    </row>
    <row r="34" spans="1:150" x14ac:dyDescent="0.3">
      <c r="A34" s="1"/>
      <c r="B34" s="187" t="s">
        <v>3024</v>
      </c>
      <c r="C34" s="187" t="s">
        <v>109</v>
      </c>
      <c r="D34" s="187" t="s">
        <v>3018</v>
      </c>
      <c r="E34" s="187" t="s">
        <v>3025</v>
      </c>
      <c r="F34" s="187" t="s">
        <v>3026</v>
      </c>
      <c r="G34" s="188" t="s">
        <v>2901</v>
      </c>
      <c r="H34" s="188" t="s">
        <v>554</v>
      </c>
      <c r="I34" s="188" t="s">
        <v>554</v>
      </c>
      <c r="J34" s="188" t="s">
        <v>2901</v>
      </c>
      <c r="K34" s="188" t="s">
        <v>554</v>
      </c>
      <c r="L34" s="188" t="s">
        <v>554</v>
      </c>
      <c r="M34" s="188" t="s">
        <v>2901</v>
      </c>
      <c r="N34" s="188" t="s">
        <v>554</v>
      </c>
      <c r="O34" s="188" t="s">
        <v>554</v>
      </c>
      <c r="P34" s="188" t="s">
        <v>2901</v>
      </c>
      <c r="Q34" s="188" t="s">
        <v>554</v>
      </c>
      <c r="R34" s="188" t="s">
        <v>554</v>
      </c>
      <c r="S34" s="188" t="s">
        <v>2901</v>
      </c>
      <c r="T34" s="188" t="s">
        <v>554</v>
      </c>
      <c r="U34" s="188" t="s">
        <v>554</v>
      </c>
      <c r="V34" s="188" t="s">
        <v>2901</v>
      </c>
      <c r="W34" s="188" t="s">
        <v>554</v>
      </c>
      <c r="X34" s="188" t="s">
        <v>554</v>
      </c>
      <c r="Y34" s="188" t="s">
        <v>2901</v>
      </c>
      <c r="Z34" s="188" t="s">
        <v>554</v>
      </c>
      <c r="AA34" s="188" t="s">
        <v>554</v>
      </c>
      <c r="AB34" s="188" t="s">
        <v>2901</v>
      </c>
      <c r="AC34" s="188" t="s">
        <v>554</v>
      </c>
      <c r="AD34" s="188" t="s">
        <v>554</v>
      </c>
      <c r="AE34" s="188" t="s">
        <v>2901</v>
      </c>
      <c r="AF34" s="188" t="s">
        <v>554</v>
      </c>
      <c r="AG34" s="188" t="s">
        <v>554</v>
      </c>
      <c r="AH34" s="188" t="s">
        <v>2901</v>
      </c>
      <c r="AI34" s="188" t="s">
        <v>554</v>
      </c>
      <c r="AJ34" s="188" t="s">
        <v>554</v>
      </c>
      <c r="AK34" s="188" t="s">
        <v>2901</v>
      </c>
      <c r="AL34" s="188" t="s">
        <v>554</v>
      </c>
      <c r="AM34" s="188" t="s">
        <v>554</v>
      </c>
      <c r="AN34" s="188" t="s">
        <v>2901</v>
      </c>
      <c r="AO34" s="188" t="s">
        <v>554</v>
      </c>
      <c r="AP34" s="188" t="s">
        <v>554</v>
      </c>
      <c r="AQ34" s="188" t="s">
        <v>2901</v>
      </c>
      <c r="AR34" s="188" t="s">
        <v>554</v>
      </c>
      <c r="AS34" s="188" t="s">
        <v>554</v>
      </c>
      <c r="AT34" s="188" t="s">
        <v>2901</v>
      </c>
      <c r="AU34" s="188" t="s">
        <v>554</v>
      </c>
      <c r="AV34" s="188" t="s">
        <v>554</v>
      </c>
      <c r="AW34" s="188" t="s">
        <v>2901</v>
      </c>
      <c r="AX34" s="188" t="s">
        <v>554</v>
      </c>
      <c r="AY34" s="188" t="s">
        <v>554</v>
      </c>
      <c r="AZ34" s="188" t="s">
        <v>2901</v>
      </c>
      <c r="BA34" s="188" t="s">
        <v>554</v>
      </c>
      <c r="BB34" s="188" t="s">
        <v>554</v>
      </c>
      <c r="BC34" s="188" t="s">
        <v>2901</v>
      </c>
      <c r="BD34" s="188" t="s">
        <v>554</v>
      </c>
      <c r="BE34" s="188" t="s">
        <v>554</v>
      </c>
      <c r="BF34" s="188" t="s">
        <v>2901</v>
      </c>
      <c r="BG34" s="188" t="s">
        <v>554</v>
      </c>
      <c r="BH34" s="188" t="s">
        <v>554</v>
      </c>
      <c r="BI34" s="188" t="s">
        <v>2901</v>
      </c>
      <c r="BJ34" s="188" t="s">
        <v>554</v>
      </c>
      <c r="BK34" s="188" t="s">
        <v>554</v>
      </c>
      <c r="BL34" s="188" t="s">
        <v>2901</v>
      </c>
      <c r="BM34" s="188" t="s">
        <v>554</v>
      </c>
      <c r="BN34" s="188" t="s">
        <v>554</v>
      </c>
      <c r="BO34" s="188" t="s">
        <v>2901</v>
      </c>
      <c r="BP34" s="188" t="s">
        <v>554</v>
      </c>
      <c r="BQ34" s="188" t="s">
        <v>554</v>
      </c>
      <c r="BR34" s="188" t="s">
        <v>2901</v>
      </c>
      <c r="BS34" s="188" t="s">
        <v>554</v>
      </c>
      <c r="BT34" s="188" t="s">
        <v>554</v>
      </c>
      <c r="BU34" s="188" t="s">
        <v>2901</v>
      </c>
      <c r="BV34" s="188" t="s">
        <v>554</v>
      </c>
      <c r="BW34" s="188" t="s">
        <v>554</v>
      </c>
      <c r="BX34" s="188" t="s">
        <v>2901</v>
      </c>
      <c r="BY34" s="188" t="s">
        <v>554</v>
      </c>
      <c r="BZ34" s="188" t="s">
        <v>554</v>
      </c>
      <c r="CA34" s="188" t="s">
        <v>2901</v>
      </c>
      <c r="CB34" s="188" t="s">
        <v>554</v>
      </c>
      <c r="CC34" s="188" t="s">
        <v>554</v>
      </c>
      <c r="CD34" s="188" t="s">
        <v>2901</v>
      </c>
      <c r="CE34" s="188" t="s">
        <v>554</v>
      </c>
      <c r="CF34" s="188" t="s">
        <v>554</v>
      </c>
      <c r="CG34" s="188" t="s">
        <v>2901</v>
      </c>
      <c r="CH34" s="188" t="s">
        <v>554</v>
      </c>
      <c r="CI34" s="188" t="s">
        <v>554</v>
      </c>
      <c r="CJ34" s="188" t="s">
        <v>2901</v>
      </c>
      <c r="CK34" s="188" t="s">
        <v>554</v>
      </c>
      <c r="CL34" s="188" t="s">
        <v>554</v>
      </c>
      <c r="CM34" s="188" t="s">
        <v>2901</v>
      </c>
      <c r="CN34" s="188" t="s">
        <v>554</v>
      </c>
      <c r="CO34" s="188" t="s">
        <v>554</v>
      </c>
      <c r="CP34" s="188" t="s">
        <v>2901</v>
      </c>
      <c r="CQ34" s="188" t="s">
        <v>554</v>
      </c>
      <c r="CR34" s="188" t="s">
        <v>554</v>
      </c>
      <c r="CS34" s="188" t="s">
        <v>2901</v>
      </c>
      <c r="CT34" s="188" t="s">
        <v>554</v>
      </c>
      <c r="CU34" s="188" t="s">
        <v>554</v>
      </c>
      <c r="CV34" s="188" t="s">
        <v>2901</v>
      </c>
      <c r="CW34" s="188" t="s">
        <v>554</v>
      </c>
      <c r="CX34" s="188" t="s">
        <v>554</v>
      </c>
      <c r="CY34" s="188" t="s">
        <v>2901</v>
      </c>
      <c r="CZ34" s="188" t="s">
        <v>554</v>
      </c>
      <c r="DA34" s="188" t="s">
        <v>554</v>
      </c>
      <c r="DB34" s="188" t="s">
        <v>2901</v>
      </c>
      <c r="DC34" s="188" t="s">
        <v>554</v>
      </c>
      <c r="DD34" s="188" t="s">
        <v>554</v>
      </c>
      <c r="DE34" s="188" t="s">
        <v>2901</v>
      </c>
      <c r="DF34" s="188" t="s">
        <v>554</v>
      </c>
      <c r="DG34" s="188" t="s">
        <v>554</v>
      </c>
      <c r="DH34" s="188" t="s">
        <v>2901</v>
      </c>
      <c r="DI34" s="188" t="s">
        <v>554</v>
      </c>
      <c r="DJ34" s="188" t="s">
        <v>554</v>
      </c>
      <c r="DK34" s="188" t="s">
        <v>2901</v>
      </c>
      <c r="DL34" s="188" t="s">
        <v>554</v>
      </c>
      <c r="DM34" s="188" t="s">
        <v>554</v>
      </c>
      <c r="DN34" s="188" t="s">
        <v>2901</v>
      </c>
      <c r="DO34" s="188" t="s">
        <v>554</v>
      </c>
      <c r="DP34" s="188" t="s">
        <v>554</v>
      </c>
      <c r="DQ34" s="188" t="s">
        <v>2901</v>
      </c>
      <c r="DR34" s="188" t="s">
        <v>554</v>
      </c>
      <c r="DS34" s="188" t="s">
        <v>554</v>
      </c>
      <c r="DT34" s="188" t="s">
        <v>2901</v>
      </c>
      <c r="DU34" s="188" t="s">
        <v>554</v>
      </c>
      <c r="DV34" s="188" t="s">
        <v>554</v>
      </c>
      <c r="DW34" s="188" t="s">
        <v>2901</v>
      </c>
      <c r="DX34" s="188" t="s">
        <v>554</v>
      </c>
      <c r="DY34" s="188" t="s">
        <v>554</v>
      </c>
      <c r="DZ34" s="188" t="s">
        <v>2901</v>
      </c>
      <c r="EA34" s="188" t="s">
        <v>554</v>
      </c>
      <c r="EB34" s="188" t="s">
        <v>554</v>
      </c>
      <c r="EC34" s="188" t="s">
        <v>2901</v>
      </c>
      <c r="ED34" s="188" t="s">
        <v>554</v>
      </c>
      <c r="EE34" s="188" t="s">
        <v>554</v>
      </c>
      <c r="EF34" s="188" t="s">
        <v>2901</v>
      </c>
      <c r="EG34" s="188" t="s">
        <v>554</v>
      </c>
      <c r="EH34" s="188" t="s">
        <v>554</v>
      </c>
      <c r="EI34" s="188" t="s">
        <v>2901</v>
      </c>
      <c r="EJ34" s="188" t="s">
        <v>554</v>
      </c>
      <c r="EK34" s="188" t="s">
        <v>554</v>
      </c>
      <c r="EL34" s="188" t="s">
        <v>2901</v>
      </c>
      <c r="EM34" s="188" t="s">
        <v>554</v>
      </c>
      <c r="EN34" s="188" t="s">
        <v>554</v>
      </c>
      <c r="EO34" s="188" t="s">
        <v>2901</v>
      </c>
      <c r="EP34" s="188" t="s">
        <v>554</v>
      </c>
      <c r="EQ34" s="188" t="s">
        <v>554</v>
      </c>
      <c r="ER34" s="188" t="s">
        <v>2901</v>
      </c>
      <c r="ES34" s="188" t="s">
        <v>554</v>
      </c>
      <c r="ET34" s="188" t="s">
        <v>554</v>
      </c>
    </row>
    <row r="35" spans="1:150" x14ac:dyDescent="0.3">
      <c r="A35" s="1"/>
      <c r="B35" s="187" t="s">
        <v>3027</v>
      </c>
      <c r="C35" s="187" t="s">
        <v>109</v>
      </c>
      <c r="D35" s="187" t="s">
        <v>3018</v>
      </c>
      <c r="E35" s="187" t="s">
        <v>3028</v>
      </c>
      <c r="F35" s="187" t="s">
        <v>3029</v>
      </c>
      <c r="G35" s="188" t="s">
        <v>2901</v>
      </c>
      <c r="H35" s="188" t="s">
        <v>554</v>
      </c>
      <c r="I35" s="188" t="s">
        <v>554</v>
      </c>
      <c r="J35" s="188" t="s">
        <v>2901</v>
      </c>
      <c r="K35" s="188" t="s">
        <v>554</v>
      </c>
      <c r="L35" s="188" t="s">
        <v>554</v>
      </c>
      <c r="M35" s="188" t="s">
        <v>2901</v>
      </c>
      <c r="N35" s="188" t="s">
        <v>554</v>
      </c>
      <c r="O35" s="188" t="s">
        <v>554</v>
      </c>
      <c r="P35" s="188" t="s">
        <v>2901</v>
      </c>
      <c r="Q35" s="188" t="s">
        <v>554</v>
      </c>
      <c r="R35" s="188" t="s">
        <v>554</v>
      </c>
      <c r="S35" s="188" t="s">
        <v>2901</v>
      </c>
      <c r="T35" s="188" t="s">
        <v>554</v>
      </c>
      <c r="U35" s="188" t="s">
        <v>554</v>
      </c>
      <c r="V35" s="188" t="s">
        <v>2901</v>
      </c>
      <c r="W35" s="188" t="s">
        <v>554</v>
      </c>
      <c r="X35" s="188" t="s">
        <v>554</v>
      </c>
      <c r="Y35" s="188" t="s">
        <v>2901</v>
      </c>
      <c r="Z35" s="188" t="s">
        <v>554</v>
      </c>
      <c r="AA35" s="188" t="s">
        <v>554</v>
      </c>
      <c r="AB35" s="188" t="s">
        <v>2901</v>
      </c>
      <c r="AC35" s="188" t="s">
        <v>554</v>
      </c>
      <c r="AD35" s="188" t="s">
        <v>554</v>
      </c>
      <c r="AE35" s="188" t="s">
        <v>2901</v>
      </c>
      <c r="AF35" s="188" t="s">
        <v>554</v>
      </c>
      <c r="AG35" s="188" t="s">
        <v>554</v>
      </c>
      <c r="AH35" s="188" t="s">
        <v>2901</v>
      </c>
      <c r="AI35" s="188" t="s">
        <v>554</v>
      </c>
      <c r="AJ35" s="188" t="s">
        <v>554</v>
      </c>
      <c r="AK35" s="188" t="s">
        <v>2901</v>
      </c>
      <c r="AL35" s="188" t="s">
        <v>554</v>
      </c>
      <c r="AM35" s="188" t="s">
        <v>554</v>
      </c>
      <c r="AN35" s="188" t="s">
        <v>2901</v>
      </c>
      <c r="AO35" s="188" t="s">
        <v>554</v>
      </c>
      <c r="AP35" s="188" t="s">
        <v>554</v>
      </c>
      <c r="AQ35" s="188" t="s">
        <v>2901</v>
      </c>
      <c r="AR35" s="188" t="s">
        <v>554</v>
      </c>
      <c r="AS35" s="188" t="s">
        <v>554</v>
      </c>
      <c r="AT35" s="188" t="s">
        <v>2901</v>
      </c>
      <c r="AU35" s="188" t="s">
        <v>554</v>
      </c>
      <c r="AV35" s="188" t="s">
        <v>554</v>
      </c>
      <c r="AW35" s="188" t="s">
        <v>2901</v>
      </c>
      <c r="AX35" s="188" t="s">
        <v>554</v>
      </c>
      <c r="AY35" s="188" t="s">
        <v>554</v>
      </c>
      <c r="AZ35" s="188" t="s">
        <v>2901</v>
      </c>
      <c r="BA35" s="188" t="s">
        <v>554</v>
      </c>
      <c r="BB35" s="188" t="s">
        <v>554</v>
      </c>
      <c r="BC35" s="188" t="s">
        <v>2901</v>
      </c>
      <c r="BD35" s="188" t="s">
        <v>554</v>
      </c>
      <c r="BE35" s="188" t="s">
        <v>554</v>
      </c>
      <c r="BF35" s="188" t="s">
        <v>2901</v>
      </c>
      <c r="BG35" s="188" t="s">
        <v>554</v>
      </c>
      <c r="BH35" s="188" t="s">
        <v>554</v>
      </c>
      <c r="BI35" s="188" t="s">
        <v>2901</v>
      </c>
      <c r="BJ35" s="188" t="s">
        <v>554</v>
      </c>
      <c r="BK35" s="188" t="s">
        <v>554</v>
      </c>
      <c r="BL35" s="188" t="s">
        <v>2901</v>
      </c>
      <c r="BM35" s="188" t="s">
        <v>554</v>
      </c>
      <c r="BN35" s="188" t="s">
        <v>554</v>
      </c>
      <c r="BO35" s="188" t="s">
        <v>2901</v>
      </c>
      <c r="BP35" s="188" t="s">
        <v>554</v>
      </c>
      <c r="BQ35" s="188" t="s">
        <v>554</v>
      </c>
      <c r="BR35" s="188" t="s">
        <v>2901</v>
      </c>
      <c r="BS35" s="188" t="s">
        <v>554</v>
      </c>
      <c r="BT35" s="188" t="s">
        <v>554</v>
      </c>
      <c r="BU35" s="188" t="s">
        <v>2901</v>
      </c>
      <c r="BV35" s="188" t="s">
        <v>554</v>
      </c>
      <c r="BW35" s="188" t="s">
        <v>554</v>
      </c>
      <c r="BX35" s="188" t="s">
        <v>2901</v>
      </c>
      <c r="BY35" s="188" t="s">
        <v>554</v>
      </c>
      <c r="BZ35" s="188" t="s">
        <v>554</v>
      </c>
      <c r="CA35" s="188" t="s">
        <v>2901</v>
      </c>
      <c r="CB35" s="188" t="s">
        <v>554</v>
      </c>
      <c r="CC35" s="188" t="s">
        <v>554</v>
      </c>
      <c r="CD35" s="188" t="s">
        <v>2901</v>
      </c>
      <c r="CE35" s="188" t="s">
        <v>554</v>
      </c>
      <c r="CF35" s="188" t="s">
        <v>554</v>
      </c>
      <c r="CG35" s="188" t="s">
        <v>2901</v>
      </c>
      <c r="CH35" s="188" t="s">
        <v>554</v>
      </c>
      <c r="CI35" s="188" t="s">
        <v>554</v>
      </c>
      <c r="CJ35" s="188" t="s">
        <v>2901</v>
      </c>
      <c r="CK35" s="188" t="s">
        <v>554</v>
      </c>
      <c r="CL35" s="188" t="s">
        <v>554</v>
      </c>
      <c r="CM35" s="188" t="s">
        <v>2901</v>
      </c>
      <c r="CN35" s="188" t="s">
        <v>554</v>
      </c>
      <c r="CO35" s="188" t="s">
        <v>554</v>
      </c>
      <c r="CP35" s="188" t="s">
        <v>2901</v>
      </c>
      <c r="CQ35" s="188" t="s">
        <v>554</v>
      </c>
      <c r="CR35" s="188" t="s">
        <v>554</v>
      </c>
      <c r="CS35" s="188" t="s">
        <v>2901</v>
      </c>
      <c r="CT35" s="188" t="s">
        <v>554</v>
      </c>
      <c r="CU35" s="188" t="s">
        <v>554</v>
      </c>
      <c r="CV35" s="188" t="s">
        <v>2901</v>
      </c>
      <c r="CW35" s="188" t="s">
        <v>554</v>
      </c>
      <c r="CX35" s="188" t="s">
        <v>554</v>
      </c>
      <c r="CY35" s="188" t="s">
        <v>2901</v>
      </c>
      <c r="CZ35" s="188" t="s">
        <v>554</v>
      </c>
      <c r="DA35" s="188" t="s">
        <v>554</v>
      </c>
      <c r="DB35" s="188" t="s">
        <v>2901</v>
      </c>
      <c r="DC35" s="188" t="s">
        <v>554</v>
      </c>
      <c r="DD35" s="188" t="s">
        <v>554</v>
      </c>
      <c r="DE35" s="188" t="s">
        <v>2901</v>
      </c>
      <c r="DF35" s="188" t="s">
        <v>554</v>
      </c>
      <c r="DG35" s="188" t="s">
        <v>554</v>
      </c>
      <c r="DH35" s="188" t="s">
        <v>2901</v>
      </c>
      <c r="DI35" s="188" t="s">
        <v>554</v>
      </c>
      <c r="DJ35" s="188" t="s">
        <v>554</v>
      </c>
      <c r="DK35" s="188" t="s">
        <v>2901</v>
      </c>
      <c r="DL35" s="188" t="s">
        <v>554</v>
      </c>
      <c r="DM35" s="188" t="s">
        <v>554</v>
      </c>
      <c r="DN35" s="188" t="s">
        <v>2901</v>
      </c>
      <c r="DO35" s="188" t="s">
        <v>554</v>
      </c>
      <c r="DP35" s="188" t="s">
        <v>554</v>
      </c>
      <c r="DQ35" s="188" t="s">
        <v>2901</v>
      </c>
      <c r="DR35" s="188" t="s">
        <v>554</v>
      </c>
      <c r="DS35" s="188" t="s">
        <v>554</v>
      </c>
      <c r="DT35" s="188" t="s">
        <v>2901</v>
      </c>
      <c r="DU35" s="188" t="s">
        <v>554</v>
      </c>
      <c r="DV35" s="188" t="s">
        <v>554</v>
      </c>
      <c r="DW35" s="188" t="s">
        <v>2901</v>
      </c>
      <c r="DX35" s="188" t="s">
        <v>554</v>
      </c>
      <c r="DY35" s="188" t="s">
        <v>554</v>
      </c>
      <c r="DZ35" s="188" t="s">
        <v>2901</v>
      </c>
      <c r="EA35" s="188" t="s">
        <v>554</v>
      </c>
      <c r="EB35" s="188" t="s">
        <v>554</v>
      </c>
      <c r="EC35" s="188" t="s">
        <v>2901</v>
      </c>
      <c r="ED35" s="188" t="s">
        <v>554</v>
      </c>
      <c r="EE35" s="188" t="s">
        <v>554</v>
      </c>
      <c r="EF35" s="188" t="s">
        <v>2901</v>
      </c>
      <c r="EG35" s="188" t="s">
        <v>554</v>
      </c>
      <c r="EH35" s="188" t="s">
        <v>554</v>
      </c>
      <c r="EI35" s="188" t="s">
        <v>2901</v>
      </c>
      <c r="EJ35" s="188" t="s">
        <v>554</v>
      </c>
      <c r="EK35" s="188" t="s">
        <v>554</v>
      </c>
      <c r="EL35" s="188" t="s">
        <v>2901</v>
      </c>
      <c r="EM35" s="188" t="s">
        <v>554</v>
      </c>
      <c r="EN35" s="188" t="s">
        <v>554</v>
      </c>
      <c r="EO35" s="188" t="s">
        <v>2901</v>
      </c>
      <c r="EP35" s="188" t="s">
        <v>554</v>
      </c>
      <c r="EQ35" s="188" t="s">
        <v>554</v>
      </c>
      <c r="ER35" s="188" t="s">
        <v>2901</v>
      </c>
      <c r="ES35" s="188" t="s">
        <v>554</v>
      </c>
      <c r="ET35" s="188" t="s">
        <v>554</v>
      </c>
    </row>
    <row r="36" spans="1:150" x14ac:dyDescent="0.3">
      <c r="A36" s="1"/>
      <c r="B36" s="187" t="s">
        <v>3030</v>
      </c>
      <c r="C36" s="187" t="s">
        <v>109</v>
      </c>
      <c r="D36" s="187" t="s">
        <v>3018</v>
      </c>
      <c r="E36" s="187" t="s">
        <v>3031</v>
      </c>
      <c r="F36" s="187" t="s">
        <v>3032</v>
      </c>
      <c r="G36" s="188" t="s">
        <v>2901</v>
      </c>
      <c r="H36" s="188" t="s">
        <v>554</v>
      </c>
      <c r="I36" s="188" t="s">
        <v>554</v>
      </c>
      <c r="J36" s="188" t="s">
        <v>2901</v>
      </c>
      <c r="K36" s="188" t="s">
        <v>554</v>
      </c>
      <c r="L36" s="188" t="s">
        <v>554</v>
      </c>
      <c r="M36" s="188" t="s">
        <v>2901</v>
      </c>
      <c r="N36" s="188" t="s">
        <v>554</v>
      </c>
      <c r="O36" s="188" t="s">
        <v>554</v>
      </c>
      <c r="P36" s="188" t="s">
        <v>2901</v>
      </c>
      <c r="Q36" s="188" t="s">
        <v>554</v>
      </c>
      <c r="R36" s="188" t="s">
        <v>554</v>
      </c>
      <c r="S36" s="188" t="s">
        <v>2901</v>
      </c>
      <c r="T36" s="188" t="s">
        <v>554</v>
      </c>
      <c r="U36" s="188" t="s">
        <v>554</v>
      </c>
      <c r="V36" s="188" t="s">
        <v>2901</v>
      </c>
      <c r="W36" s="188" t="s">
        <v>554</v>
      </c>
      <c r="X36" s="188" t="s">
        <v>554</v>
      </c>
      <c r="Y36" s="188" t="s">
        <v>2901</v>
      </c>
      <c r="Z36" s="188" t="s">
        <v>554</v>
      </c>
      <c r="AA36" s="188" t="s">
        <v>554</v>
      </c>
      <c r="AB36" s="188" t="s">
        <v>2901</v>
      </c>
      <c r="AC36" s="188" t="s">
        <v>554</v>
      </c>
      <c r="AD36" s="188" t="s">
        <v>554</v>
      </c>
      <c r="AE36" s="188" t="s">
        <v>2901</v>
      </c>
      <c r="AF36" s="188" t="s">
        <v>554</v>
      </c>
      <c r="AG36" s="188" t="s">
        <v>554</v>
      </c>
      <c r="AH36" s="188" t="s">
        <v>2901</v>
      </c>
      <c r="AI36" s="188" t="s">
        <v>554</v>
      </c>
      <c r="AJ36" s="188" t="s">
        <v>554</v>
      </c>
      <c r="AK36" s="188" t="s">
        <v>2901</v>
      </c>
      <c r="AL36" s="188" t="s">
        <v>554</v>
      </c>
      <c r="AM36" s="188" t="s">
        <v>554</v>
      </c>
      <c r="AN36" s="188" t="s">
        <v>2901</v>
      </c>
      <c r="AO36" s="188" t="s">
        <v>554</v>
      </c>
      <c r="AP36" s="188" t="s">
        <v>554</v>
      </c>
      <c r="AQ36" s="188" t="s">
        <v>2901</v>
      </c>
      <c r="AR36" s="188" t="s">
        <v>554</v>
      </c>
      <c r="AS36" s="188" t="s">
        <v>554</v>
      </c>
      <c r="AT36" s="188" t="s">
        <v>2901</v>
      </c>
      <c r="AU36" s="188" t="s">
        <v>554</v>
      </c>
      <c r="AV36" s="188" t="s">
        <v>554</v>
      </c>
      <c r="AW36" s="188" t="s">
        <v>2901</v>
      </c>
      <c r="AX36" s="188" t="s">
        <v>554</v>
      </c>
      <c r="AY36" s="188" t="s">
        <v>554</v>
      </c>
      <c r="AZ36" s="188" t="s">
        <v>2901</v>
      </c>
      <c r="BA36" s="188" t="s">
        <v>554</v>
      </c>
      <c r="BB36" s="188" t="s">
        <v>554</v>
      </c>
      <c r="BC36" s="188" t="s">
        <v>2901</v>
      </c>
      <c r="BD36" s="188" t="s">
        <v>554</v>
      </c>
      <c r="BE36" s="188" t="s">
        <v>554</v>
      </c>
      <c r="BF36" s="188" t="s">
        <v>2901</v>
      </c>
      <c r="BG36" s="188" t="s">
        <v>554</v>
      </c>
      <c r="BH36" s="188" t="s">
        <v>554</v>
      </c>
      <c r="BI36" s="188" t="s">
        <v>2901</v>
      </c>
      <c r="BJ36" s="188" t="s">
        <v>554</v>
      </c>
      <c r="BK36" s="188" t="s">
        <v>554</v>
      </c>
      <c r="BL36" s="188" t="s">
        <v>2901</v>
      </c>
      <c r="BM36" s="188" t="s">
        <v>554</v>
      </c>
      <c r="BN36" s="188" t="s">
        <v>554</v>
      </c>
      <c r="BO36" s="188" t="s">
        <v>2901</v>
      </c>
      <c r="BP36" s="188" t="s">
        <v>554</v>
      </c>
      <c r="BQ36" s="188" t="s">
        <v>554</v>
      </c>
      <c r="BR36" s="188" t="s">
        <v>2901</v>
      </c>
      <c r="BS36" s="188" t="s">
        <v>554</v>
      </c>
      <c r="BT36" s="188" t="s">
        <v>554</v>
      </c>
      <c r="BU36" s="188" t="s">
        <v>2901</v>
      </c>
      <c r="BV36" s="188" t="s">
        <v>554</v>
      </c>
      <c r="BW36" s="188" t="s">
        <v>554</v>
      </c>
      <c r="BX36" s="188" t="s">
        <v>2901</v>
      </c>
      <c r="BY36" s="188" t="s">
        <v>554</v>
      </c>
      <c r="BZ36" s="188" t="s">
        <v>554</v>
      </c>
      <c r="CA36" s="188" t="s">
        <v>2901</v>
      </c>
      <c r="CB36" s="188" t="s">
        <v>554</v>
      </c>
      <c r="CC36" s="188" t="s">
        <v>554</v>
      </c>
      <c r="CD36" s="188" t="s">
        <v>2901</v>
      </c>
      <c r="CE36" s="188" t="s">
        <v>554</v>
      </c>
      <c r="CF36" s="188" t="s">
        <v>554</v>
      </c>
      <c r="CG36" s="188" t="s">
        <v>2901</v>
      </c>
      <c r="CH36" s="188" t="s">
        <v>554</v>
      </c>
      <c r="CI36" s="188" t="s">
        <v>554</v>
      </c>
      <c r="CJ36" s="188" t="s">
        <v>2901</v>
      </c>
      <c r="CK36" s="188" t="s">
        <v>554</v>
      </c>
      <c r="CL36" s="188" t="s">
        <v>554</v>
      </c>
      <c r="CM36" s="188" t="s">
        <v>2901</v>
      </c>
      <c r="CN36" s="188" t="s">
        <v>554</v>
      </c>
      <c r="CO36" s="188" t="s">
        <v>554</v>
      </c>
      <c r="CP36" s="188" t="s">
        <v>2901</v>
      </c>
      <c r="CQ36" s="188" t="s">
        <v>554</v>
      </c>
      <c r="CR36" s="188" t="s">
        <v>554</v>
      </c>
      <c r="CS36" s="188" t="s">
        <v>2901</v>
      </c>
      <c r="CT36" s="188" t="s">
        <v>554</v>
      </c>
      <c r="CU36" s="188" t="s">
        <v>554</v>
      </c>
      <c r="CV36" s="188" t="s">
        <v>2901</v>
      </c>
      <c r="CW36" s="188" t="s">
        <v>554</v>
      </c>
      <c r="CX36" s="188" t="s">
        <v>554</v>
      </c>
      <c r="CY36" s="188" t="s">
        <v>2901</v>
      </c>
      <c r="CZ36" s="188" t="s">
        <v>554</v>
      </c>
      <c r="DA36" s="188" t="s">
        <v>554</v>
      </c>
      <c r="DB36" s="188" t="s">
        <v>2901</v>
      </c>
      <c r="DC36" s="188" t="s">
        <v>554</v>
      </c>
      <c r="DD36" s="188" t="s">
        <v>554</v>
      </c>
      <c r="DE36" s="188" t="s">
        <v>2901</v>
      </c>
      <c r="DF36" s="188" t="s">
        <v>554</v>
      </c>
      <c r="DG36" s="188" t="s">
        <v>554</v>
      </c>
      <c r="DH36" s="188" t="s">
        <v>2901</v>
      </c>
      <c r="DI36" s="188" t="s">
        <v>554</v>
      </c>
      <c r="DJ36" s="188" t="s">
        <v>554</v>
      </c>
      <c r="DK36" s="188" t="s">
        <v>2901</v>
      </c>
      <c r="DL36" s="188" t="s">
        <v>554</v>
      </c>
      <c r="DM36" s="188" t="s">
        <v>554</v>
      </c>
      <c r="DN36" s="188" t="s">
        <v>2901</v>
      </c>
      <c r="DO36" s="188" t="s">
        <v>554</v>
      </c>
      <c r="DP36" s="188" t="s">
        <v>554</v>
      </c>
      <c r="DQ36" s="188" t="s">
        <v>2901</v>
      </c>
      <c r="DR36" s="188" t="s">
        <v>554</v>
      </c>
      <c r="DS36" s="188" t="s">
        <v>554</v>
      </c>
      <c r="DT36" s="188" t="s">
        <v>2901</v>
      </c>
      <c r="DU36" s="188" t="s">
        <v>554</v>
      </c>
      <c r="DV36" s="188" t="s">
        <v>554</v>
      </c>
      <c r="DW36" s="188" t="s">
        <v>2901</v>
      </c>
      <c r="DX36" s="188" t="s">
        <v>554</v>
      </c>
      <c r="DY36" s="188" t="s">
        <v>554</v>
      </c>
      <c r="DZ36" s="188" t="s">
        <v>2901</v>
      </c>
      <c r="EA36" s="188" t="s">
        <v>554</v>
      </c>
      <c r="EB36" s="188" t="s">
        <v>554</v>
      </c>
      <c r="EC36" s="188" t="s">
        <v>2901</v>
      </c>
      <c r="ED36" s="188" t="s">
        <v>554</v>
      </c>
      <c r="EE36" s="188" t="s">
        <v>554</v>
      </c>
      <c r="EF36" s="188" t="s">
        <v>2901</v>
      </c>
      <c r="EG36" s="188" t="s">
        <v>554</v>
      </c>
      <c r="EH36" s="188" t="s">
        <v>554</v>
      </c>
      <c r="EI36" s="188" t="s">
        <v>2901</v>
      </c>
      <c r="EJ36" s="188" t="s">
        <v>554</v>
      </c>
      <c r="EK36" s="188" t="s">
        <v>554</v>
      </c>
      <c r="EL36" s="188" t="s">
        <v>2901</v>
      </c>
      <c r="EM36" s="188" t="s">
        <v>554</v>
      </c>
      <c r="EN36" s="188" t="s">
        <v>554</v>
      </c>
      <c r="EO36" s="188" t="s">
        <v>2901</v>
      </c>
      <c r="EP36" s="188" t="s">
        <v>554</v>
      </c>
      <c r="EQ36" s="188" t="s">
        <v>554</v>
      </c>
      <c r="ER36" s="188" t="s">
        <v>2901</v>
      </c>
      <c r="ES36" s="188" t="s">
        <v>554</v>
      </c>
      <c r="ET36" s="188" t="s">
        <v>554</v>
      </c>
    </row>
    <row r="37" spans="1:150" x14ac:dyDescent="0.3">
      <c r="A37" s="1"/>
      <c r="B37" s="187" t="s">
        <v>3033</v>
      </c>
      <c r="C37" s="187" t="s">
        <v>109</v>
      </c>
      <c r="D37" s="187" t="s">
        <v>3018</v>
      </c>
      <c r="E37" s="187" t="s">
        <v>3034</v>
      </c>
      <c r="F37" s="187" t="s">
        <v>3035</v>
      </c>
      <c r="G37" s="188" t="s">
        <v>2901</v>
      </c>
      <c r="H37" s="188" t="s">
        <v>554</v>
      </c>
      <c r="I37" s="188" t="s">
        <v>554</v>
      </c>
      <c r="J37" s="188" t="s">
        <v>2901</v>
      </c>
      <c r="K37" s="188" t="s">
        <v>554</v>
      </c>
      <c r="L37" s="188" t="s">
        <v>554</v>
      </c>
      <c r="M37" s="188" t="s">
        <v>2901</v>
      </c>
      <c r="N37" s="188" t="s">
        <v>554</v>
      </c>
      <c r="O37" s="188" t="s">
        <v>554</v>
      </c>
      <c r="P37" s="188" t="s">
        <v>2901</v>
      </c>
      <c r="Q37" s="188" t="s">
        <v>554</v>
      </c>
      <c r="R37" s="188" t="s">
        <v>554</v>
      </c>
      <c r="S37" s="188" t="s">
        <v>2901</v>
      </c>
      <c r="T37" s="188" t="s">
        <v>554</v>
      </c>
      <c r="U37" s="188" t="s">
        <v>554</v>
      </c>
      <c r="V37" s="188" t="s">
        <v>2901</v>
      </c>
      <c r="W37" s="188" t="s">
        <v>554</v>
      </c>
      <c r="X37" s="188" t="s">
        <v>554</v>
      </c>
      <c r="Y37" s="188" t="s">
        <v>2901</v>
      </c>
      <c r="Z37" s="188" t="s">
        <v>554</v>
      </c>
      <c r="AA37" s="188" t="s">
        <v>554</v>
      </c>
      <c r="AB37" s="188" t="s">
        <v>2901</v>
      </c>
      <c r="AC37" s="188" t="s">
        <v>554</v>
      </c>
      <c r="AD37" s="188" t="s">
        <v>554</v>
      </c>
      <c r="AE37" s="188" t="s">
        <v>2901</v>
      </c>
      <c r="AF37" s="188" t="s">
        <v>554</v>
      </c>
      <c r="AG37" s="188" t="s">
        <v>554</v>
      </c>
      <c r="AH37" s="188" t="s">
        <v>2901</v>
      </c>
      <c r="AI37" s="188" t="s">
        <v>554</v>
      </c>
      <c r="AJ37" s="188" t="s">
        <v>554</v>
      </c>
      <c r="AK37" s="188" t="s">
        <v>2901</v>
      </c>
      <c r="AL37" s="188" t="s">
        <v>554</v>
      </c>
      <c r="AM37" s="188" t="s">
        <v>554</v>
      </c>
      <c r="AN37" s="188" t="s">
        <v>2901</v>
      </c>
      <c r="AO37" s="188" t="s">
        <v>554</v>
      </c>
      <c r="AP37" s="188" t="s">
        <v>554</v>
      </c>
      <c r="AQ37" s="188" t="s">
        <v>2901</v>
      </c>
      <c r="AR37" s="188" t="s">
        <v>554</v>
      </c>
      <c r="AS37" s="188" t="s">
        <v>554</v>
      </c>
      <c r="AT37" s="188" t="s">
        <v>2901</v>
      </c>
      <c r="AU37" s="188" t="s">
        <v>554</v>
      </c>
      <c r="AV37" s="188" t="s">
        <v>554</v>
      </c>
      <c r="AW37" s="188" t="s">
        <v>2901</v>
      </c>
      <c r="AX37" s="188" t="s">
        <v>554</v>
      </c>
      <c r="AY37" s="188" t="s">
        <v>554</v>
      </c>
      <c r="AZ37" s="188" t="s">
        <v>2901</v>
      </c>
      <c r="BA37" s="188" t="s">
        <v>554</v>
      </c>
      <c r="BB37" s="188" t="s">
        <v>554</v>
      </c>
      <c r="BC37" s="188" t="s">
        <v>2901</v>
      </c>
      <c r="BD37" s="188" t="s">
        <v>554</v>
      </c>
      <c r="BE37" s="188" t="s">
        <v>554</v>
      </c>
      <c r="BF37" s="188" t="s">
        <v>2901</v>
      </c>
      <c r="BG37" s="188" t="s">
        <v>554</v>
      </c>
      <c r="BH37" s="188" t="s">
        <v>554</v>
      </c>
      <c r="BI37" s="188" t="s">
        <v>2901</v>
      </c>
      <c r="BJ37" s="188" t="s">
        <v>554</v>
      </c>
      <c r="BK37" s="188" t="s">
        <v>554</v>
      </c>
      <c r="BL37" s="188" t="s">
        <v>2901</v>
      </c>
      <c r="BM37" s="188" t="s">
        <v>554</v>
      </c>
      <c r="BN37" s="188" t="s">
        <v>554</v>
      </c>
      <c r="BO37" s="188" t="s">
        <v>2901</v>
      </c>
      <c r="BP37" s="188" t="s">
        <v>554</v>
      </c>
      <c r="BQ37" s="188" t="s">
        <v>554</v>
      </c>
      <c r="BR37" s="188" t="s">
        <v>2901</v>
      </c>
      <c r="BS37" s="188" t="s">
        <v>554</v>
      </c>
      <c r="BT37" s="188" t="s">
        <v>554</v>
      </c>
      <c r="BU37" s="188" t="s">
        <v>2901</v>
      </c>
      <c r="BV37" s="188" t="s">
        <v>554</v>
      </c>
      <c r="BW37" s="188" t="s">
        <v>554</v>
      </c>
      <c r="BX37" s="188" t="s">
        <v>2901</v>
      </c>
      <c r="BY37" s="188" t="s">
        <v>554</v>
      </c>
      <c r="BZ37" s="188" t="s">
        <v>554</v>
      </c>
      <c r="CA37" s="188" t="s">
        <v>2901</v>
      </c>
      <c r="CB37" s="188" t="s">
        <v>554</v>
      </c>
      <c r="CC37" s="188" t="s">
        <v>554</v>
      </c>
      <c r="CD37" s="188" t="s">
        <v>2901</v>
      </c>
      <c r="CE37" s="188" t="s">
        <v>554</v>
      </c>
      <c r="CF37" s="188" t="s">
        <v>554</v>
      </c>
      <c r="CG37" s="188" t="s">
        <v>2901</v>
      </c>
      <c r="CH37" s="188" t="s">
        <v>554</v>
      </c>
      <c r="CI37" s="188" t="s">
        <v>554</v>
      </c>
      <c r="CJ37" s="188" t="s">
        <v>2901</v>
      </c>
      <c r="CK37" s="188" t="s">
        <v>554</v>
      </c>
      <c r="CL37" s="188" t="s">
        <v>554</v>
      </c>
      <c r="CM37" s="188" t="s">
        <v>2901</v>
      </c>
      <c r="CN37" s="188" t="s">
        <v>554</v>
      </c>
      <c r="CO37" s="188" t="s">
        <v>554</v>
      </c>
      <c r="CP37" s="188" t="s">
        <v>2901</v>
      </c>
      <c r="CQ37" s="188" t="s">
        <v>554</v>
      </c>
      <c r="CR37" s="188" t="s">
        <v>554</v>
      </c>
      <c r="CS37" s="188" t="s">
        <v>2901</v>
      </c>
      <c r="CT37" s="188" t="s">
        <v>554</v>
      </c>
      <c r="CU37" s="188" t="s">
        <v>554</v>
      </c>
      <c r="CV37" s="188" t="s">
        <v>2901</v>
      </c>
      <c r="CW37" s="188" t="s">
        <v>554</v>
      </c>
      <c r="CX37" s="188" t="s">
        <v>554</v>
      </c>
      <c r="CY37" s="188" t="s">
        <v>2901</v>
      </c>
      <c r="CZ37" s="188" t="s">
        <v>554</v>
      </c>
      <c r="DA37" s="188" t="s">
        <v>554</v>
      </c>
      <c r="DB37" s="188" t="s">
        <v>2901</v>
      </c>
      <c r="DC37" s="188" t="s">
        <v>554</v>
      </c>
      <c r="DD37" s="188" t="s">
        <v>554</v>
      </c>
      <c r="DE37" s="188" t="s">
        <v>2901</v>
      </c>
      <c r="DF37" s="188" t="s">
        <v>554</v>
      </c>
      <c r="DG37" s="188" t="s">
        <v>554</v>
      </c>
      <c r="DH37" s="188" t="s">
        <v>2901</v>
      </c>
      <c r="DI37" s="188" t="s">
        <v>554</v>
      </c>
      <c r="DJ37" s="188" t="s">
        <v>554</v>
      </c>
      <c r="DK37" s="188" t="s">
        <v>2901</v>
      </c>
      <c r="DL37" s="188" t="s">
        <v>554</v>
      </c>
      <c r="DM37" s="188" t="s">
        <v>554</v>
      </c>
      <c r="DN37" s="188" t="s">
        <v>2901</v>
      </c>
      <c r="DO37" s="188" t="s">
        <v>554</v>
      </c>
      <c r="DP37" s="188" t="s">
        <v>554</v>
      </c>
      <c r="DQ37" s="188" t="s">
        <v>2901</v>
      </c>
      <c r="DR37" s="188" t="s">
        <v>554</v>
      </c>
      <c r="DS37" s="188" t="s">
        <v>554</v>
      </c>
      <c r="DT37" s="188" t="s">
        <v>2901</v>
      </c>
      <c r="DU37" s="188" t="s">
        <v>554</v>
      </c>
      <c r="DV37" s="188" t="s">
        <v>554</v>
      </c>
      <c r="DW37" s="188" t="s">
        <v>2901</v>
      </c>
      <c r="DX37" s="188" t="s">
        <v>554</v>
      </c>
      <c r="DY37" s="188" t="s">
        <v>554</v>
      </c>
      <c r="DZ37" s="188" t="s">
        <v>2901</v>
      </c>
      <c r="EA37" s="188" t="s">
        <v>554</v>
      </c>
      <c r="EB37" s="188" t="s">
        <v>554</v>
      </c>
      <c r="EC37" s="188" t="s">
        <v>2901</v>
      </c>
      <c r="ED37" s="188" t="s">
        <v>554</v>
      </c>
      <c r="EE37" s="188" t="s">
        <v>554</v>
      </c>
      <c r="EF37" s="188" t="s">
        <v>2901</v>
      </c>
      <c r="EG37" s="188" t="s">
        <v>554</v>
      </c>
      <c r="EH37" s="188" t="s">
        <v>554</v>
      </c>
      <c r="EI37" s="188" t="s">
        <v>2901</v>
      </c>
      <c r="EJ37" s="188" t="s">
        <v>554</v>
      </c>
      <c r="EK37" s="188" t="s">
        <v>554</v>
      </c>
      <c r="EL37" s="188" t="s">
        <v>2901</v>
      </c>
      <c r="EM37" s="188" t="s">
        <v>554</v>
      </c>
      <c r="EN37" s="188" t="s">
        <v>554</v>
      </c>
      <c r="EO37" s="188" t="s">
        <v>2901</v>
      </c>
      <c r="EP37" s="188" t="s">
        <v>554</v>
      </c>
      <c r="EQ37" s="188" t="s">
        <v>554</v>
      </c>
      <c r="ER37" s="188" t="s">
        <v>2901</v>
      </c>
      <c r="ES37" s="188" t="s">
        <v>554</v>
      </c>
      <c r="ET37" s="188" t="s">
        <v>554</v>
      </c>
    </row>
    <row r="38" spans="1:150" x14ac:dyDescent="0.3">
      <c r="A38" s="1"/>
      <c r="B38" s="187" t="s">
        <v>3036</v>
      </c>
      <c r="C38" s="187" t="s">
        <v>109</v>
      </c>
      <c r="D38" s="187" t="s">
        <v>3018</v>
      </c>
      <c r="E38" s="187" t="s">
        <v>3037</v>
      </c>
      <c r="F38" s="187" t="s">
        <v>3038</v>
      </c>
      <c r="G38" s="188" t="s">
        <v>2901</v>
      </c>
      <c r="H38" s="188" t="s">
        <v>554</v>
      </c>
      <c r="I38" s="188" t="s">
        <v>554</v>
      </c>
      <c r="J38" s="188" t="s">
        <v>2901</v>
      </c>
      <c r="K38" s="188" t="s">
        <v>554</v>
      </c>
      <c r="L38" s="188" t="s">
        <v>554</v>
      </c>
      <c r="M38" s="188" t="s">
        <v>2901</v>
      </c>
      <c r="N38" s="188" t="s">
        <v>554</v>
      </c>
      <c r="O38" s="188" t="s">
        <v>554</v>
      </c>
      <c r="P38" s="188" t="s">
        <v>2901</v>
      </c>
      <c r="Q38" s="188" t="s">
        <v>554</v>
      </c>
      <c r="R38" s="188" t="s">
        <v>554</v>
      </c>
      <c r="S38" s="188" t="s">
        <v>2901</v>
      </c>
      <c r="T38" s="188" t="s">
        <v>554</v>
      </c>
      <c r="U38" s="188" t="s">
        <v>554</v>
      </c>
      <c r="V38" s="188" t="s">
        <v>2901</v>
      </c>
      <c r="W38" s="188" t="s">
        <v>554</v>
      </c>
      <c r="X38" s="188" t="s">
        <v>554</v>
      </c>
      <c r="Y38" s="188" t="s">
        <v>2901</v>
      </c>
      <c r="Z38" s="188" t="s">
        <v>554</v>
      </c>
      <c r="AA38" s="188" t="s">
        <v>554</v>
      </c>
      <c r="AB38" s="188" t="s">
        <v>2901</v>
      </c>
      <c r="AC38" s="188" t="s">
        <v>554</v>
      </c>
      <c r="AD38" s="188" t="s">
        <v>554</v>
      </c>
      <c r="AE38" s="188" t="s">
        <v>2901</v>
      </c>
      <c r="AF38" s="188" t="s">
        <v>554</v>
      </c>
      <c r="AG38" s="188" t="s">
        <v>554</v>
      </c>
      <c r="AH38" s="188" t="s">
        <v>2901</v>
      </c>
      <c r="AI38" s="188" t="s">
        <v>554</v>
      </c>
      <c r="AJ38" s="188" t="s">
        <v>554</v>
      </c>
      <c r="AK38" s="188" t="s">
        <v>2901</v>
      </c>
      <c r="AL38" s="188" t="s">
        <v>554</v>
      </c>
      <c r="AM38" s="188" t="s">
        <v>554</v>
      </c>
      <c r="AN38" s="188" t="s">
        <v>2901</v>
      </c>
      <c r="AO38" s="188" t="s">
        <v>554</v>
      </c>
      <c r="AP38" s="188" t="s">
        <v>554</v>
      </c>
      <c r="AQ38" s="188" t="s">
        <v>2901</v>
      </c>
      <c r="AR38" s="188" t="s">
        <v>554</v>
      </c>
      <c r="AS38" s="188" t="s">
        <v>554</v>
      </c>
      <c r="AT38" s="188" t="s">
        <v>2901</v>
      </c>
      <c r="AU38" s="188" t="s">
        <v>554</v>
      </c>
      <c r="AV38" s="188" t="s">
        <v>554</v>
      </c>
      <c r="AW38" s="188" t="s">
        <v>2901</v>
      </c>
      <c r="AX38" s="188" t="s">
        <v>554</v>
      </c>
      <c r="AY38" s="188" t="s">
        <v>554</v>
      </c>
      <c r="AZ38" s="188" t="s">
        <v>2901</v>
      </c>
      <c r="BA38" s="188" t="s">
        <v>554</v>
      </c>
      <c r="BB38" s="188" t="s">
        <v>554</v>
      </c>
      <c r="BC38" s="188" t="s">
        <v>2901</v>
      </c>
      <c r="BD38" s="188" t="s">
        <v>554</v>
      </c>
      <c r="BE38" s="188" t="s">
        <v>554</v>
      </c>
      <c r="BF38" s="188" t="s">
        <v>2901</v>
      </c>
      <c r="BG38" s="188" t="s">
        <v>554</v>
      </c>
      <c r="BH38" s="188" t="s">
        <v>554</v>
      </c>
      <c r="BI38" s="188" t="s">
        <v>2901</v>
      </c>
      <c r="BJ38" s="188" t="s">
        <v>554</v>
      </c>
      <c r="BK38" s="188" t="s">
        <v>554</v>
      </c>
      <c r="BL38" s="188" t="s">
        <v>2901</v>
      </c>
      <c r="BM38" s="188" t="s">
        <v>554</v>
      </c>
      <c r="BN38" s="188" t="s">
        <v>554</v>
      </c>
      <c r="BO38" s="188" t="s">
        <v>2901</v>
      </c>
      <c r="BP38" s="188" t="s">
        <v>554</v>
      </c>
      <c r="BQ38" s="188" t="s">
        <v>554</v>
      </c>
      <c r="BR38" s="188" t="s">
        <v>2901</v>
      </c>
      <c r="BS38" s="188" t="s">
        <v>554</v>
      </c>
      <c r="BT38" s="188" t="s">
        <v>554</v>
      </c>
      <c r="BU38" s="188" t="s">
        <v>2901</v>
      </c>
      <c r="BV38" s="188" t="s">
        <v>554</v>
      </c>
      <c r="BW38" s="188" t="s">
        <v>554</v>
      </c>
      <c r="BX38" s="188" t="s">
        <v>2901</v>
      </c>
      <c r="BY38" s="188" t="s">
        <v>554</v>
      </c>
      <c r="BZ38" s="188" t="s">
        <v>554</v>
      </c>
      <c r="CA38" s="188" t="s">
        <v>2901</v>
      </c>
      <c r="CB38" s="188" t="s">
        <v>554</v>
      </c>
      <c r="CC38" s="188" t="s">
        <v>554</v>
      </c>
      <c r="CD38" s="188" t="s">
        <v>2901</v>
      </c>
      <c r="CE38" s="188" t="s">
        <v>554</v>
      </c>
      <c r="CF38" s="188" t="s">
        <v>554</v>
      </c>
      <c r="CG38" s="188" t="s">
        <v>2901</v>
      </c>
      <c r="CH38" s="188" t="s">
        <v>554</v>
      </c>
      <c r="CI38" s="188" t="s">
        <v>554</v>
      </c>
      <c r="CJ38" s="188" t="s">
        <v>2901</v>
      </c>
      <c r="CK38" s="188" t="s">
        <v>554</v>
      </c>
      <c r="CL38" s="188" t="s">
        <v>554</v>
      </c>
      <c r="CM38" s="188" t="s">
        <v>2901</v>
      </c>
      <c r="CN38" s="188" t="s">
        <v>554</v>
      </c>
      <c r="CO38" s="188" t="s">
        <v>554</v>
      </c>
      <c r="CP38" s="188" t="s">
        <v>2901</v>
      </c>
      <c r="CQ38" s="188" t="s">
        <v>554</v>
      </c>
      <c r="CR38" s="188" t="s">
        <v>554</v>
      </c>
      <c r="CS38" s="188" t="s">
        <v>2901</v>
      </c>
      <c r="CT38" s="188" t="s">
        <v>554</v>
      </c>
      <c r="CU38" s="188" t="s">
        <v>554</v>
      </c>
      <c r="CV38" s="188" t="s">
        <v>2901</v>
      </c>
      <c r="CW38" s="188" t="s">
        <v>554</v>
      </c>
      <c r="CX38" s="188" t="s">
        <v>554</v>
      </c>
      <c r="CY38" s="188" t="s">
        <v>2901</v>
      </c>
      <c r="CZ38" s="188" t="s">
        <v>554</v>
      </c>
      <c r="DA38" s="188" t="s">
        <v>554</v>
      </c>
      <c r="DB38" s="188" t="s">
        <v>2901</v>
      </c>
      <c r="DC38" s="188" t="s">
        <v>554</v>
      </c>
      <c r="DD38" s="188" t="s">
        <v>554</v>
      </c>
      <c r="DE38" s="188" t="s">
        <v>2901</v>
      </c>
      <c r="DF38" s="188" t="s">
        <v>554</v>
      </c>
      <c r="DG38" s="188" t="s">
        <v>554</v>
      </c>
      <c r="DH38" s="188" t="s">
        <v>2901</v>
      </c>
      <c r="DI38" s="188" t="s">
        <v>554</v>
      </c>
      <c r="DJ38" s="188" t="s">
        <v>554</v>
      </c>
      <c r="DK38" s="188" t="s">
        <v>2901</v>
      </c>
      <c r="DL38" s="188" t="s">
        <v>554</v>
      </c>
      <c r="DM38" s="188" t="s">
        <v>554</v>
      </c>
      <c r="DN38" s="188" t="s">
        <v>2901</v>
      </c>
      <c r="DO38" s="188" t="s">
        <v>554</v>
      </c>
      <c r="DP38" s="188" t="s">
        <v>554</v>
      </c>
      <c r="DQ38" s="188" t="s">
        <v>2901</v>
      </c>
      <c r="DR38" s="188" t="s">
        <v>554</v>
      </c>
      <c r="DS38" s="188" t="s">
        <v>554</v>
      </c>
      <c r="DT38" s="188" t="s">
        <v>2901</v>
      </c>
      <c r="DU38" s="188" t="s">
        <v>554</v>
      </c>
      <c r="DV38" s="188" t="s">
        <v>554</v>
      </c>
      <c r="DW38" s="188" t="s">
        <v>2901</v>
      </c>
      <c r="DX38" s="188" t="s">
        <v>554</v>
      </c>
      <c r="DY38" s="188" t="s">
        <v>554</v>
      </c>
      <c r="DZ38" s="188" t="s">
        <v>2901</v>
      </c>
      <c r="EA38" s="188" t="s">
        <v>554</v>
      </c>
      <c r="EB38" s="188" t="s">
        <v>554</v>
      </c>
      <c r="EC38" s="188" t="s">
        <v>2901</v>
      </c>
      <c r="ED38" s="188" t="s">
        <v>554</v>
      </c>
      <c r="EE38" s="188" t="s">
        <v>554</v>
      </c>
      <c r="EF38" s="188" t="s">
        <v>2901</v>
      </c>
      <c r="EG38" s="188" t="s">
        <v>554</v>
      </c>
      <c r="EH38" s="188" t="s">
        <v>554</v>
      </c>
      <c r="EI38" s="188" t="s">
        <v>2901</v>
      </c>
      <c r="EJ38" s="188" t="s">
        <v>554</v>
      </c>
      <c r="EK38" s="188" t="s">
        <v>554</v>
      </c>
      <c r="EL38" s="188" t="s">
        <v>2901</v>
      </c>
      <c r="EM38" s="188" t="s">
        <v>554</v>
      </c>
      <c r="EN38" s="188" t="s">
        <v>554</v>
      </c>
      <c r="EO38" s="188" t="s">
        <v>2901</v>
      </c>
      <c r="EP38" s="188" t="s">
        <v>554</v>
      </c>
      <c r="EQ38" s="188" t="s">
        <v>554</v>
      </c>
      <c r="ER38" s="188" t="s">
        <v>2901</v>
      </c>
      <c r="ES38" s="188" t="s">
        <v>554</v>
      </c>
      <c r="ET38" s="188" t="s">
        <v>554</v>
      </c>
    </row>
    <row r="39" spans="1:150" x14ac:dyDescent="0.3">
      <c r="A39" s="1"/>
      <c r="B39" s="186" t="s">
        <v>3039</v>
      </c>
      <c r="C39" s="186" t="s">
        <v>109</v>
      </c>
      <c r="D39" s="186" t="s">
        <v>131</v>
      </c>
      <c r="E39" s="186" t="s">
        <v>3040</v>
      </c>
      <c r="F39" s="186" t="s">
        <v>3041</v>
      </c>
      <c r="G39" s="186" t="s">
        <v>2901</v>
      </c>
      <c r="H39" s="186" t="s">
        <v>2790</v>
      </c>
      <c r="I39" s="186" t="s">
        <v>2790</v>
      </c>
      <c r="J39" s="186" t="s">
        <v>2901</v>
      </c>
      <c r="K39" s="186" t="s">
        <v>2790</v>
      </c>
      <c r="L39" s="186" t="s">
        <v>2790</v>
      </c>
      <c r="M39" s="186" t="s">
        <v>2901</v>
      </c>
      <c r="N39" s="186" t="s">
        <v>2790</v>
      </c>
      <c r="O39" s="186" t="s">
        <v>2790</v>
      </c>
      <c r="P39" s="186" t="s">
        <v>2901</v>
      </c>
      <c r="Q39" s="186" t="s">
        <v>2790</v>
      </c>
      <c r="R39" s="186" t="s">
        <v>2790</v>
      </c>
      <c r="S39" s="186" t="s">
        <v>2901</v>
      </c>
      <c r="T39" s="186" t="s">
        <v>2790</v>
      </c>
      <c r="U39" s="186" t="s">
        <v>2790</v>
      </c>
      <c r="V39" s="186" t="s">
        <v>2901</v>
      </c>
      <c r="W39" s="186" t="s">
        <v>2790</v>
      </c>
      <c r="X39" s="186" t="s">
        <v>2790</v>
      </c>
      <c r="Y39" s="186" t="s">
        <v>2901</v>
      </c>
      <c r="Z39" s="186" t="s">
        <v>2790</v>
      </c>
      <c r="AA39" s="186" t="s">
        <v>2790</v>
      </c>
      <c r="AB39" s="186" t="s">
        <v>2901</v>
      </c>
      <c r="AC39" s="186" t="s">
        <v>2790</v>
      </c>
      <c r="AD39" s="186" t="s">
        <v>2790</v>
      </c>
      <c r="AE39" s="186" t="s">
        <v>2901</v>
      </c>
      <c r="AF39" s="186" t="s">
        <v>2790</v>
      </c>
      <c r="AG39" s="186" t="s">
        <v>2790</v>
      </c>
      <c r="AH39" s="186" t="s">
        <v>2901</v>
      </c>
      <c r="AI39" s="186" t="s">
        <v>2790</v>
      </c>
      <c r="AJ39" s="186" t="s">
        <v>2790</v>
      </c>
      <c r="AK39" s="186" t="s">
        <v>2901</v>
      </c>
      <c r="AL39" s="186" t="s">
        <v>2790</v>
      </c>
      <c r="AM39" s="186" t="s">
        <v>2790</v>
      </c>
      <c r="AN39" s="186" t="s">
        <v>2901</v>
      </c>
      <c r="AO39" s="186" t="s">
        <v>2790</v>
      </c>
      <c r="AP39" s="186" t="s">
        <v>2790</v>
      </c>
      <c r="AQ39" s="186" t="s">
        <v>2901</v>
      </c>
      <c r="AR39" s="186" t="s">
        <v>2790</v>
      </c>
      <c r="AS39" s="186" t="s">
        <v>2790</v>
      </c>
      <c r="AT39" s="186" t="s">
        <v>2901</v>
      </c>
      <c r="AU39" s="186" t="s">
        <v>2790</v>
      </c>
      <c r="AV39" s="186" t="s">
        <v>2790</v>
      </c>
      <c r="AW39" s="186" t="s">
        <v>2901</v>
      </c>
      <c r="AX39" s="186" t="s">
        <v>2790</v>
      </c>
      <c r="AY39" s="186" t="s">
        <v>2790</v>
      </c>
      <c r="AZ39" s="186" t="s">
        <v>2901</v>
      </c>
      <c r="BA39" s="186" t="s">
        <v>2790</v>
      </c>
      <c r="BB39" s="186" t="s">
        <v>2790</v>
      </c>
      <c r="BC39" s="186" t="s">
        <v>2901</v>
      </c>
      <c r="BD39" s="186" t="s">
        <v>2790</v>
      </c>
      <c r="BE39" s="186" t="s">
        <v>2790</v>
      </c>
      <c r="BF39" s="186" t="s">
        <v>2901</v>
      </c>
      <c r="BG39" s="186" t="s">
        <v>2790</v>
      </c>
      <c r="BH39" s="186" t="s">
        <v>2790</v>
      </c>
      <c r="BI39" s="186" t="s">
        <v>2901</v>
      </c>
      <c r="BJ39" s="186" t="s">
        <v>2790</v>
      </c>
      <c r="BK39" s="186" t="s">
        <v>2790</v>
      </c>
      <c r="BL39" s="186" t="s">
        <v>2901</v>
      </c>
      <c r="BM39" s="186" t="s">
        <v>2790</v>
      </c>
      <c r="BN39" s="186" t="s">
        <v>2790</v>
      </c>
      <c r="BO39" s="186" t="s">
        <v>2901</v>
      </c>
      <c r="BP39" s="186" t="s">
        <v>2790</v>
      </c>
      <c r="BQ39" s="186" t="s">
        <v>2790</v>
      </c>
      <c r="BR39" s="186" t="s">
        <v>2901</v>
      </c>
      <c r="BS39" s="186" t="s">
        <v>2790</v>
      </c>
      <c r="BT39" s="186" t="s">
        <v>2790</v>
      </c>
      <c r="BU39" s="186" t="s">
        <v>2901</v>
      </c>
      <c r="BV39" s="186" t="s">
        <v>2790</v>
      </c>
      <c r="BW39" s="186" t="s">
        <v>2790</v>
      </c>
      <c r="BX39" s="186" t="s">
        <v>2901</v>
      </c>
      <c r="BY39" s="186" t="s">
        <v>2790</v>
      </c>
      <c r="BZ39" s="186" t="s">
        <v>2790</v>
      </c>
      <c r="CA39" s="186" t="s">
        <v>2901</v>
      </c>
      <c r="CB39" s="186" t="s">
        <v>2790</v>
      </c>
      <c r="CC39" s="186" t="s">
        <v>2790</v>
      </c>
      <c r="CD39" s="186" t="s">
        <v>2901</v>
      </c>
      <c r="CE39" s="186" t="s">
        <v>2790</v>
      </c>
      <c r="CF39" s="186" t="s">
        <v>2790</v>
      </c>
      <c r="CG39" s="186" t="s">
        <v>2901</v>
      </c>
      <c r="CH39" s="186" t="s">
        <v>2790</v>
      </c>
      <c r="CI39" s="186" t="s">
        <v>2790</v>
      </c>
      <c r="CJ39" s="186" t="s">
        <v>2901</v>
      </c>
      <c r="CK39" s="186" t="s">
        <v>2790</v>
      </c>
      <c r="CL39" s="186" t="s">
        <v>2790</v>
      </c>
      <c r="CM39" s="186" t="s">
        <v>2901</v>
      </c>
      <c r="CN39" s="186" t="s">
        <v>2790</v>
      </c>
      <c r="CO39" s="186" t="s">
        <v>2790</v>
      </c>
      <c r="CP39" s="186" t="s">
        <v>2901</v>
      </c>
      <c r="CQ39" s="186" t="s">
        <v>2790</v>
      </c>
      <c r="CR39" s="186" t="s">
        <v>2790</v>
      </c>
      <c r="CS39" s="186" t="s">
        <v>2901</v>
      </c>
      <c r="CT39" s="186" t="s">
        <v>2790</v>
      </c>
      <c r="CU39" s="186" t="s">
        <v>2790</v>
      </c>
      <c r="CV39" s="186" t="s">
        <v>2901</v>
      </c>
      <c r="CW39" s="186" t="s">
        <v>2790</v>
      </c>
      <c r="CX39" s="186" t="s">
        <v>2790</v>
      </c>
      <c r="CY39" s="186" t="s">
        <v>2901</v>
      </c>
      <c r="CZ39" s="186" t="s">
        <v>2790</v>
      </c>
      <c r="DA39" s="186" t="s">
        <v>2790</v>
      </c>
      <c r="DB39" s="186" t="s">
        <v>2901</v>
      </c>
      <c r="DC39" s="186" t="s">
        <v>2790</v>
      </c>
      <c r="DD39" s="186" t="s">
        <v>2790</v>
      </c>
      <c r="DE39" s="186" t="s">
        <v>2901</v>
      </c>
      <c r="DF39" s="186" t="s">
        <v>2790</v>
      </c>
      <c r="DG39" s="186" t="s">
        <v>2790</v>
      </c>
      <c r="DH39" s="186" t="s">
        <v>2901</v>
      </c>
      <c r="DI39" s="186" t="s">
        <v>2790</v>
      </c>
      <c r="DJ39" s="186" t="s">
        <v>2790</v>
      </c>
      <c r="DK39" s="186" t="s">
        <v>2901</v>
      </c>
      <c r="DL39" s="186" t="s">
        <v>2790</v>
      </c>
      <c r="DM39" s="186" t="s">
        <v>2790</v>
      </c>
      <c r="DN39" s="186" t="s">
        <v>2901</v>
      </c>
      <c r="DO39" s="186" t="s">
        <v>2790</v>
      </c>
      <c r="DP39" s="186" t="s">
        <v>2790</v>
      </c>
      <c r="DQ39" s="186" t="s">
        <v>2901</v>
      </c>
      <c r="DR39" s="186" t="s">
        <v>2790</v>
      </c>
      <c r="DS39" s="186" t="s">
        <v>2790</v>
      </c>
      <c r="DT39" s="186" t="s">
        <v>2901</v>
      </c>
      <c r="DU39" s="186" t="s">
        <v>2790</v>
      </c>
      <c r="DV39" s="186" t="s">
        <v>2790</v>
      </c>
      <c r="DW39" s="186" t="s">
        <v>2901</v>
      </c>
      <c r="DX39" s="186" t="s">
        <v>2790</v>
      </c>
      <c r="DY39" s="186" t="s">
        <v>2790</v>
      </c>
      <c r="DZ39" s="186" t="s">
        <v>2901</v>
      </c>
      <c r="EA39" s="186" t="s">
        <v>2790</v>
      </c>
      <c r="EB39" s="186" t="s">
        <v>2790</v>
      </c>
      <c r="EC39" s="186" t="s">
        <v>2901</v>
      </c>
      <c r="ED39" s="186" t="s">
        <v>2790</v>
      </c>
      <c r="EE39" s="186" t="s">
        <v>2790</v>
      </c>
      <c r="EF39" s="186" t="s">
        <v>2901</v>
      </c>
      <c r="EG39" s="186" t="s">
        <v>2790</v>
      </c>
      <c r="EH39" s="186" t="s">
        <v>2790</v>
      </c>
      <c r="EI39" s="186" t="s">
        <v>2901</v>
      </c>
      <c r="EJ39" s="186" t="s">
        <v>2790</v>
      </c>
      <c r="EK39" s="186" t="s">
        <v>2790</v>
      </c>
      <c r="EL39" s="186" t="s">
        <v>2901</v>
      </c>
      <c r="EM39" s="186" t="s">
        <v>2790</v>
      </c>
      <c r="EN39" s="186" t="s">
        <v>2790</v>
      </c>
      <c r="EO39" s="186" t="s">
        <v>2901</v>
      </c>
      <c r="EP39" s="186" t="s">
        <v>2790</v>
      </c>
      <c r="EQ39" s="186" t="s">
        <v>2790</v>
      </c>
      <c r="ER39" s="186" t="s">
        <v>2901</v>
      </c>
      <c r="ES39" s="186" t="s">
        <v>2790</v>
      </c>
      <c r="ET39" s="186" t="s">
        <v>2790</v>
      </c>
    </row>
    <row r="40" spans="1:150" x14ac:dyDescent="0.3">
      <c r="A40" s="1"/>
      <c r="B40" s="187" t="s">
        <v>3042</v>
      </c>
      <c r="C40" s="187" t="s">
        <v>109</v>
      </c>
      <c r="D40" s="187" t="s">
        <v>131</v>
      </c>
      <c r="E40" s="187" t="s">
        <v>3043</v>
      </c>
      <c r="F40" s="187" t="s">
        <v>3044</v>
      </c>
      <c r="G40" s="188" t="s">
        <v>2901</v>
      </c>
      <c r="H40" s="188" t="s">
        <v>2790</v>
      </c>
      <c r="I40" s="188" t="s">
        <v>2790</v>
      </c>
      <c r="J40" s="188" t="s">
        <v>2901</v>
      </c>
      <c r="K40" s="188" t="s">
        <v>2790</v>
      </c>
      <c r="L40" s="188" t="s">
        <v>2790</v>
      </c>
      <c r="M40" s="188" t="s">
        <v>2901</v>
      </c>
      <c r="N40" s="188" t="s">
        <v>2790</v>
      </c>
      <c r="O40" s="188" t="s">
        <v>2790</v>
      </c>
      <c r="P40" s="188" t="s">
        <v>2901</v>
      </c>
      <c r="Q40" s="188" t="s">
        <v>2790</v>
      </c>
      <c r="R40" s="188" t="s">
        <v>2790</v>
      </c>
      <c r="S40" s="188" t="s">
        <v>2901</v>
      </c>
      <c r="T40" s="188" t="s">
        <v>2790</v>
      </c>
      <c r="U40" s="188" t="s">
        <v>2790</v>
      </c>
      <c r="V40" s="188" t="s">
        <v>2901</v>
      </c>
      <c r="W40" s="188" t="s">
        <v>2790</v>
      </c>
      <c r="X40" s="188" t="s">
        <v>2790</v>
      </c>
      <c r="Y40" s="188" t="s">
        <v>2901</v>
      </c>
      <c r="Z40" s="188" t="s">
        <v>2790</v>
      </c>
      <c r="AA40" s="188" t="s">
        <v>2790</v>
      </c>
      <c r="AB40" s="188" t="s">
        <v>2901</v>
      </c>
      <c r="AC40" s="188" t="s">
        <v>2790</v>
      </c>
      <c r="AD40" s="188" t="s">
        <v>2790</v>
      </c>
      <c r="AE40" s="188" t="s">
        <v>2901</v>
      </c>
      <c r="AF40" s="188" t="s">
        <v>2790</v>
      </c>
      <c r="AG40" s="188" t="s">
        <v>2790</v>
      </c>
      <c r="AH40" s="188" t="s">
        <v>2901</v>
      </c>
      <c r="AI40" s="188" t="s">
        <v>2790</v>
      </c>
      <c r="AJ40" s="188" t="s">
        <v>2790</v>
      </c>
      <c r="AK40" s="188" t="s">
        <v>2901</v>
      </c>
      <c r="AL40" s="188" t="s">
        <v>2790</v>
      </c>
      <c r="AM40" s="188" t="s">
        <v>2790</v>
      </c>
      <c r="AN40" s="188" t="s">
        <v>2901</v>
      </c>
      <c r="AO40" s="188" t="s">
        <v>2790</v>
      </c>
      <c r="AP40" s="188" t="s">
        <v>2790</v>
      </c>
      <c r="AQ40" s="188" t="s">
        <v>2901</v>
      </c>
      <c r="AR40" s="188" t="s">
        <v>2790</v>
      </c>
      <c r="AS40" s="188" t="s">
        <v>2790</v>
      </c>
      <c r="AT40" s="188" t="s">
        <v>2901</v>
      </c>
      <c r="AU40" s="188" t="s">
        <v>2790</v>
      </c>
      <c r="AV40" s="188" t="s">
        <v>2790</v>
      </c>
      <c r="AW40" s="188" t="s">
        <v>2901</v>
      </c>
      <c r="AX40" s="188" t="s">
        <v>2790</v>
      </c>
      <c r="AY40" s="188" t="s">
        <v>2790</v>
      </c>
      <c r="AZ40" s="188" t="s">
        <v>2901</v>
      </c>
      <c r="BA40" s="188" t="s">
        <v>2790</v>
      </c>
      <c r="BB40" s="188" t="s">
        <v>2790</v>
      </c>
      <c r="BC40" s="188" t="s">
        <v>2901</v>
      </c>
      <c r="BD40" s="188" t="s">
        <v>2790</v>
      </c>
      <c r="BE40" s="188" t="s">
        <v>2790</v>
      </c>
      <c r="BF40" s="188" t="s">
        <v>2901</v>
      </c>
      <c r="BG40" s="188" t="s">
        <v>2790</v>
      </c>
      <c r="BH40" s="188" t="s">
        <v>2790</v>
      </c>
      <c r="BI40" s="188" t="s">
        <v>2901</v>
      </c>
      <c r="BJ40" s="188" t="s">
        <v>2790</v>
      </c>
      <c r="BK40" s="188" t="s">
        <v>2790</v>
      </c>
      <c r="BL40" s="188" t="s">
        <v>2901</v>
      </c>
      <c r="BM40" s="188" t="s">
        <v>2790</v>
      </c>
      <c r="BN40" s="188" t="s">
        <v>2790</v>
      </c>
      <c r="BO40" s="188" t="s">
        <v>2901</v>
      </c>
      <c r="BP40" s="188" t="s">
        <v>2790</v>
      </c>
      <c r="BQ40" s="188" t="s">
        <v>2790</v>
      </c>
      <c r="BR40" s="188" t="s">
        <v>2901</v>
      </c>
      <c r="BS40" s="188" t="s">
        <v>2790</v>
      </c>
      <c r="BT40" s="188" t="s">
        <v>2790</v>
      </c>
      <c r="BU40" s="188" t="s">
        <v>2901</v>
      </c>
      <c r="BV40" s="188" t="s">
        <v>2790</v>
      </c>
      <c r="BW40" s="188" t="s">
        <v>2790</v>
      </c>
      <c r="BX40" s="188" t="s">
        <v>2901</v>
      </c>
      <c r="BY40" s="188" t="s">
        <v>2790</v>
      </c>
      <c r="BZ40" s="188" t="s">
        <v>2790</v>
      </c>
      <c r="CA40" s="188" t="s">
        <v>2901</v>
      </c>
      <c r="CB40" s="188" t="s">
        <v>2790</v>
      </c>
      <c r="CC40" s="188" t="s">
        <v>2790</v>
      </c>
      <c r="CD40" s="188" t="s">
        <v>2901</v>
      </c>
      <c r="CE40" s="188" t="s">
        <v>2790</v>
      </c>
      <c r="CF40" s="188" t="s">
        <v>2790</v>
      </c>
      <c r="CG40" s="188" t="s">
        <v>2901</v>
      </c>
      <c r="CH40" s="188" t="s">
        <v>2790</v>
      </c>
      <c r="CI40" s="188" t="s">
        <v>2790</v>
      </c>
      <c r="CJ40" s="188" t="s">
        <v>2901</v>
      </c>
      <c r="CK40" s="188" t="s">
        <v>2790</v>
      </c>
      <c r="CL40" s="188" t="s">
        <v>2790</v>
      </c>
      <c r="CM40" s="188" t="s">
        <v>2901</v>
      </c>
      <c r="CN40" s="188" t="s">
        <v>2790</v>
      </c>
      <c r="CO40" s="188" t="s">
        <v>2790</v>
      </c>
      <c r="CP40" s="188" t="s">
        <v>2901</v>
      </c>
      <c r="CQ40" s="188" t="s">
        <v>2790</v>
      </c>
      <c r="CR40" s="188" t="s">
        <v>2790</v>
      </c>
      <c r="CS40" s="188" t="s">
        <v>2901</v>
      </c>
      <c r="CT40" s="188" t="s">
        <v>2790</v>
      </c>
      <c r="CU40" s="188" t="s">
        <v>2790</v>
      </c>
      <c r="CV40" s="188" t="s">
        <v>2901</v>
      </c>
      <c r="CW40" s="188" t="s">
        <v>2790</v>
      </c>
      <c r="CX40" s="188" t="s">
        <v>2790</v>
      </c>
      <c r="CY40" s="188" t="s">
        <v>2901</v>
      </c>
      <c r="CZ40" s="188" t="s">
        <v>2790</v>
      </c>
      <c r="DA40" s="188" t="s">
        <v>2790</v>
      </c>
      <c r="DB40" s="188" t="s">
        <v>2901</v>
      </c>
      <c r="DC40" s="188" t="s">
        <v>2790</v>
      </c>
      <c r="DD40" s="188" t="s">
        <v>2790</v>
      </c>
      <c r="DE40" s="188" t="s">
        <v>2901</v>
      </c>
      <c r="DF40" s="188" t="s">
        <v>2790</v>
      </c>
      <c r="DG40" s="188" t="s">
        <v>2790</v>
      </c>
      <c r="DH40" s="188" t="s">
        <v>2901</v>
      </c>
      <c r="DI40" s="188" t="s">
        <v>2790</v>
      </c>
      <c r="DJ40" s="188" t="s">
        <v>2790</v>
      </c>
      <c r="DK40" s="188" t="s">
        <v>2901</v>
      </c>
      <c r="DL40" s="188" t="s">
        <v>2790</v>
      </c>
      <c r="DM40" s="188" t="s">
        <v>2790</v>
      </c>
      <c r="DN40" s="188" t="s">
        <v>2901</v>
      </c>
      <c r="DO40" s="188" t="s">
        <v>2790</v>
      </c>
      <c r="DP40" s="188" t="s">
        <v>2790</v>
      </c>
      <c r="DQ40" s="188" t="s">
        <v>2901</v>
      </c>
      <c r="DR40" s="188" t="s">
        <v>2790</v>
      </c>
      <c r="DS40" s="188" t="s">
        <v>2790</v>
      </c>
      <c r="DT40" s="188" t="s">
        <v>2901</v>
      </c>
      <c r="DU40" s="188" t="s">
        <v>2790</v>
      </c>
      <c r="DV40" s="188" t="s">
        <v>2790</v>
      </c>
      <c r="DW40" s="188" t="s">
        <v>2901</v>
      </c>
      <c r="DX40" s="188" t="s">
        <v>2790</v>
      </c>
      <c r="DY40" s="188" t="s">
        <v>2790</v>
      </c>
      <c r="DZ40" s="188" t="s">
        <v>2901</v>
      </c>
      <c r="EA40" s="188" t="s">
        <v>2790</v>
      </c>
      <c r="EB40" s="188" t="s">
        <v>2790</v>
      </c>
      <c r="EC40" s="188" t="s">
        <v>2901</v>
      </c>
      <c r="ED40" s="188" t="s">
        <v>2790</v>
      </c>
      <c r="EE40" s="188" t="s">
        <v>2790</v>
      </c>
      <c r="EF40" s="188" t="s">
        <v>2901</v>
      </c>
      <c r="EG40" s="188" t="s">
        <v>2790</v>
      </c>
      <c r="EH40" s="188" t="s">
        <v>2790</v>
      </c>
      <c r="EI40" s="188" t="s">
        <v>2901</v>
      </c>
      <c r="EJ40" s="188" t="s">
        <v>2790</v>
      </c>
      <c r="EK40" s="188" t="s">
        <v>2790</v>
      </c>
      <c r="EL40" s="188" t="s">
        <v>2901</v>
      </c>
      <c r="EM40" s="188" t="s">
        <v>2790</v>
      </c>
      <c r="EN40" s="188" t="s">
        <v>2790</v>
      </c>
      <c r="EO40" s="188" t="s">
        <v>2901</v>
      </c>
      <c r="EP40" s="188" t="s">
        <v>2790</v>
      </c>
      <c r="EQ40" s="188" t="s">
        <v>2790</v>
      </c>
      <c r="ER40" s="188" t="s">
        <v>2901</v>
      </c>
      <c r="ES40" s="188" t="s">
        <v>2790</v>
      </c>
      <c r="ET40" s="188" t="s">
        <v>2790</v>
      </c>
    </row>
    <row r="41" spans="1:150" x14ac:dyDescent="0.3">
      <c r="A41" s="1"/>
      <c r="B41" s="187" t="s">
        <v>3045</v>
      </c>
      <c r="C41" s="187" t="s">
        <v>109</v>
      </c>
      <c r="D41" s="187" t="s">
        <v>131</v>
      </c>
      <c r="E41" s="187" t="s">
        <v>3046</v>
      </c>
      <c r="F41" s="187" t="s">
        <v>3047</v>
      </c>
      <c r="G41" s="188" t="s">
        <v>2901</v>
      </c>
      <c r="H41" s="188" t="s">
        <v>2790</v>
      </c>
      <c r="I41" s="188" t="s">
        <v>2790</v>
      </c>
      <c r="J41" s="188" t="s">
        <v>2901</v>
      </c>
      <c r="K41" s="188" t="s">
        <v>2790</v>
      </c>
      <c r="L41" s="188" t="s">
        <v>2790</v>
      </c>
      <c r="M41" s="188" t="s">
        <v>2901</v>
      </c>
      <c r="N41" s="188" t="s">
        <v>2790</v>
      </c>
      <c r="O41" s="188" t="s">
        <v>2790</v>
      </c>
      <c r="P41" s="188" t="s">
        <v>2901</v>
      </c>
      <c r="Q41" s="188" t="s">
        <v>2790</v>
      </c>
      <c r="R41" s="188" t="s">
        <v>2790</v>
      </c>
      <c r="S41" s="188" t="s">
        <v>2901</v>
      </c>
      <c r="T41" s="188" t="s">
        <v>2790</v>
      </c>
      <c r="U41" s="188" t="s">
        <v>2790</v>
      </c>
      <c r="V41" s="188" t="s">
        <v>2901</v>
      </c>
      <c r="W41" s="188" t="s">
        <v>2790</v>
      </c>
      <c r="X41" s="188" t="s">
        <v>2790</v>
      </c>
      <c r="Y41" s="188" t="s">
        <v>2901</v>
      </c>
      <c r="Z41" s="188" t="s">
        <v>2790</v>
      </c>
      <c r="AA41" s="188" t="s">
        <v>2790</v>
      </c>
      <c r="AB41" s="188" t="s">
        <v>2901</v>
      </c>
      <c r="AC41" s="188" t="s">
        <v>2790</v>
      </c>
      <c r="AD41" s="188" t="s">
        <v>2790</v>
      </c>
      <c r="AE41" s="188" t="s">
        <v>2901</v>
      </c>
      <c r="AF41" s="188" t="s">
        <v>2790</v>
      </c>
      <c r="AG41" s="188" t="s">
        <v>2790</v>
      </c>
      <c r="AH41" s="188" t="s">
        <v>2901</v>
      </c>
      <c r="AI41" s="188" t="s">
        <v>2790</v>
      </c>
      <c r="AJ41" s="188" t="s">
        <v>2790</v>
      </c>
      <c r="AK41" s="188" t="s">
        <v>2901</v>
      </c>
      <c r="AL41" s="188" t="s">
        <v>2790</v>
      </c>
      <c r="AM41" s="188" t="s">
        <v>2790</v>
      </c>
      <c r="AN41" s="188" t="s">
        <v>2901</v>
      </c>
      <c r="AO41" s="188" t="s">
        <v>2790</v>
      </c>
      <c r="AP41" s="188" t="s">
        <v>2790</v>
      </c>
      <c r="AQ41" s="188" t="s">
        <v>2901</v>
      </c>
      <c r="AR41" s="188" t="s">
        <v>2790</v>
      </c>
      <c r="AS41" s="188" t="s">
        <v>2790</v>
      </c>
      <c r="AT41" s="188" t="s">
        <v>2901</v>
      </c>
      <c r="AU41" s="188" t="s">
        <v>2790</v>
      </c>
      <c r="AV41" s="188" t="s">
        <v>2790</v>
      </c>
      <c r="AW41" s="188" t="s">
        <v>2901</v>
      </c>
      <c r="AX41" s="188" t="s">
        <v>2790</v>
      </c>
      <c r="AY41" s="188" t="s">
        <v>2790</v>
      </c>
      <c r="AZ41" s="188" t="s">
        <v>2901</v>
      </c>
      <c r="BA41" s="188" t="s">
        <v>2790</v>
      </c>
      <c r="BB41" s="188" t="s">
        <v>2790</v>
      </c>
      <c r="BC41" s="188" t="s">
        <v>2901</v>
      </c>
      <c r="BD41" s="188" t="s">
        <v>2790</v>
      </c>
      <c r="BE41" s="188" t="s">
        <v>2790</v>
      </c>
      <c r="BF41" s="188" t="s">
        <v>2901</v>
      </c>
      <c r="BG41" s="188" t="s">
        <v>2790</v>
      </c>
      <c r="BH41" s="188" t="s">
        <v>2790</v>
      </c>
      <c r="BI41" s="188" t="s">
        <v>2901</v>
      </c>
      <c r="BJ41" s="188" t="s">
        <v>2790</v>
      </c>
      <c r="BK41" s="188" t="s">
        <v>2790</v>
      </c>
      <c r="BL41" s="188" t="s">
        <v>2901</v>
      </c>
      <c r="BM41" s="188" t="s">
        <v>2790</v>
      </c>
      <c r="BN41" s="188" t="s">
        <v>2790</v>
      </c>
      <c r="BO41" s="188" t="s">
        <v>2901</v>
      </c>
      <c r="BP41" s="188" t="s">
        <v>2790</v>
      </c>
      <c r="BQ41" s="188" t="s">
        <v>2790</v>
      </c>
      <c r="BR41" s="188" t="s">
        <v>2901</v>
      </c>
      <c r="BS41" s="188" t="s">
        <v>2790</v>
      </c>
      <c r="BT41" s="188" t="s">
        <v>2790</v>
      </c>
      <c r="BU41" s="188" t="s">
        <v>2901</v>
      </c>
      <c r="BV41" s="188" t="s">
        <v>2790</v>
      </c>
      <c r="BW41" s="188" t="s">
        <v>2790</v>
      </c>
      <c r="BX41" s="188" t="s">
        <v>2901</v>
      </c>
      <c r="BY41" s="188" t="s">
        <v>2790</v>
      </c>
      <c r="BZ41" s="188" t="s">
        <v>2790</v>
      </c>
      <c r="CA41" s="188" t="s">
        <v>2901</v>
      </c>
      <c r="CB41" s="188" t="s">
        <v>2790</v>
      </c>
      <c r="CC41" s="188" t="s">
        <v>2790</v>
      </c>
      <c r="CD41" s="188" t="s">
        <v>2901</v>
      </c>
      <c r="CE41" s="188" t="s">
        <v>2790</v>
      </c>
      <c r="CF41" s="188" t="s">
        <v>2790</v>
      </c>
      <c r="CG41" s="188" t="s">
        <v>2901</v>
      </c>
      <c r="CH41" s="188" t="s">
        <v>2790</v>
      </c>
      <c r="CI41" s="188" t="s">
        <v>2790</v>
      </c>
      <c r="CJ41" s="188" t="s">
        <v>2901</v>
      </c>
      <c r="CK41" s="188" t="s">
        <v>2790</v>
      </c>
      <c r="CL41" s="188" t="s">
        <v>2790</v>
      </c>
      <c r="CM41" s="188" t="s">
        <v>2901</v>
      </c>
      <c r="CN41" s="188" t="s">
        <v>2790</v>
      </c>
      <c r="CO41" s="188" t="s">
        <v>2790</v>
      </c>
      <c r="CP41" s="188" t="s">
        <v>2901</v>
      </c>
      <c r="CQ41" s="188" t="s">
        <v>2790</v>
      </c>
      <c r="CR41" s="188" t="s">
        <v>2790</v>
      </c>
      <c r="CS41" s="188" t="s">
        <v>2901</v>
      </c>
      <c r="CT41" s="188" t="s">
        <v>2790</v>
      </c>
      <c r="CU41" s="188" t="s">
        <v>2790</v>
      </c>
      <c r="CV41" s="188" t="s">
        <v>2901</v>
      </c>
      <c r="CW41" s="188" t="s">
        <v>2790</v>
      </c>
      <c r="CX41" s="188" t="s">
        <v>2790</v>
      </c>
      <c r="CY41" s="188" t="s">
        <v>2901</v>
      </c>
      <c r="CZ41" s="188" t="s">
        <v>2790</v>
      </c>
      <c r="DA41" s="188" t="s">
        <v>2790</v>
      </c>
      <c r="DB41" s="188" t="s">
        <v>2901</v>
      </c>
      <c r="DC41" s="188" t="s">
        <v>2790</v>
      </c>
      <c r="DD41" s="188" t="s">
        <v>2790</v>
      </c>
      <c r="DE41" s="188" t="s">
        <v>2901</v>
      </c>
      <c r="DF41" s="188" t="s">
        <v>2790</v>
      </c>
      <c r="DG41" s="188" t="s">
        <v>2790</v>
      </c>
      <c r="DH41" s="188" t="s">
        <v>2901</v>
      </c>
      <c r="DI41" s="188" t="s">
        <v>2790</v>
      </c>
      <c r="DJ41" s="188" t="s">
        <v>2790</v>
      </c>
      <c r="DK41" s="188" t="s">
        <v>2901</v>
      </c>
      <c r="DL41" s="188" t="s">
        <v>2790</v>
      </c>
      <c r="DM41" s="188" t="s">
        <v>2790</v>
      </c>
      <c r="DN41" s="188" t="s">
        <v>2901</v>
      </c>
      <c r="DO41" s="188" t="s">
        <v>2790</v>
      </c>
      <c r="DP41" s="188" t="s">
        <v>2790</v>
      </c>
      <c r="DQ41" s="188" t="s">
        <v>2901</v>
      </c>
      <c r="DR41" s="188" t="s">
        <v>2790</v>
      </c>
      <c r="DS41" s="188" t="s">
        <v>2790</v>
      </c>
      <c r="DT41" s="188" t="s">
        <v>2901</v>
      </c>
      <c r="DU41" s="188" t="s">
        <v>2790</v>
      </c>
      <c r="DV41" s="188" t="s">
        <v>2790</v>
      </c>
      <c r="DW41" s="188" t="s">
        <v>2901</v>
      </c>
      <c r="DX41" s="188" t="s">
        <v>2790</v>
      </c>
      <c r="DY41" s="188" t="s">
        <v>2790</v>
      </c>
      <c r="DZ41" s="188" t="s">
        <v>2901</v>
      </c>
      <c r="EA41" s="188" t="s">
        <v>2790</v>
      </c>
      <c r="EB41" s="188" t="s">
        <v>2790</v>
      </c>
      <c r="EC41" s="188" t="s">
        <v>2901</v>
      </c>
      <c r="ED41" s="188" t="s">
        <v>2790</v>
      </c>
      <c r="EE41" s="188" t="s">
        <v>2790</v>
      </c>
      <c r="EF41" s="188" t="s">
        <v>2901</v>
      </c>
      <c r="EG41" s="188" t="s">
        <v>2790</v>
      </c>
      <c r="EH41" s="188" t="s">
        <v>2790</v>
      </c>
      <c r="EI41" s="188" t="s">
        <v>2901</v>
      </c>
      <c r="EJ41" s="188" t="s">
        <v>2790</v>
      </c>
      <c r="EK41" s="188" t="s">
        <v>2790</v>
      </c>
      <c r="EL41" s="188" t="s">
        <v>2901</v>
      </c>
      <c r="EM41" s="188" t="s">
        <v>2790</v>
      </c>
      <c r="EN41" s="188" t="s">
        <v>2790</v>
      </c>
      <c r="EO41" s="188" t="s">
        <v>2901</v>
      </c>
      <c r="EP41" s="188" t="s">
        <v>2790</v>
      </c>
      <c r="EQ41" s="188" t="s">
        <v>2790</v>
      </c>
      <c r="ER41" s="188" t="s">
        <v>2901</v>
      </c>
      <c r="ES41" s="188" t="s">
        <v>2790</v>
      </c>
      <c r="ET41" s="188" t="s">
        <v>2790</v>
      </c>
    </row>
    <row r="42" spans="1:150" x14ac:dyDescent="0.3">
      <c r="A42" s="1"/>
      <c r="B42" s="187" t="s">
        <v>3048</v>
      </c>
      <c r="C42" s="187" t="s">
        <v>109</v>
      </c>
      <c r="D42" s="187" t="s">
        <v>131</v>
      </c>
      <c r="E42" s="187" t="s">
        <v>3049</v>
      </c>
      <c r="F42" s="187" t="s">
        <v>3050</v>
      </c>
      <c r="G42" s="188" t="s">
        <v>2901</v>
      </c>
      <c r="H42" s="188" t="s">
        <v>2790</v>
      </c>
      <c r="I42" s="188" t="s">
        <v>2790</v>
      </c>
      <c r="J42" s="188" t="s">
        <v>2901</v>
      </c>
      <c r="K42" s="188" t="s">
        <v>2790</v>
      </c>
      <c r="L42" s="188" t="s">
        <v>2790</v>
      </c>
      <c r="M42" s="188" t="s">
        <v>2901</v>
      </c>
      <c r="N42" s="188" t="s">
        <v>2790</v>
      </c>
      <c r="O42" s="188" t="s">
        <v>2790</v>
      </c>
      <c r="P42" s="188" t="s">
        <v>2901</v>
      </c>
      <c r="Q42" s="188" t="s">
        <v>2790</v>
      </c>
      <c r="R42" s="188" t="s">
        <v>2790</v>
      </c>
      <c r="S42" s="188" t="s">
        <v>2901</v>
      </c>
      <c r="T42" s="188" t="s">
        <v>2790</v>
      </c>
      <c r="U42" s="188" t="s">
        <v>2790</v>
      </c>
      <c r="V42" s="188" t="s">
        <v>2901</v>
      </c>
      <c r="W42" s="188" t="s">
        <v>2790</v>
      </c>
      <c r="X42" s="188" t="s">
        <v>2790</v>
      </c>
      <c r="Y42" s="188" t="s">
        <v>2901</v>
      </c>
      <c r="Z42" s="188" t="s">
        <v>2790</v>
      </c>
      <c r="AA42" s="188" t="s">
        <v>2790</v>
      </c>
      <c r="AB42" s="188" t="s">
        <v>2901</v>
      </c>
      <c r="AC42" s="188" t="s">
        <v>2790</v>
      </c>
      <c r="AD42" s="188" t="s">
        <v>2790</v>
      </c>
      <c r="AE42" s="188" t="s">
        <v>2901</v>
      </c>
      <c r="AF42" s="188" t="s">
        <v>2790</v>
      </c>
      <c r="AG42" s="188" t="s">
        <v>2790</v>
      </c>
      <c r="AH42" s="188" t="s">
        <v>2901</v>
      </c>
      <c r="AI42" s="188" t="s">
        <v>2790</v>
      </c>
      <c r="AJ42" s="188" t="s">
        <v>2790</v>
      </c>
      <c r="AK42" s="188" t="s">
        <v>2901</v>
      </c>
      <c r="AL42" s="188" t="s">
        <v>2790</v>
      </c>
      <c r="AM42" s="188" t="s">
        <v>2790</v>
      </c>
      <c r="AN42" s="188" t="s">
        <v>2901</v>
      </c>
      <c r="AO42" s="188" t="s">
        <v>2790</v>
      </c>
      <c r="AP42" s="188" t="s">
        <v>2790</v>
      </c>
      <c r="AQ42" s="188" t="s">
        <v>2901</v>
      </c>
      <c r="AR42" s="188" t="s">
        <v>2790</v>
      </c>
      <c r="AS42" s="188" t="s">
        <v>2790</v>
      </c>
      <c r="AT42" s="188" t="s">
        <v>2901</v>
      </c>
      <c r="AU42" s="188" t="s">
        <v>2790</v>
      </c>
      <c r="AV42" s="188" t="s">
        <v>2790</v>
      </c>
      <c r="AW42" s="188" t="s">
        <v>2901</v>
      </c>
      <c r="AX42" s="188" t="s">
        <v>2790</v>
      </c>
      <c r="AY42" s="188" t="s">
        <v>2790</v>
      </c>
      <c r="AZ42" s="188" t="s">
        <v>2901</v>
      </c>
      <c r="BA42" s="188" t="s">
        <v>2790</v>
      </c>
      <c r="BB42" s="188" t="s">
        <v>2790</v>
      </c>
      <c r="BC42" s="188" t="s">
        <v>2901</v>
      </c>
      <c r="BD42" s="188" t="s">
        <v>2790</v>
      </c>
      <c r="BE42" s="188" t="s">
        <v>2790</v>
      </c>
      <c r="BF42" s="188" t="s">
        <v>2901</v>
      </c>
      <c r="BG42" s="188" t="s">
        <v>2790</v>
      </c>
      <c r="BH42" s="188" t="s">
        <v>2790</v>
      </c>
      <c r="BI42" s="188" t="s">
        <v>2901</v>
      </c>
      <c r="BJ42" s="188" t="s">
        <v>2790</v>
      </c>
      <c r="BK42" s="188" t="s">
        <v>2790</v>
      </c>
      <c r="BL42" s="188" t="s">
        <v>2901</v>
      </c>
      <c r="BM42" s="188" t="s">
        <v>2790</v>
      </c>
      <c r="BN42" s="188" t="s">
        <v>2790</v>
      </c>
      <c r="BO42" s="188" t="s">
        <v>2901</v>
      </c>
      <c r="BP42" s="188" t="s">
        <v>2790</v>
      </c>
      <c r="BQ42" s="188" t="s">
        <v>2790</v>
      </c>
      <c r="BR42" s="188" t="s">
        <v>2901</v>
      </c>
      <c r="BS42" s="188" t="s">
        <v>2790</v>
      </c>
      <c r="BT42" s="188" t="s">
        <v>2790</v>
      </c>
      <c r="BU42" s="188" t="s">
        <v>2901</v>
      </c>
      <c r="BV42" s="188" t="s">
        <v>2790</v>
      </c>
      <c r="BW42" s="188" t="s">
        <v>2790</v>
      </c>
      <c r="BX42" s="188" t="s">
        <v>2901</v>
      </c>
      <c r="BY42" s="188" t="s">
        <v>2790</v>
      </c>
      <c r="BZ42" s="188" t="s">
        <v>2790</v>
      </c>
      <c r="CA42" s="188" t="s">
        <v>2901</v>
      </c>
      <c r="CB42" s="188" t="s">
        <v>2790</v>
      </c>
      <c r="CC42" s="188" t="s">
        <v>2790</v>
      </c>
      <c r="CD42" s="188" t="s">
        <v>2901</v>
      </c>
      <c r="CE42" s="188" t="s">
        <v>2790</v>
      </c>
      <c r="CF42" s="188" t="s">
        <v>2790</v>
      </c>
      <c r="CG42" s="188" t="s">
        <v>2901</v>
      </c>
      <c r="CH42" s="188" t="s">
        <v>2790</v>
      </c>
      <c r="CI42" s="188" t="s">
        <v>2790</v>
      </c>
      <c r="CJ42" s="188" t="s">
        <v>2901</v>
      </c>
      <c r="CK42" s="188" t="s">
        <v>2790</v>
      </c>
      <c r="CL42" s="188" t="s">
        <v>2790</v>
      </c>
      <c r="CM42" s="188" t="s">
        <v>2901</v>
      </c>
      <c r="CN42" s="188" t="s">
        <v>2790</v>
      </c>
      <c r="CO42" s="188" t="s">
        <v>2790</v>
      </c>
      <c r="CP42" s="188" t="s">
        <v>2901</v>
      </c>
      <c r="CQ42" s="188" t="s">
        <v>2790</v>
      </c>
      <c r="CR42" s="188" t="s">
        <v>2790</v>
      </c>
      <c r="CS42" s="188" t="s">
        <v>2901</v>
      </c>
      <c r="CT42" s="188" t="s">
        <v>2790</v>
      </c>
      <c r="CU42" s="188" t="s">
        <v>2790</v>
      </c>
      <c r="CV42" s="188" t="s">
        <v>2901</v>
      </c>
      <c r="CW42" s="188" t="s">
        <v>2790</v>
      </c>
      <c r="CX42" s="188" t="s">
        <v>2790</v>
      </c>
      <c r="CY42" s="188" t="s">
        <v>2901</v>
      </c>
      <c r="CZ42" s="188" t="s">
        <v>2790</v>
      </c>
      <c r="DA42" s="188" t="s">
        <v>2790</v>
      </c>
      <c r="DB42" s="188" t="s">
        <v>2901</v>
      </c>
      <c r="DC42" s="188" t="s">
        <v>2790</v>
      </c>
      <c r="DD42" s="188" t="s">
        <v>2790</v>
      </c>
      <c r="DE42" s="188" t="s">
        <v>2901</v>
      </c>
      <c r="DF42" s="188" t="s">
        <v>2790</v>
      </c>
      <c r="DG42" s="188" t="s">
        <v>2790</v>
      </c>
      <c r="DH42" s="188" t="s">
        <v>2901</v>
      </c>
      <c r="DI42" s="188" t="s">
        <v>2790</v>
      </c>
      <c r="DJ42" s="188" t="s">
        <v>2790</v>
      </c>
      <c r="DK42" s="188" t="s">
        <v>2901</v>
      </c>
      <c r="DL42" s="188" t="s">
        <v>2790</v>
      </c>
      <c r="DM42" s="188" t="s">
        <v>2790</v>
      </c>
      <c r="DN42" s="188" t="s">
        <v>2901</v>
      </c>
      <c r="DO42" s="188" t="s">
        <v>2790</v>
      </c>
      <c r="DP42" s="188" t="s">
        <v>2790</v>
      </c>
      <c r="DQ42" s="188" t="s">
        <v>2901</v>
      </c>
      <c r="DR42" s="188" t="s">
        <v>2790</v>
      </c>
      <c r="DS42" s="188" t="s">
        <v>2790</v>
      </c>
      <c r="DT42" s="188" t="s">
        <v>2901</v>
      </c>
      <c r="DU42" s="188" t="s">
        <v>2790</v>
      </c>
      <c r="DV42" s="188" t="s">
        <v>2790</v>
      </c>
      <c r="DW42" s="188" t="s">
        <v>2901</v>
      </c>
      <c r="DX42" s="188" t="s">
        <v>2790</v>
      </c>
      <c r="DY42" s="188" t="s">
        <v>2790</v>
      </c>
      <c r="DZ42" s="188" t="s">
        <v>2901</v>
      </c>
      <c r="EA42" s="188" t="s">
        <v>2790</v>
      </c>
      <c r="EB42" s="188" t="s">
        <v>2790</v>
      </c>
      <c r="EC42" s="188" t="s">
        <v>2901</v>
      </c>
      <c r="ED42" s="188" t="s">
        <v>2790</v>
      </c>
      <c r="EE42" s="188" t="s">
        <v>2790</v>
      </c>
      <c r="EF42" s="188" t="s">
        <v>2901</v>
      </c>
      <c r="EG42" s="188" t="s">
        <v>2790</v>
      </c>
      <c r="EH42" s="188" t="s">
        <v>2790</v>
      </c>
      <c r="EI42" s="188" t="s">
        <v>2901</v>
      </c>
      <c r="EJ42" s="188" t="s">
        <v>2790</v>
      </c>
      <c r="EK42" s="188" t="s">
        <v>2790</v>
      </c>
      <c r="EL42" s="188" t="s">
        <v>2901</v>
      </c>
      <c r="EM42" s="188" t="s">
        <v>2790</v>
      </c>
      <c r="EN42" s="188" t="s">
        <v>2790</v>
      </c>
      <c r="EO42" s="188" t="s">
        <v>2901</v>
      </c>
      <c r="EP42" s="188" t="s">
        <v>2790</v>
      </c>
      <c r="EQ42" s="188" t="s">
        <v>2790</v>
      </c>
      <c r="ER42" s="188" t="s">
        <v>2901</v>
      </c>
      <c r="ES42" s="188" t="s">
        <v>2790</v>
      </c>
      <c r="ET42" s="188" t="s">
        <v>2790</v>
      </c>
    </row>
    <row r="43" spans="1:150" x14ac:dyDescent="0.3">
      <c r="A43" s="1"/>
      <c r="B43" s="186" t="s">
        <v>3051</v>
      </c>
      <c r="C43" s="186" t="s">
        <v>45</v>
      </c>
      <c r="D43" s="186" t="s">
        <v>154</v>
      </c>
      <c r="E43" s="186" t="s">
        <v>3052</v>
      </c>
      <c r="F43" s="186" t="s">
        <v>3053</v>
      </c>
      <c r="G43" s="186" t="s">
        <v>2901</v>
      </c>
      <c r="H43" s="186" t="s">
        <v>2790</v>
      </c>
      <c r="I43" s="186" t="s">
        <v>2790</v>
      </c>
      <c r="J43" s="186" t="s">
        <v>2901</v>
      </c>
      <c r="K43" s="186" t="s">
        <v>2790</v>
      </c>
      <c r="L43" s="186" t="s">
        <v>3054</v>
      </c>
      <c r="M43" s="186" t="s">
        <v>2901</v>
      </c>
      <c r="N43" s="186" t="s">
        <v>2790</v>
      </c>
      <c r="O43" s="186" t="s">
        <v>3055</v>
      </c>
      <c r="P43" s="186" t="s">
        <v>2901</v>
      </c>
      <c r="Q43" s="186" t="s">
        <v>2790</v>
      </c>
      <c r="R43" s="186" t="s">
        <v>3056</v>
      </c>
      <c r="S43" s="186" t="s">
        <v>2901</v>
      </c>
      <c r="T43" s="186" t="s">
        <v>2790</v>
      </c>
      <c r="U43" s="186" t="s">
        <v>3057</v>
      </c>
      <c r="V43" s="186" t="s">
        <v>2901</v>
      </c>
      <c r="W43" s="186" t="s">
        <v>3058</v>
      </c>
      <c r="X43" s="186" t="s">
        <v>2790</v>
      </c>
      <c r="Y43" s="186" t="s">
        <v>2901</v>
      </c>
      <c r="Z43" s="186" t="s">
        <v>2790</v>
      </c>
      <c r="AA43" s="186" t="s">
        <v>3059</v>
      </c>
      <c r="AB43" s="186" t="s">
        <v>2901</v>
      </c>
      <c r="AC43" s="186" t="s">
        <v>2790</v>
      </c>
      <c r="AD43" s="186" t="s">
        <v>3060</v>
      </c>
      <c r="AE43" s="186" t="s">
        <v>2901</v>
      </c>
      <c r="AF43" s="186" t="s">
        <v>2790</v>
      </c>
      <c r="AG43" s="186" t="s">
        <v>3061</v>
      </c>
      <c r="AH43" s="186" t="s">
        <v>2901</v>
      </c>
      <c r="AI43" s="186" t="s">
        <v>2790</v>
      </c>
      <c r="AJ43" s="186" t="s">
        <v>3062</v>
      </c>
      <c r="AK43" s="186" t="s">
        <v>2901</v>
      </c>
      <c r="AL43" s="186" t="s">
        <v>2790</v>
      </c>
      <c r="AM43" s="186" t="s">
        <v>3063</v>
      </c>
      <c r="AN43" s="186" t="s">
        <v>2901</v>
      </c>
      <c r="AO43" s="186" t="s">
        <v>2790</v>
      </c>
      <c r="AP43" s="186" t="s">
        <v>3064</v>
      </c>
      <c r="AQ43" s="186" t="s">
        <v>2901</v>
      </c>
      <c r="AR43" s="186" t="s">
        <v>3065</v>
      </c>
      <c r="AS43" s="186" t="s">
        <v>3057</v>
      </c>
      <c r="AT43" s="186" t="s">
        <v>2901</v>
      </c>
      <c r="AU43" s="186" t="s">
        <v>3066</v>
      </c>
      <c r="AV43" s="186" t="s">
        <v>3057</v>
      </c>
      <c r="AW43" s="186" t="s">
        <v>2901</v>
      </c>
      <c r="AX43" s="186" t="s">
        <v>3067</v>
      </c>
      <c r="AY43" s="186" t="s">
        <v>2790</v>
      </c>
      <c r="AZ43" s="186" t="s">
        <v>2901</v>
      </c>
      <c r="BA43" s="186" t="s">
        <v>3067</v>
      </c>
      <c r="BB43" s="186" t="s">
        <v>2790</v>
      </c>
      <c r="BC43" s="186" t="s">
        <v>2901</v>
      </c>
      <c r="BD43" s="186" t="s">
        <v>3067</v>
      </c>
      <c r="BE43" s="186" t="s">
        <v>3068</v>
      </c>
      <c r="BF43" s="186" t="s">
        <v>2901</v>
      </c>
      <c r="BG43" s="186" t="s">
        <v>3067</v>
      </c>
      <c r="BH43" s="186" t="s">
        <v>2790</v>
      </c>
      <c r="BI43" s="186" t="s">
        <v>2901</v>
      </c>
      <c r="BJ43" s="186" t="s">
        <v>3067</v>
      </c>
      <c r="BK43" s="186" t="s">
        <v>2790</v>
      </c>
      <c r="BL43" s="186" t="s">
        <v>2901</v>
      </c>
      <c r="BM43" s="186" t="s">
        <v>3067</v>
      </c>
      <c r="BN43" s="186" t="s">
        <v>2790</v>
      </c>
      <c r="BO43" s="186" t="s">
        <v>2901</v>
      </c>
      <c r="BP43" s="186" t="s">
        <v>3067</v>
      </c>
      <c r="BQ43" s="186" t="s">
        <v>3068</v>
      </c>
      <c r="BR43" s="186" t="s">
        <v>2901</v>
      </c>
      <c r="BS43" s="186" t="s">
        <v>3067</v>
      </c>
      <c r="BT43" s="186" t="s">
        <v>2790</v>
      </c>
      <c r="BU43" s="186" t="s">
        <v>2901</v>
      </c>
      <c r="BV43" s="186" t="s">
        <v>2790</v>
      </c>
      <c r="BW43" s="186" t="s">
        <v>2790</v>
      </c>
      <c r="BX43" s="186" t="s">
        <v>2901</v>
      </c>
      <c r="BY43" s="186" t="s">
        <v>3067</v>
      </c>
      <c r="BZ43" s="186" t="s">
        <v>2790</v>
      </c>
      <c r="CA43" s="186" t="s">
        <v>2901</v>
      </c>
      <c r="CB43" s="186" t="s">
        <v>3067</v>
      </c>
      <c r="CC43" s="186" t="s">
        <v>2790</v>
      </c>
      <c r="CD43" s="186" t="s">
        <v>2901</v>
      </c>
      <c r="CE43" s="186" t="s">
        <v>3067</v>
      </c>
      <c r="CF43" s="186" t="s">
        <v>2790</v>
      </c>
      <c r="CG43" s="186" t="s">
        <v>2901</v>
      </c>
      <c r="CH43" s="186" t="s">
        <v>3067</v>
      </c>
      <c r="CI43" s="186" t="s">
        <v>2790</v>
      </c>
      <c r="CJ43" s="186" t="s">
        <v>2901</v>
      </c>
      <c r="CK43" s="186" t="s">
        <v>3067</v>
      </c>
      <c r="CL43" s="186" t="s">
        <v>2790</v>
      </c>
      <c r="CM43" s="186" t="s">
        <v>2901</v>
      </c>
      <c r="CN43" s="186" t="s">
        <v>3067</v>
      </c>
      <c r="CO43" s="186" t="s">
        <v>2790</v>
      </c>
      <c r="CP43" s="186" t="s">
        <v>2901</v>
      </c>
      <c r="CQ43" s="186" t="s">
        <v>3067</v>
      </c>
      <c r="CR43" s="186" t="s">
        <v>2790</v>
      </c>
      <c r="CS43" s="186" t="s">
        <v>2901</v>
      </c>
      <c r="CT43" s="186" t="s">
        <v>3067</v>
      </c>
      <c r="CU43" s="186" t="s">
        <v>2790</v>
      </c>
      <c r="CV43" s="186" t="s">
        <v>2901</v>
      </c>
      <c r="CW43" s="186" t="s">
        <v>3067</v>
      </c>
      <c r="CX43" s="186" t="s">
        <v>2790</v>
      </c>
      <c r="CY43" s="186" t="s">
        <v>2901</v>
      </c>
      <c r="CZ43" s="186" t="s">
        <v>2790</v>
      </c>
      <c r="DA43" s="186" t="s">
        <v>2790</v>
      </c>
      <c r="DB43" s="186" t="s">
        <v>2901</v>
      </c>
      <c r="DC43" s="186" t="s">
        <v>3067</v>
      </c>
      <c r="DD43" s="186" t="s">
        <v>2790</v>
      </c>
      <c r="DE43" s="186" t="s">
        <v>2901</v>
      </c>
      <c r="DF43" s="186" t="s">
        <v>3067</v>
      </c>
      <c r="DG43" s="186" t="s">
        <v>2790</v>
      </c>
      <c r="DH43" s="186" t="s">
        <v>2901</v>
      </c>
      <c r="DI43" s="186" t="s">
        <v>3067</v>
      </c>
      <c r="DJ43" s="186" t="s">
        <v>2790</v>
      </c>
      <c r="DK43" s="186" t="s">
        <v>2901</v>
      </c>
      <c r="DL43" s="186" t="s">
        <v>3067</v>
      </c>
      <c r="DM43" s="186" t="s">
        <v>2790</v>
      </c>
      <c r="DN43" s="186" t="s">
        <v>2901</v>
      </c>
      <c r="DO43" s="186" t="s">
        <v>2790</v>
      </c>
      <c r="DP43" s="186" t="s">
        <v>2790</v>
      </c>
      <c r="DQ43" s="186" t="s">
        <v>2901</v>
      </c>
      <c r="DR43" s="186" t="s">
        <v>2790</v>
      </c>
      <c r="DS43" s="186" t="s">
        <v>2790</v>
      </c>
      <c r="DT43" s="186" t="s">
        <v>2901</v>
      </c>
      <c r="DU43" s="186" t="s">
        <v>2790</v>
      </c>
      <c r="DV43" s="186" t="s">
        <v>2790</v>
      </c>
      <c r="DW43" s="186" t="s">
        <v>2901</v>
      </c>
      <c r="DX43" s="186" t="s">
        <v>2790</v>
      </c>
      <c r="DY43" s="186" t="s">
        <v>2790</v>
      </c>
      <c r="DZ43" s="186" t="s">
        <v>2901</v>
      </c>
      <c r="EA43" s="186" t="s">
        <v>2790</v>
      </c>
      <c r="EB43" s="186" t="s">
        <v>2790</v>
      </c>
      <c r="EC43" s="186" t="s">
        <v>2901</v>
      </c>
      <c r="ED43" s="186" t="s">
        <v>2790</v>
      </c>
      <c r="EE43" s="186" t="s">
        <v>2790</v>
      </c>
      <c r="EF43" s="186" t="s">
        <v>2901</v>
      </c>
      <c r="EG43" s="186" t="s">
        <v>3067</v>
      </c>
      <c r="EH43" s="186" t="s">
        <v>2790</v>
      </c>
      <c r="EI43" s="186" t="s">
        <v>2901</v>
      </c>
      <c r="EJ43" s="186" t="s">
        <v>3067</v>
      </c>
      <c r="EK43" s="186" t="s">
        <v>2790</v>
      </c>
      <c r="EL43" s="186" t="s">
        <v>2901</v>
      </c>
      <c r="EM43" s="186" t="s">
        <v>3067</v>
      </c>
      <c r="EN43" s="186" t="s">
        <v>2790</v>
      </c>
      <c r="EO43" s="186" t="s">
        <v>2901</v>
      </c>
      <c r="EP43" s="186" t="s">
        <v>3067</v>
      </c>
      <c r="EQ43" s="186" t="s">
        <v>2790</v>
      </c>
      <c r="ER43" s="186" t="s">
        <v>2901</v>
      </c>
      <c r="ES43" s="186" t="s">
        <v>3067</v>
      </c>
      <c r="ET43" s="186" t="s">
        <v>2790</v>
      </c>
    </row>
    <row r="44" spans="1:150" x14ac:dyDescent="0.3">
      <c r="A44" s="1"/>
      <c r="B44" s="187" t="s">
        <v>3069</v>
      </c>
      <c r="C44" s="187" t="s">
        <v>45</v>
      </c>
      <c r="D44" s="187" t="s">
        <v>154</v>
      </c>
      <c r="E44" s="187" t="s">
        <v>3070</v>
      </c>
      <c r="F44" s="187" t="s">
        <v>3071</v>
      </c>
      <c r="G44" s="188" t="s">
        <v>2901</v>
      </c>
      <c r="H44" s="188" t="s">
        <v>2790</v>
      </c>
      <c r="I44" s="188" t="s">
        <v>2790</v>
      </c>
      <c r="J44" s="188" t="s">
        <v>2901</v>
      </c>
      <c r="K44" s="188" t="s">
        <v>2790</v>
      </c>
      <c r="L44" s="188" t="s">
        <v>3054</v>
      </c>
      <c r="M44" s="188" t="s">
        <v>2901</v>
      </c>
      <c r="N44" s="188" t="s">
        <v>2790</v>
      </c>
      <c r="O44" s="188" t="s">
        <v>3055</v>
      </c>
      <c r="P44" s="188" t="s">
        <v>2901</v>
      </c>
      <c r="Q44" s="188" t="s">
        <v>2790</v>
      </c>
      <c r="R44" s="188" t="s">
        <v>3056</v>
      </c>
      <c r="S44" s="188" t="s">
        <v>2901</v>
      </c>
      <c r="T44" s="188" t="s">
        <v>2790</v>
      </c>
      <c r="U44" s="188" t="s">
        <v>3057</v>
      </c>
      <c r="V44" s="188" t="s">
        <v>2901</v>
      </c>
      <c r="W44" s="188" t="s">
        <v>3058</v>
      </c>
      <c r="X44" s="188" t="s">
        <v>2790</v>
      </c>
      <c r="Y44" s="188" t="s">
        <v>2901</v>
      </c>
      <c r="Z44" s="188" t="s">
        <v>2790</v>
      </c>
      <c r="AA44" s="188" t="s">
        <v>2790</v>
      </c>
      <c r="AB44" s="188" t="s">
        <v>2901</v>
      </c>
      <c r="AC44" s="188" t="s">
        <v>2790</v>
      </c>
      <c r="AD44" s="188" t="s">
        <v>3060</v>
      </c>
      <c r="AE44" s="188" t="s">
        <v>2901</v>
      </c>
      <c r="AF44" s="188" t="s">
        <v>2790</v>
      </c>
      <c r="AG44" s="188" t="s">
        <v>3061</v>
      </c>
      <c r="AH44" s="188" t="s">
        <v>2901</v>
      </c>
      <c r="AI44" s="188" t="s">
        <v>2790</v>
      </c>
      <c r="AJ44" s="188" t="s">
        <v>2790</v>
      </c>
      <c r="AK44" s="188" t="s">
        <v>2901</v>
      </c>
      <c r="AL44" s="188" t="s">
        <v>2790</v>
      </c>
      <c r="AM44" s="188" t="s">
        <v>3063</v>
      </c>
      <c r="AN44" s="188" t="s">
        <v>2901</v>
      </c>
      <c r="AO44" s="188" t="s">
        <v>2790</v>
      </c>
      <c r="AP44" s="188" t="s">
        <v>2790</v>
      </c>
      <c r="AQ44" s="188" t="s">
        <v>2901</v>
      </c>
      <c r="AR44" s="188" t="s">
        <v>3065</v>
      </c>
      <c r="AS44" s="188" t="s">
        <v>3072</v>
      </c>
      <c r="AT44" s="188" t="s">
        <v>2901</v>
      </c>
      <c r="AU44" s="188" t="s">
        <v>2790</v>
      </c>
      <c r="AV44" s="188" t="s">
        <v>3057</v>
      </c>
      <c r="AW44" s="188" t="s">
        <v>2901</v>
      </c>
      <c r="AX44" s="188" t="s">
        <v>2790</v>
      </c>
      <c r="AY44" s="188" t="s">
        <v>2790</v>
      </c>
      <c r="AZ44" s="188" t="s">
        <v>2901</v>
      </c>
      <c r="BA44" s="188" t="s">
        <v>2790</v>
      </c>
      <c r="BB44" s="188" t="s">
        <v>2790</v>
      </c>
      <c r="BC44" s="188" t="s">
        <v>2901</v>
      </c>
      <c r="BD44" s="188" t="s">
        <v>3067</v>
      </c>
      <c r="BE44" s="188" t="s">
        <v>3068</v>
      </c>
      <c r="BF44" s="188" t="s">
        <v>2901</v>
      </c>
      <c r="BG44" s="188" t="s">
        <v>3067</v>
      </c>
      <c r="BH44" s="188" t="s">
        <v>2790</v>
      </c>
      <c r="BI44" s="188" t="s">
        <v>2901</v>
      </c>
      <c r="BJ44" s="188" t="s">
        <v>3067</v>
      </c>
      <c r="BK44" s="188" t="s">
        <v>2790</v>
      </c>
      <c r="BL44" s="188" t="s">
        <v>2901</v>
      </c>
      <c r="BM44" s="188" t="s">
        <v>3067</v>
      </c>
      <c r="BN44" s="188" t="s">
        <v>2790</v>
      </c>
      <c r="BO44" s="188" t="s">
        <v>2901</v>
      </c>
      <c r="BP44" s="188" t="s">
        <v>3067</v>
      </c>
      <c r="BQ44" s="188" t="s">
        <v>3068</v>
      </c>
      <c r="BR44" s="188" t="s">
        <v>2901</v>
      </c>
      <c r="BS44" s="188" t="s">
        <v>3067</v>
      </c>
      <c r="BT44" s="188" t="s">
        <v>2790</v>
      </c>
      <c r="BU44" s="188" t="s">
        <v>2901</v>
      </c>
      <c r="BV44" s="188" t="s">
        <v>2790</v>
      </c>
      <c r="BW44" s="188" t="s">
        <v>2790</v>
      </c>
      <c r="BX44" s="188" t="s">
        <v>2901</v>
      </c>
      <c r="BY44" s="188" t="s">
        <v>3067</v>
      </c>
      <c r="BZ44" s="188" t="s">
        <v>2790</v>
      </c>
      <c r="CA44" s="188" t="s">
        <v>2901</v>
      </c>
      <c r="CB44" s="188" t="s">
        <v>3067</v>
      </c>
      <c r="CC44" s="188" t="s">
        <v>2790</v>
      </c>
      <c r="CD44" s="188" t="s">
        <v>2901</v>
      </c>
      <c r="CE44" s="188" t="s">
        <v>3067</v>
      </c>
      <c r="CF44" s="188" t="s">
        <v>2790</v>
      </c>
      <c r="CG44" s="188" t="s">
        <v>2901</v>
      </c>
      <c r="CH44" s="188" t="s">
        <v>3067</v>
      </c>
      <c r="CI44" s="188" t="s">
        <v>2790</v>
      </c>
      <c r="CJ44" s="188" t="s">
        <v>2901</v>
      </c>
      <c r="CK44" s="188" t="s">
        <v>3067</v>
      </c>
      <c r="CL44" s="188" t="s">
        <v>2790</v>
      </c>
      <c r="CM44" s="188" t="s">
        <v>2901</v>
      </c>
      <c r="CN44" s="188" t="s">
        <v>3067</v>
      </c>
      <c r="CO44" s="188" t="s">
        <v>2790</v>
      </c>
      <c r="CP44" s="188" t="s">
        <v>2901</v>
      </c>
      <c r="CQ44" s="188" t="s">
        <v>3067</v>
      </c>
      <c r="CR44" s="188" t="s">
        <v>2790</v>
      </c>
      <c r="CS44" s="188" t="s">
        <v>2901</v>
      </c>
      <c r="CT44" s="188" t="s">
        <v>3067</v>
      </c>
      <c r="CU44" s="188" t="s">
        <v>2790</v>
      </c>
      <c r="CV44" s="188" t="s">
        <v>2901</v>
      </c>
      <c r="CW44" s="188" t="s">
        <v>3067</v>
      </c>
      <c r="CX44" s="188" t="s">
        <v>2790</v>
      </c>
      <c r="CY44" s="188" t="s">
        <v>2901</v>
      </c>
      <c r="CZ44" s="188" t="s">
        <v>2790</v>
      </c>
      <c r="DA44" s="188" t="s">
        <v>2790</v>
      </c>
      <c r="DB44" s="188" t="s">
        <v>2901</v>
      </c>
      <c r="DC44" s="188" t="s">
        <v>3067</v>
      </c>
      <c r="DD44" s="188" t="s">
        <v>2790</v>
      </c>
      <c r="DE44" s="188" t="s">
        <v>2901</v>
      </c>
      <c r="DF44" s="188" t="s">
        <v>3067</v>
      </c>
      <c r="DG44" s="188" t="s">
        <v>2790</v>
      </c>
      <c r="DH44" s="188" t="s">
        <v>2901</v>
      </c>
      <c r="DI44" s="188" t="s">
        <v>3067</v>
      </c>
      <c r="DJ44" s="188" t="s">
        <v>2790</v>
      </c>
      <c r="DK44" s="188" t="s">
        <v>2901</v>
      </c>
      <c r="DL44" s="188" t="s">
        <v>3067</v>
      </c>
      <c r="DM44" s="188" t="s">
        <v>2790</v>
      </c>
      <c r="DN44" s="188" t="s">
        <v>2901</v>
      </c>
      <c r="DO44" s="188" t="s">
        <v>2790</v>
      </c>
      <c r="DP44" s="188" t="s">
        <v>2790</v>
      </c>
      <c r="DQ44" s="188" t="s">
        <v>2901</v>
      </c>
      <c r="DR44" s="188" t="s">
        <v>2790</v>
      </c>
      <c r="DS44" s="188" t="s">
        <v>2790</v>
      </c>
      <c r="DT44" s="188" t="s">
        <v>2901</v>
      </c>
      <c r="DU44" s="188" t="s">
        <v>2790</v>
      </c>
      <c r="DV44" s="188" t="s">
        <v>2790</v>
      </c>
      <c r="DW44" s="188" t="s">
        <v>2901</v>
      </c>
      <c r="DX44" s="188" t="s">
        <v>2790</v>
      </c>
      <c r="DY44" s="188" t="s">
        <v>2790</v>
      </c>
      <c r="DZ44" s="188" t="s">
        <v>2901</v>
      </c>
      <c r="EA44" s="188" t="s">
        <v>2790</v>
      </c>
      <c r="EB44" s="188" t="s">
        <v>2790</v>
      </c>
      <c r="EC44" s="188" t="s">
        <v>2901</v>
      </c>
      <c r="ED44" s="188" t="s">
        <v>2790</v>
      </c>
      <c r="EE44" s="188" t="s">
        <v>2790</v>
      </c>
      <c r="EF44" s="188" t="s">
        <v>2901</v>
      </c>
      <c r="EG44" s="188" t="s">
        <v>3067</v>
      </c>
      <c r="EH44" s="188" t="s">
        <v>2790</v>
      </c>
      <c r="EI44" s="188" t="s">
        <v>2901</v>
      </c>
      <c r="EJ44" s="188" t="s">
        <v>3067</v>
      </c>
      <c r="EK44" s="188" t="s">
        <v>2790</v>
      </c>
      <c r="EL44" s="188" t="s">
        <v>2901</v>
      </c>
      <c r="EM44" s="188" t="s">
        <v>3067</v>
      </c>
      <c r="EN44" s="188" t="s">
        <v>2790</v>
      </c>
      <c r="EO44" s="188" t="s">
        <v>2901</v>
      </c>
      <c r="EP44" s="188" t="s">
        <v>3067</v>
      </c>
      <c r="EQ44" s="188" t="s">
        <v>2790</v>
      </c>
      <c r="ER44" s="188" t="s">
        <v>2901</v>
      </c>
      <c r="ES44" s="188" t="s">
        <v>2790</v>
      </c>
      <c r="ET44" s="188" t="s">
        <v>2790</v>
      </c>
    </row>
    <row r="45" spans="1:150" x14ac:dyDescent="0.3">
      <c r="A45" s="1"/>
      <c r="B45" s="187" t="s">
        <v>3073</v>
      </c>
      <c r="C45" s="187" t="s">
        <v>45</v>
      </c>
      <c r="D45" s="187" t="s">
        <v>154</v>
      </c>
      <c r="E45" s="187" t="s">
        <v>3074</v>
      </c>
      <c r="F45" s="187" t="s">
        <v>3075</v>
      </c>
      <c r="G45" s="188" t="s">
        <v>2901</v>
      </c>
      <c r="H45" s="188" t="s">
        <v>2790</v>
      </c>
      <c r="I45" s="188" t="s">
        <v>2790</v>
      </c>
      <c r="J45" s="188" t="s">
        <v>2901</v>
      </c>
      <c r="K45" s="188" t="s">
        <v>2790</v>
      </c>
      <c r="L45" s="188" t="s">
        <v>2790</v>
      </c>
      <c r="M45" s="188" t="s">
        <v>2901</v>
      </c>
      <c r="N45" s="188" t="s">
        <v>2790</v>
      </c>
      <c r="O45" s="188" t="s">
        <v>2790</v>
      </c>
      <c r="P45" s="188" t="s">
        <v>2901</v>
      </c>
      <c r="Q45" s="188" t="s">
        <v>2790</v>
      </c>
      <c r="R45" s="188" t="s">
        <v>2790</v>
      </c>
      <c r="S45" s="188" t="s">
        <v>2901</v>
      </c>
      <c r="T45" s="188" t="s">
        <v>2790</v>
      </c>
      <c r="U45" s="188" t="s">
        <v>2790</v>
      </c>
      <c r="V45" s="188" t="s">
        <v>2901</v>
      </c>
      <c r="W45" s="188" t="s">
        <v>2790</v>
      </c>
      <c r="X45" s="188" t="s">
        <v>2790</v>
      </c>
      <c r="Y45" s="188" t="s">
        <v>2901</v>
      </c>
      <c r="Z45" s="188" t="s">
        <v>2790</v>
      </c>
      <c r="AA45" s="188" t="s">
        <v>3059</v>
      </c>
      <c r="AB45" s="188" t="s">
        <v>2901</v>
      </c>
      <c r="AC45" s="188" t="s">
        <v>2790</v>
      </c>
      <c r="AD45" s="188" t="s">
        <v>2790</v>
      </c>
      <c r="AE45" s="188" t="s">
        <v>2901</v>
      </c>
      <c r="AF45" s="188" t="s">
        <v>2790</v>
      </c>
      <c r="AG45" s="188" t="s">
        <v>2790</v>
      </c>
      <c r="AH45" s="188" t="s">
        <v>2901</v>
      </c>
      <c r="AI45" s="188" t="s">
        <v>2790</v>
      </c>
      <c r="AJ45" s="188" t="s">
        <v>3062</v>
      </c>
      <c r="AK45" s="188" t="s">
        <v>2901</v>
      </c>
      <c r="AL45" s="188" t="s">
        <v>2790</v>
      </c>
      <c r="AM45" s="188" t="s">
        <v>2790</v>
      </c>
      <c r="AN45" s="188" t="s">
        <v>2901</v>
      </c>
      <c r="AO45" s="188" t="s">
        <v>2790</v>
      </c>
      <c r="AP45" s="188" t="s">
        <v>3064</v>
      </c>
      <c r="AQ45" s="188" t="s">
        <v>2901</v>
      </c>
      <c r="AR45" s="188" t="s">
        <v>2790</v>
      </c>
      <c r="AS45" s="188" t="s">
        <v>3076</v>
      </c>
      <c r="AT45" s="188" t="s">
        <v>2901</v>
      </c>
      <c r="AU45" s="188" t="s">
        <v>3066</v>
      </c>
      <c r="AV45" s="188" t="s">
        <v>2790</v>
      </c>
      <c r="AW45" s="188" t="s">
        <v>2901</v>
      </c>
      <c r="AX45" s="188" t="s">
        <v>3067</v>
      </c>
      <c r="AY45" s="188" t="s">
        <v>2790</v>
      </c>
      <c r="AZ45" s="188" t="s">
        <v>2901</v>
      </c>
      <c r="BA45" s="188" t="s">
        <v>3067</v>
      </c>
      <c r="BB45" s="188" t="s">
        <v>2790</v>
      </c>
      <c r="BC45" s="188" t="s">
        <v>2901</v>
      </c>
      <c r="BD45" s="188" t="s">
        <v>2790</v>
      </c>
      <c r="BE45" s="188" t="s">
        <v>2790</v>
      </c>
      <c r="BF45" s="188" t="s">
        <v>2901</v>
      </c>
      <c r="BG45" s="188" t="s">
        <v>2790</v>
      </c>
      <c r="BH45" s="188" t="s">
        <v>2790</v>
      </c>
      <c r="BI45" s="188" t="s">
        <v>2901</v>
      </c>
      <c r="BJ45" s="188" t="s">
        <v>2790</v>
      </c>
      <c r="BK45" s="188" t="s">
        <v>2790</v>
      </c>
      <c r="BL45" s="188" t="s">
        <v>2901</v>
      </c>
      <c r="BM45" s="188" t="s">
        <v>2790</v>
      </c>
      <c r="BN45" s="188" t="s">
        <v>2790</v>
      </c>
      <c r="BO45" s="188" t="s">
        <v>2901</v>
      </c>
      <c r="BP45" s="188" t="s">
        <v>2790</v>
      </c>
      <c r="BQ45" s="188" t="s">
        <v>2790</v>
      </c>
      <c r="BR45" s="188" t="s">
        <v>2901</v>
      </c>
      <c r="BS45" s="188" t="s">
        <v>2790</v>
      </c>
      <c r="BT45" s="188" t="s">
        <v>2790</v>
      </c>
      <c r="BU45" s="188" t="s">
        <v>2901</v>
      </c>
      <c r="BV45" s="188" t="s">
        <v>2790</v>
      </c>
      <c r="BW45" s="188" t="s">
        <v>2790</v>
      </c>
      <c r="BX45" s="188" t="s">
        <v>2901</v>
      </c>
      <c r="BY45" s="188" t="s">
        <v>2790</v>
      </c>
      <c r="BZ45" s="188" t="s">
        <v>2790</v>
      </c>
      <c r="CA45" s="188" t="s">
        <v>2901</v>
      </c>
      <c r="CB45" s="188" t="s">
        <v>2790</v>
      </c>
      <c r="CC45" s="188" t="s">
        <v>2790</v>
      </c>
      <c r="CD45" s="188" t="s">
        <v>2901</v>
      </c>
      <c r="CE45" s="188" t="s">
        <v>2790</v>
      </c>
      <c r="CF45" s="188" t="s">
        <v>2790</v>
      </c>
      <c r="CG45" s="188" t="s">
        <v>2901</v>
      </c>
      <c r="CH45" s="188" t="s">
        <v>2790</v>
      </c>
      <c r="CI45" s="188" t="s">
        <v>2790</v>
      </c>
      <c r="CJ45" s="188" t="s">
        <v>2901</v>
      </c>
      <c r="CK45" s="188" t="s">
        <v>2790</v>
      </c>
      <c r="CL45" s="188" t="s">
        <v>2790</v>
      </c>
      <c r="CM45" s="188" t="s">
        <v>2901</v>
      </c>
      <c r="CN45" s="188" t="s">
        <v>2790</v>
      </c>
      <c r="CO45" s="188" t="s">
        <v>2790</v>
      </c>
      <c r="CP45" s="188" t="s">
        <v>2901</v>
      </c>
      <c r="CQ45" s="188" t="s">
        <v>2790</v>
      </c>
      <c r="CR45" s="188" t="s">
        <v>2790</v>
      </c>
      <c r="CS45" s="188" t="s">
        <v>2901</v>
      </c>
      <c r="CT45" s="188" t="s">
        <v>2790</v>
      </c>
      <c r="CU45" s="188" t="s">
        <v>2790</v>
      </c>
      <c r="CV45" s="188" t="s">
        <v>2901</v>
      </c>
      <c r="CW45" s="188" t="s">
        <v>2790</v>
      </c>
      <c r="CX45" s="188" t="s">
        <v>2790</v>
      </c>
      <c r="CY45" s="188" t="s">
        <v>2901</v>
      </c>
      <c r="CZ45" s="188" t="s">
        <v>2790</v>
      </c>
      <c r="DA45" s="188" t="s">
        <v>2790</v>
      </c>
      <c r="DB45" s="188" t="s">
        <v>2901</v>
      </c>
      <c r="DC45" s="188" t="s">
        <v>2790</v>
      </c>
      <c r="DD45" s="188" t="s">
        <v>2790</v>
      </c>
      <c r="DE45" s="188" t="s">
        <v>2901</v>
      </c>
      <c r="DF45" s="188" t="s">
        <v>2790</v>
      </c>
      <c r="DG45" s="188" t="s">
        <v>2790</v>
      </c>
      <c r="DH45" s="188" t="s">
        <v>2901</v>
      </c>
      <c r="DI45" s="188" t="s">
        <v>2790</v>
      </c>
      <c r="DJ45" s="188" t="s">
        <v>2790</v>
      </c>
      <c r="DK45" s="188" t="s">
        <v>2901</v>
      </c>
      <c r="DL45" s="188" t="s">
        <v>2790</v>
      </c>
      <c r="DM45" s="188" t="s">
        <v>2790</v>
      </c>
      <c r="DN45" s="188" t="s">
        <v>2901</v>
      </c>
      <c r="DO45" s="188" t="s">
        <v>2790</v>
      </c>
      <c r="DP45" s="188" t="s">
        <v>2790</v>
      </c>
      <c r="DQ45" s="188" t="s">
        <v>2901</v>
      </c>
      <c r="DR45" s="188" t="s">
        <v>2790</v>
      </c>
      <c r="DS45" s="188" t="s">
        <v>2790</v>
      </c>
      <c r="DT45" s="188" t="s">
        <v>2901</v>
      </c>
      <c r="DU45" s="188" t="s">
        <v>2790</v>
      </c>
      <c r="DV45" s="188" t="s">
        <v>2790</v>
      </c>
      <c r="DW45" s="188" t="s">
        <v>2901</v>
      </c>
      <c r="DX45" s="188" t="s">
        <v>2790</v>
      </c>
      <c r="DY45" s="188" t="s">
        <v>2790</v>
      </c>
      <c r="DZ45" s="188" t="s">
        <v>2901</v>
      </c>
      <c r="EA45" s="188" t="s">
        <v>2790</v>
      </c>
      <c r="EB45" s="188" t="s">
        <v>2790</v>
      </c>
      <c r="EC45" s="188" t="s">
        <v>2901</v>
      </c>
      <c r="ED45" s="188" t="s">
        <v>2790</v>
      </c>
      <c r="EE45" s="188" t="s">
        <v>2790</v>
      </c>
      <c r="EF45" s="188" t="s">
        <v>2901</v>
      </c>
      <c r="EG45" s="188" t="s">
        <v>2790</v>
      </c>
      <c r="EH45" s="188" t="s">
        <v>2790</v>
      </c>
      <c r="EI45" s="188" t="s">
        <v>2901</v>
      </c>
      <c r="EJ45" s="188" t="s">
        <v>2790</v>
      </c>
      <c r="EK45" s="188" t="s">
        <v>2790</v>
      </c>
      <c r="EL45" s="188" t="s">
        <v>2901</v>
      </c>
      <c r="EM45" s="188" t="s">
        <v>2790</v>
      </c>
      <c r="EN45" s="188" t="s">
        <v>2790</v>
      </c>
      <c r="EO45" s="188" t="s">
        <v>2901</v>
      </c>
      <c r="EP45" s="188" t="s">
        <v>2790</v>
      </c>
      <c r="EQ45" s="188" t="s">
        <v>2790</v>
      </c>
      <c r="ER45" s="188" t="s">
        <v>2901</v>
      </c>
      <c r="ES45" s="188" t="s">
        <v>3067</v>
      </c>
      <c r="ET45" s="188" t="s">
        <v>2790</v>
      </c>
    </row>
    <row r="46" spans="1:150" x14ac:dyDescent="0.3">
      <c r="A46" s="1"/>
      <c r="B46" s="186" t="s">
        <v>3077</v>
      </c>
      <c r="C46" s="186" t="s">
        <v>158</v>
      </c>
      <c r="D46" s="186" t="s">
        <v>1164</v>
      </c>
      <c r="E46" s="186" t="s">
        <v>3078</v>
      </c>
      <c r="F46" s="186" t="s">
        <v>3079</v>
      </c>
      <c r="G46" s="186" t="s">
        <v>2901</v>
      </c>
      <c r="H46" s="186" t="s">
        <v>2790</v>
      </c>
      <c r="I46" s="186" t="s">
        <v>2790</v>
      </c>
      <c r="J46" s="186" t="s">
        <v>2901</v>
      </c>
      <c r="K46" s="186" t="s">
        <v>2790</v>
      </c>
      <c r="L46" s="186" t="s">
        <v>2790</v>
      </c>
      <c r="M46" s="186" t="s">
        <v>2901</v>
      </c>
      <c r="N46" s="186" t="s">
        <v>2790</v>
      </c>
      <c r="O46" s="186" t="s">
        <v>2790</v>
      </c>
      <c r="P46" s="186" t="s">
        <v>2901</v>
      </c>
      <c r="Q46" s="186" t="s">
        <v>2790</v>
      </c>
      <c r="R46" s="186" t="s">
        <v>2790</v>
      </c>
      <c r="S46" s="186" t="s">
        <v>2901</v>
      </c>
      <c r="T46" s="186" t="s">
        <v>2790</v>
      </c>
      <c r="U46" s="186" t="s">
        <v>2790</v>
      </c>
      <c r="V46" s="186" t="s">
        <v>2901</v>
      </c>
      <c r="W46" s="186" t="s">
        <v>2790</v>
      </c>
      <c r="X46" s="186" t="s">
        <v>2790</v>
      </c>
      <c r="Y46" s="186" t="s">
        <v>2901</v>
      </c>
      <c r="Z46" s="186" t="s">
        <v>2790</v>
      </c>
      <c r="AA46" s="186" t="s">
        <v>2790</v>
      </c>
      <c r="AB46" s="186" t="s">
        <v>2901</v>
      </c>
      <c r="AC46" s="186" t="s">
        <v>2790</v>
      </c>
      <c r="AD46" s="186" t="s">
        <v>2790</v>
      </c>
      <c r="AE46" s="186" t="s">
        <v>2901</v>
      </c>
      <c r="AF46" s="186" t="s">
        <v>2790</v>
      </c>
      <c r="AG46" s="186" t="s">
        <v>2790</v>
      </c>
      <c r="AH46" s="186" t="s">
        <v>2901</v>
      </c>
      <c r="AI46" s="186" t="s">
        <v>2790</v>
      </c>
      <c r="AJ46" s="186" t="s">
        <v>2790</v>
      </c>
      <c r="AK46" s="186" t="s">
        <v>2901</v>
      </c>
      <c r="AL46" s="186" t="s">
        <v>2790</v>
      </c>
      <c r="AM46" s="186" t="s">
        <v>2790</v>
      </c>
      <c r="AN46" s="186" t="s">
        <v>2901</v>
      </c>
      <c r="AO46" s="186" t="s">
        <v>2790</v>
      </c>
      <c r="AP46" s="186" t="s">
        <v>2790</v>
      </c>
      <c r="AQ46" s="186" t="s">
        <v>2901</v>
      </c>
      <c r="AR46" s="186" t="s">
        <v>2790</v>
      </c>
      <c r="AS46" s="186" t="s">
        <v>2790</v>
      </c>
      <c r="AT46" s="186" t="s">
        <v>2901</v>
      </c>
      <c r="AU46" s="186" t="s">
        <v>2790</v>
      </c>
      <c r="AV46" s="186" t="s">
        <v>2790</v>
      </c>
      <c r="AW46" s="186" t="s">
        <v>2901</v>
      </c>
      <c r="AX46" s="186" t="s">
        <v>2790</v>
      </c>
      <c r="AY46" s="186" t="s">
        <v>2790</v>
      </c>
      <c r="AZ46" s="186" t="s">
        <v>2901</v>
      </c>
      <c r="BA46" s="186" t="s">
        <v>2790</v>
      </c>
      <c r="BB46" s="186" t="s">
        <v>2790</v>
      </c>
      <c r="BC46" s="186" t="s">
        <v>2901</v>
      </c>
      <c r="BD46" s="186" t="s">
        <v>2790</v>
      </c>
      <c r="BE46" s="186" t="s">
        <v>2790</v>
      </c>
      <c r="BF46" s="186" t="s">
        <v>2901</v>
      </c>
      <c r="BG46" s="186" t="s">
        <v>2790</v>
      </c>
      <c r="BH46" s="186" t="s">
        <v>2790</v>
      </c>
      <c r="BI46" s="186" t="s">
        <v>2901</v>
      </c>
      <c r="BJ46" s="186" t="s">
        <v>2790</v>
      </c>
      <c r="BK46" s="186" t="s">
        <v>2790</v>
      </c>
      <c r="BL46" s="186" t="s">
        <v>2901</v>
      </c>
      <c r="BM46" s="186" t="s">
        <v>2790</v>
      </c>
      <c r="BN46" s="186" t="s">
        <v>2790</v>
      </c>
      <c r="BO46" s="186" t="s">
        <v>2901</v>
      </c>
      <c r="BP46" s="186" t="s">
        <v>2790</v>
      </c>
      <c r="BQ46" s="186" t="s">
        <v>2790</v>
      </c>
      <c r="BR46" s="186" t="s">
        <v>2901</v>
      </c>
      <c r="BS46" s="186" t="s">
        <v>2790</v>
      </c>
      <c r="BT46" s="186" t="s">
        <v>2790</v>
      </c>
      <c r="BU46" s="186" t="s">
        <v>2901</v>
      </c>
      <c r="BV46" s="186" t="s">
        <v>2790</v>
      </c>
      <c r="BW46" s="186" t="s">
        <v>2790</v>
      </c>
      <c r="BX46" s="186" t="s">
        <v>2901</v>
      </c>
      <c r="BY46" s="186" t="s">
        <v>2790</v>
      </c>
      <c r="BZ46" s="186" t="s">
        <v>2790</v>
      </c>
      <c r="CA46" s="186" t="s">
        <v>2901</v>
      </c>
      <c r="CB46" s="186" t="s">
        <v>2790</v>
      </c>
      <c r="CC46" s="186" t="s">
        <v>2790</v>
      </c>
      <c r="CD46" s="186" t="s">
        <v>2901</v>
      </c>
      <c r="CE46" s="186" t="s">
        <v>2790</v>
      </c>
      <c r="CF46" s="186" t="s">
        <v>2790</v>
      </c>
      <c r="CG46" s="186" t="s">
        <v>2901</v>
      </c>
      <c r="CH46" s="186" t="s">
        <v>2790</v>
      </c>
      <c r="CI46" s="186" t="s">
        <v>2790</v>
      </c>
      <c r="CJ46" s="186" t="s">
        <v>2901</v>
      </c>
      <c r="CK46" s="186" t="s">
        <v>2790</v>
      </c>
      <c r="CL46" s="186" t="s">
        <v>2790</v>
      </c>
      <c r="CM46" s="186" t="s">
        <v>2901</v>
      </c>
      <c r="CN46" s="186" t="s">
        <v>2790</v>
      </c>
      <c r="CO46" s="186" t="s">
        <v>2790</v>
      </c>
      <c r="CP46" s="186" t="s">
        <v>2901</v>
      </c>
      <c r="CQ46" s="186" t="s">
        <v>2790</v>
      </c>
      <c r="CR46" s="186" t="s">
        <v>2790</v>
      </c>
      <c r="CS46" s="186" t="s">
        <v>2901</v>
      </c>
      <c r="CT46" s="186" t="s">
        <v>2790</v>
      </c>
      <c r="CU46" s="186" t="s">
        <v>2790</v>
      </c>
      <c r="CV46" s="186" t="s">
        <v>2901</v>
      </c>
      <c r="CW46" s="186" t="s">
        <v>2790</v>
      </c>
      <c r="CX46" s="186" t="s">
        <v>2790</v>
      </c>
      <c r="CY46" s="186" t="s">
        <v>2901</v>
      </c>
      <c r="CZ46" s="186" t="s">
        <v>2790</v>
      </c>
      <c r="DA46" s="186" t="s">
        <v>2790</v>
      </c>
      <c r="DB46" s="186" t="s">
        <v>2901</v>
      </c>
      <c r="DC46" s="186" t="s">
        <v>2790</v>
      </c>
      <c r="DD46" s="186" t="s">
        <v>2790</v>
      </c>
      <c r="DE46" s="186" t="s">
        <v>2901</v>
      </c>
      <c r="DF46" s="186" t="s">
        <v>2790</v>
      </c>
      <c r="DG46" s="186" t="s">
        <v>2790</v>
      </c>
      <c r="DH46" s="186" t="s">
        <v>2901</v>
      </c>
      <c r="DI46" s="186" t="s">
        <v>2790</v>
      </c>
      <c r="DJ46" s="186" t="s">
        <v>2790</v>
      </c>
      <c r="DK46" s="186" t="s">
        <v>2901</v>
      </c>
      <c r="DL46" s="186" t="s">
        <v>2790</v>
      </c>
      <c r="DM46" s="186" t="s">
        <v>2790</v>
      </c>
      <c r="DN46" s="186" t="s">
        <v>2901</v>
      </c>
      <c r="DO46" s="186" t="s">
        <v>2790</v>
      </c>
      <c r="DP46" s="186" t="s">
        <v>2790</v>
      </c>
      <c r="DQ46" s="186" t="s">
        <v>2901</v>
      </c>
      <c r="DR46" s="186" t="s">
        <v>2790</v>
      </c>
      <c r="DS46" s="186" t="s">
        <v>2790</v>
      </c>
      <c r="DT46" s="186" t="s">
        <v>2901</v>
      </c>
      <c r="DU46" s="186" t="s">
        <v>2790</v>
      </c>
      <c r="DV46" s="186" t="s">
        <v>2790</v>
      </c>
      <c r="DW46" s="186" t="s">
        <v>2901</v>
      </c>
      <c r="DX46" s="186" t="s">
        <v>2790</v>
      </c>
      <c r="DY46" s="186" t="s">
        <v>2790</v>
      </c>
      <c r="DZ46" s="186" t="s">
        <v>2901</v>
      </c>
      <c r="EA46" s="186" t="s">
        <v>2790</v>
      </c>
      <c r="EB46" s="186" t="s">
        <v>2790</v>
      </c>
      <c r="EC46" s="186" t="s">
        <v>2901</v>
      </c>
      <c r="ED46" s="186" t="s">
        <v>2790</v>
      </c>
      <c r="EE46" s="186" t="s">
        <v>2790</v>
      </c>
      <c r="EF46" s="186" t="s">
        <v>2901</v>
      </c>
      <c r="EG46" s="186" t="s">
        <v>2790</v>
      </c>
      <c r="EH46" s="186" t="s">
        <v>2790</v>
      </c>
      <c r="EI46" s="186" t="s">
        <v>2901</v>
      </c>
      <c r="EJ46" s="186" t="s">
        <v>2790</v>
      </c>
      <c r="EK46" s="186" t="s">
        <v>2790</v>
      </c>
      <c r="EL46" s="186" t="s">
        <v>2901</v>
      </c>
      <c r="EM46" s="186" t="s">
        <v>2790</v>
      </c>
      <c r="EN46" s="186" t="s">
        <v>2790</v>
      </c>
      <c r="EO46" s="186" t="s">
        <v>2901</v>
      </c>
      <c r="EP46" s="186" t="s">
        <v>2790</v>
      </c>
      <c r="EQ46" s="186" t="s">
        <v>2790</v>
      </c>
      <c r="ER46" s="186" t="s">
        <v>2901</v>
      </c>
      <c r="ES46" s="186" t="s">
        <v>2790</v>
      </c>
      <c r="ET46" s="186" t="s">
        <v>2790</v>
      </c>
    </row>
    <row r="47" spans="1:150" x14ac:dyDescent="0.3">
      <c r="A47" s="1"/>
      <c r="B47" s="187" t="s">
        <v>3080</v>
      </c>
      <c r="C47" s="187" t="s">
        <v>158</v>
      </c>
      <c r="D47" s="187" t="s">
        <v>1164</v>
      </c>
      <c r="E47" s="187" t="s">
        <v>3081</v>
      </c>
      <c r="F47" s="187" t="s">
        <v>3082</v>
      </c>
      <c r="G47" s="188" t="s">
        <v>2901</v>
      </c>
      <c r="H47" s="188" t="s">
        <v>2790</v>
      </c>
      <c r="I47" s="188" t="s">
        <v>2790</v>
      </c>
      <c r="J47" s="188" t="s">
        <v>2901</v>
      </c>
      <c r="K47" s="188" t="s">
        <v>2790</v>
      </c>
      <c r="L47" s="188" t="s">
        <v>2790</v>
      </c>
      <c r="M47" s="188" t="s">
        <v>2901</v>
      </c>
      <c r="N47" s="188" t="s">
        <v>2790</v>
      </c>
      <c r="O47" s="188" t="s">
        <v>2790</v>
      </c>
      <c r="P47" s="188" t="s">
        <v>2901</v>
      </c>
      <c r="Q47" s="188" t="s">
        <v>2790</v>
      </c>
      <c r="R47" s="188" t="s">
        <v>2790</v>
      </c>
      <c r="S47" s="188" t="s">
        <v>2901</v>
      </c>
      <c r="T47" s="188" t="s">
        <v>2790</v>
      </c>
      <c r="U47" s="188" t="s">
        <v>2790</v>
      </c>
      <c r="V47" s="188" t="s">
        <v>2901</v>
      </c>
      <c r="W47" s="188" t="s">
        <v>2790</v>
      </c>
      <c r="X47" s="188" t="s">
        <v>2790</v>
      </c>
      <c r="Y47" s="188" t="s">
        <v>2901</v>
      </c>
      <c r="Z47" s="188" t="s">
        <v>2790</v>
      </c>
      <c r="AA47" s="188" t="s">
        <v>2790</v>
      </c>
      <c r="AB47" s="188" t="s">
        <v>2901</v>
      </c>
      <c r="AC47" s="188" t="s">
        <v>2790</v>
      </c>
      <c r="AD47" s="188" t="s">
        <v>2790</v>
      </c>
      <c r="AE47" s="188" t="s">
        <v>2901</v>
      </c>
      <c r="AF47" s="188" t="s">
        <v>2790</v>
      </c>
      <c r="AG47" s="188" t="s">
        <v>2790</v>
      </c>
      <c r="AH47" s="188" t="s">
        <v>2901</v>
      </c>
      <c r="AI47" s="188" t="s">
        <v>2790</v>
      </c>
      <c r="AJ47" s="188" t="s">
        <v>2790</v>
      </c>
      <c r="AK47" s="188" t="s">
        <v>2901</v>
      </c>
      <c r="AL47" s="188" t="s">
        <v>2790</v>
      </c>
      <c r="AM47" s="188" t="s">
        <v>2790</v>
      </c>
      <c r="AN47" s="188" t="s">
        <v>2901</v>
      </c>
      <c r="AO47" s="188" t="s">
        <v>2790</v>
      </c>
      <c r="AP47" s="188" t="s">
        <v>2790</v>
      </c>
      <c r="AQ47" s="188" t="s">
        <v>2901</v>
      </c>
      <c r="AR47" s="188" t="s">
        <v>2790</v>
      </c>
      <c r="AS47" s="188" t="s">
        <v>2790</v>
      </c>
      <c r="AT47" s="188" t="s">
        <v>2901</v>
      </c>
      <c r="AU47" s="188" t="s">
        <v>2790</v>
      </c>
      <c r="AV47" s="188" t="s">
        <v>2790</v>
      </c>
      <c r="AW47" s="188" t="s">
        <v>2901</v>
      </c>
      <c r="AX47" s="188" t="s">
        <v>2790</v>
      </c>
      <c r="AY47" s="188" t="s">
        <v>2790</v>
      </c>
      <c r="AZ47" s="188" t="s">
        <v>2901</v>
      </c>
      <c r="BA47" s="188" t="s">
        <v>2790</v>
      </c>
      <c r="BB47" s="188" t="s">
        <v>2790</v>
      </c>
      <c r="BC47" s="188" t="s">
        <v>2901</v>
      </c>
      <c r="BD47" s="188" t="s">
        <v>2790</v>
      </c>
      <c r="BE47" s="188" t="s">
        <v>2790</v>
      </c>
      <c r="BF47" s="188" t="s">
        <v>2901</v>
      </c>
      <c r="BG47" s="188" t="s">
        <v>2790</v>
      </c>
      <c r="BH47" s="188" t="s">
        <v>2790</v>
      </c>
      <c r="BI47" s="188" t="s">
        <v>2901</v>
      </c>
      <c r="BJ47" s="188" t="s">
        <v>2790</v>
      </c>
      <c r="BK47" s="188" t="s">
        <v>2790</v>
      </c>
      <c r="BL47" s="188" t="s">
        <v>2901</v>
      </c>
      <c r="BM47" s="188" t="s">
        <v>2790</v>
      </c>
      <c r="BN47" s="188" t="s">
        <v>2790</v>
      </c>
      <c r="BO47" s="188" t="s">
        <v>2901</v>
      </c>
      <c r="BP47" s="188" t="s">
        <v>2790</v>
      </c>
      <c r="BQ47" s="188" t="s">
        <v>2790</v>
      </c>
      <c r="BR47" s="188" t="s">
        <v>2901</v>
      </c>
      <c r="BS47" s="188" t="s">
        <v>2790</v>
      </c>
      <c r="BT47" s="188" t="s">
        <v>2790</v>
      </c>
      <c r="BU47" s="188" t="s">
        <v>2901</v>
      </c>
      <c r="BV47" s="188" t="s">
        <v>2790</v>
      </c>
      <c r="BW47" s="188" t="s">
        <v>2790</v>
      </c>
      <c r="BX47" s="188" t="s">
        <v>2901</v>
      </c>
      <c r="BY47" s="188" t="s">
        <v>2790</v>
      </c>
      <c r="BZ47" s="188" t="s">
        <v>2790</v>
      </c>
      <c r="CA47" s="188" t="s">
        <v>2901</v>
      </c>
      <c r="CB47" s="188" t="s">
        <v>2790</v>
      </c>
      <c r="CC47" s="188" t="s">
        <v>2790</v>
      </c>
      <c r="CD47" s="188" t="s">
        <v>2901</v>
      </c>
      <c r="CE47" s="188" t="s">
        <v>2790</v>
      </c>
      <c r="CF47" s="188" t="s">
        <v>2790</v>
      </c>
      <c r="CG47" s="188" t="s">
        <v>2901</v>
      </c>
      <c r="CH47" s="188" t="s">
        <v>2790</v>
      </c>
      <c r="CI47" s="188" t="s">
        <v>2790</v>
      </c>
      <c r="CJ47" s="188" t="s">
        <v>2901</v>
      </c>
      <c r="CK47" s="188" t="s">
        <v>2790</v>
      </c>
      <c r="CL47" s="188" t="s">
        <v>2790</v>
      </c>
      <c r="CM47" s="188" t="s">
        <v>2901</v>
      </c>
      <c r="CN47" s="188" t="s">
        <v>2790</v>
      </c>
      <c r="CO47" s="188" t="s">
        <v>2790</v>
      </c>
      <c r="CP47" s="188" t="s">
        <v>2901</v>
      </c>
      <c r="CQ47" s="188" t="s">
        <v>2790</v>
      </c>
      <c r="CR47" s="188" t="s">
        <v>2790</v>
      </c>
      <c r="CS47" s="188" t="s">
        <v>2901</v>
      </c>
      <c r="CT47" s="188" t="s">
        <v>2790</v>
      </c>
      <c r="CU47" s="188" t="s">
        <v>2790</v>
      </c>
      <c r="CV47" s="188" t="s">
        <v>2901</v>
      </c>
      <c r="CW47" s="188" t="s">
        <v>2790</v>
      </c>
      <c r="CX47" s="188" t="s">
        <v>2790</v>
      </c>
      <c r="CY47" s="188" t="s">
        <v>2901</v>
      </c>
      <c r="CZ47" s="188" t="s">
        <v>2790</v>
      </c>
      <c r="DA47" s="188" t="s">
        <v>2790</v>
      </c>
      <c r="DB47" s="188" t="s">
        <v>2901</v>
      </c>
      <c r="DC47" s="188" t="s">
        <v>2790</v>
      </c>
      <c r="DD47" s="188" t="s">
        <v>2790</v>
      </c>
      <c r="DE47" s="188" t="s">
        <v>2901</v>
      </c>
      <c r="DF47" s="188" t="s">
        <v>2790</v>
      </c>
      <c r="DG47" s="188" t="s">
        <v>2790</v>
      </c>
      <c r="DH47" s="188" t="s">
        <v>2901</v>
      </c>
      <c r="DI47" s="188" t="s">
        <v>2790</v>
      </c>
      <c r="DJ47" s="188" t="s">
        <v>2790</v>
      </c>
      <c r="DK47" s="188" t="s">
        <v>2901</v>
      </c>
      <c r="DL47" s="188" t="s">
        <v>2790</v>
      </c>
      <c r="DM47" s="188" t="s">
        <v>2790</v>
      </c>
      <c r="DN47" s="188" t="s">
        <v>2901</v>
      </c>
      <c r="DO47" s="188" t="s">
        <v>2790</v>
      </c>
      <c r="DP47" s="188" t="s">
        <v>2790</v>
      </c>
      <c r="DQ47" s="188" t="s">
        <v>2901</v>
      </c>
      <c r="DR47" s="188" t="s">
        <v>2790</v>
      </c>
      <c r="DS47" s="188" t="s">
        <v>2790</v>
      </c>
      <c r="DT47" s="188" t="s">
        <v>2901</v>
      </c>
      <c r="DU47" s="188" t="s">
        <v>2790</v>
      </c>
      <c r="DV47" s="188" t="s">
        <v>2790</v>
      </c>
      <c r="DW47" s="188" t="s">
        <v>2901</v>
      </c>
      <c r="DX47" s="188" t="s">
        <v>2790</v>
      </c>
      <c r="DY47" s="188" t="s">
        <v>2790</v>
      </c>
      <c r="DZ47" s="188" t="s">
        <v>2901</v>
      </c>
      <c r="EA47" s="188" t="s">
        <v>2790</v>
      </c>
      <c r="EB47" s="188" t="s">
        <v>2790</v>
      </c>
      <c r="EC47" s="188" t="s">
        <v>2901</v>
      </c>
      <c r="ED47" s="188" t="s">
        <v>2790</v>
      </c>
      <c r="EE47" s="188" t="s">
        <v>2790</v>
      </c>
      <c r="EF47" s="188" t="s">
        <v>2901</v>
      </c>
      <c r="EG47" s="188" t="s">
        <v>2790</v>
      </c>
      <c r="EH47" s="188" t="s">
        <v>2790</v>
      </c>
      <c r="EI47" s="188" t="s">
        <v>2901</v>
      </c>
      <c r="EJ47" s="188" t="s">
        <v>2790</v>
      </c>
      <c r="EK47" s="188" t="s">
        <v>2790</v>
      </c>
      <c r="EL47" s="188" t="s">
        <v>2901</v>
      </c>
      <c r="EM47" s="188" t="s">
        <v>2790</v>
      </c>
      <c r="EN47" s="188" t="s">
        <v>2790</v>
      </c>
      <c r="EO47" s="188" t="s">
        <v>2901</v>
      </c>
      <c r="EP47" s="188" t="s">
        <v>2790</v>
      </c>
      <c r="EQ47" s="188" t="s">
        <v>2790</v>
      </c>
      <c r="ER47" s="188" t="s">
        <v>2901</v>
      </c>
      <c r="ES47" s="188" t="s">
        <v>2790</v>
      </c>
      <c r="ET47" s="188" t="s">
        <v>2790</v>
      </c>
    </row>
    <row r="48" spans="1:150" x14ac:dyDescent="0.3">
      <c r="A48" s="1"/>
      <c r="B48" s="187" t="s">
        <v>3083</v>
      </c>
      <c r="C48" s="187" t="s">
        <v>158</v>
      </c>
      <c r="D48" s="187" t="s">
        <v>1164</v>
      </c>
      <c r="E48" s="187" t="s">
        <v>3084</v>
      </c>
      <c r="F48" s="187" t="s">
        <v>3085</v>
      </c>
      <c r="G48" s="188" t="s">
        <v>2901</v>
      </c>
      <c r="H48" s="188" t="s">
        <v>554</v>
      </c>
      <c r="I48" s="188" t="s">
        <v>554</v>
      </c>
      <c r="J48" s="188" t="s">
        <v>2901</v>
      </c>
      <c r="K48" s="188" t="s">
        <v>554</v>
      </c>
      <c r="L48" s="188" t="s">
        <v>554</v>
      </c>
      <c r="M48" s="188" t="s">
        <v>2901</v>
      </c>
      <c r="N48" s="188" t="s">
        <v>554</v>
      </c>
      <c r="O48" s="188" t="s">
        <v>554</v>
      </c>
      <c r="P48" s="188" t="s">
        <v>2901</v>
      </c>
      <c r="Q48" s="188" t="s">
        <v>554</v>
      </c>
      <c r="R48" s="188" t="s">
        <v>554</v>
      </c>
      <c r="S48" s="188" t="s">
        <v>2901</v>
      </c>
      <c r="T48" s="188" t="s">
        <v>554</v>
      </c>
      <c r="U48" s="188" t="s">
        <v>554</v>
      </c>
      <c r="V48" s="188" t="s">
        <v>2901</v>
      </c>
      <c r="W48" s="188" t="s">
        <v>554</v>
      </c>
      <c r="X48" s="188" t="s">
        <v>554</v>
      </c>
      <c r="Y48" s="188" t="s">
        <v>2901</v>
      </c>
      <c r="Z48" s="188" t="s">
        <v>554</v>
      </c>
      <c r="AA48" s="188" t="s">
        <v>554</v>
      </c>
      <c r="AB48" s="188" t="s">
        <v>2901</v>
      </c>
      <c r="AC48" s="188" t="s">
        <v>554</v>
      </c>
      <c r="AD48" s="188" t="s">
        <v>554</v>
      </c>
      <c r="AE48" s="188" t="s">
        <v>2901</v>
      </c>
      <c r="AF48" s="188" t="s">
        <v>554</v>
      </c>
      <c r="AG48" s="188" t="s">
        <v>554</v>
      </c>
      <c r="AH48" s="188" t="s">
        <v>2901</v>
      </c>
      <c r="AI48" s="188" t="s">
        <v>554</v>
      </c>
      <c r="AJ48" s="188" t="s">
        <v>554</v>
      </c>
      <c r="AK48" s="188" t="s">
        <v>2901</v>
      </c>
      <c r="AL48" s="188" t="s">
        <v>554</v>
      </c>
      <c r="AM48" s="188" t="s">
        <v>554</v>
      </c>
      <c r="AN48" s="188" t="s">
        <v>2901</v>
      </c>
      <c r="AO48" s="188" t="s">
        <v>554</v>
      </c>
      <c r="AP48" s="188" t="s">
        <v>554</v>
      </c>
      <c r="AQ48" s="188" t="s">
        <v>2901</v>
      </c>
      <c r="AR48" s="188" t="s">
        <v>554</v>
      </c>
      <c r="AS48" s="188" t="s">
        <v>554</v>
      </c>
      <c r="AT48" s="188" t="s">
        <v>2901</v>
      </c>
      <c r="AU48" s="188" t="s">
        <v>554</v>
      </c>
      <c r="AV48" s="188" t="s">
        <v>554</v>
      </c>
      <c r="AW48" s="188" t="s">
        <v>2901</v>
      </c>
      <c r="AX48" s="188" t="s">
        <v>554</v>
      </c>
      <c r="AY48" s="188" t="s">
        <v>554</v>
      </c>
      <c r="AZ48" s="188" t="s">
        <v>2901</v>
      </c>
      <c r="BA48" s="188" t="s">
        <v>554</v>
      </c>
      <c r="BB48" s="188" t="s">
        <v>554</v>
      </c>
      <c r="BC48" s="188" t="s">
        <v>2901</v>
      </c>
      <c r="BD48" s="188" t="s">
        <v>554</v>
      </c>
      <c r="BE48" s="188" t="s">
        <v>554</v>
      </c>
      <c r="BF48" s="188" t="s">
        <v>2901</v>
      </c>
      <c r="BG48" s="188" t="s">
        <v>554</v>
      </c>
      <c r="BH48" s="188" t="s">
        <v>554</v>
      </c>
      <c r="BI48" s="188" t="s">
        <v>2901</v>
      </c>
      <c r="BJ48" s="188" t="s">
        <v>554</v>
      </c>
      <c r="BK48" s="188" t="s">
        <v>554</v>
      </c>
      <c r="BL48" s="188" t="s">
        <v>2901</v>
      </c>
      <c r="BM48" s="188" t="s">
        <v>554</v>
      </c>
      <c r="BN48" s="188" t="s">
        <v>554</v>
      </c>
      <c r="BO48" s="188" t="s">
        <v>2901</v>
      </c>
      <c r="BP48" s="188" t="s">
        <v>554</v>
      </c>
      <c r="BQ48" s="188" t="s">
        <v>554</v>
      </c>
      <c r="BR48" s="188" t="s">
        <v>2901</v>
      </c>
      <c r="BS48" s="188" t="s">
        <v>554</v>
      </c>
      <c r="BT48" s="188" t="s">
        <v>554</v>
      </c>
      <c r="BU48" s="188" t="s">
        <v>2901</v>
      </c>
      <c r="BV48" s="188" t="s">
        <v>554</v>
      </c>
      <c r="BW48" s="188" t="s">
        <v>554</v>
      </c>
      <c r="BX48" s="188" t="s">
        <v>2901</v>
      </c>
      <c r="BY48" s="188" t="s">
        <v>554</v>
      </c>
      <c r="BZ48" s="188" t="s">
        <v>554</v>
      </c>
      <c r="CA48" s="188" t="s">
        <v>2901</v>
      </c>
      <c r="CB48" s="188" t="s">
        <v>554</v>
      </c>
      <c r="CC48" s="188" t="s">
        <v>554</v>
      </c>
      <c r="CD48" s="188" t="s">
        <v>2901</v>
      </c>
      <c r="CE48" s="188" t="s">
        <v>554</v>
      </c>
      <c r="CF48" s="188" t="s">
        <v>554</v>
      </c>
      <c r="CG48" s="188" t="s">
        <v>2901</v>
      </c>
      <c r="CH48" s="188" t="s">
        <v>554</v>
      </c>
      <c r="CI48" s="188" t="s">
        <v>554</v>
      </c>
      <c r="CJ48" s="188" t="s">
        <v>2901</v>
      </c>
      <c r="CK48" s="188" t="s">
        <v>554</v>
      </c>
      <c r="CL48" s="188" t="s">
        <v>554</v>
      </c>
      <c r="CM48" s="188" t="s">
        <v>2901</v>
      </c>
      <c r="CN48" s="188" t="s">
        <v>554</v>
      </c>
      <c r="CO48" s="188" t="s">
        <v>554</v>
      </c>
      <c r="CP48" s="188" t="s">
        <v>2901</v>
      </c>
      <c r="CQ48" s="188" t="s">
        <v>554</v>
      </c>
      <c r="CR48" s="188" t="s">
        <v>554</v>
      </c>
      <c r="CS48" s="188" t="s">
        <v>2901</v>
      </c>
      <c r="CT48" s="188" t="s">
        <v>554</v>
      </c>
      <c r="CU48" s="188" t="s">
        <v>554</v>
      </c>
      <c r="CV48" s="188" t="s">
        <v>2901</v>
      </c>
      <c r="CW48" s="188" t="s">
        <v>554</v>
      </c>
      <c r="CX48" s="188" t="s">
        <v>554</v>
      </c>
      <c r="CY48" s="188" t="s">
        <v>2901</v>
      </c>
      <c r="CZ48" s="188" t="s">
        <v>554</v>
      </c>
      <c r="DA48" s="188" t="s">
        <v>554</v>
      </c>
      <c r="DB48" s="188" t="s">
        <v>2901</v>
      </c>
      <c r="DC48" s="188" t="s">
        <v>554</v>
      </c>
      <c r="DD48" s="188" t="s">
        <v>554</v>
      </c>
      <c r="DE48" s="188" t="s">
        <v>2901</v>
      </c>
      <c r="DF48" s="188" t="s">
        <v>554</v>
      </c>
      <c r="DG48" s="188" t="s">
        <v>554</v>
      </c>
      <c r="DH48" s="188" t="s">
        <v>2901</v>
      </c>
      <c r="DI48" s="188" t="s">
        <v>554</v>
      </c>
      <c r="DJ48" s="188" t="s">
        <v>554</v>
      </c>
      <c r="DK48" s="188" t="s">
        <v>2901</v>
      </c>
      <c r="DL48" s="188" t="s">
        <v>554</v>
      </c>
      <c r="DM48" s="188" t="s">
        <v>554</v>
      </c>
      <c r="DN48" s="188" t="s">
        <v>2901</v>
      </c>
      <c r="DO48" s="188" t="s">
        <v>554</v>
      </c>
      <c r="DP48" s="188" t="s">
        <v>554</v>
      </c>
      <c r="DQ48" s="188" t="s">
        <v>2901</v>
      </c>
      <c r="DR48" s="188" t="s">
        <v>554</v>
      </c>
      <c r="DS48" s="188" t="s">
        <v>554</v>
      </c>
      <c r="DT48" s="188" t="s">
        <v>2901</v>
      </c>
      <c r="DU48" s="188" t="s">
        <v>554</v>
      </c>
      <c r="DV48" s="188" t="s">
        <v>554</v>
      </c>
      <c r="DW48" s="188" t="s">
        <v>2901</v>
      </c>
      <c r="DX48" s="188" t="s">
        <v>554</v>
      </c>
      <c r="DY48" s="188" t="s">
        <v>554</v>
      </c>
      <c r="DZ48" s="188" t="s">
        <v>2901</v>
      </c>
      <c r="EA48" s="188" t="s">
        <v>554</v>
      </c>
      <c r="EB48" s="188" t="s">
        <v>554</v>
      </c>
      <c r="EC48" s="188" t="s">
        <v>2901</v>
      </c>
      <c r="ED48" s="188" t="s">
        <v>554</v>
      </c>
      <c r="EE48" s="188" t="s">
        <v>554</v>
      </c>
      <c r="EF48" s="188" t="s">
        <v>2901</v>
      </c>
      <c r="EG48" s="188" t="s">
        <v>554</v>
      </c>
      <c r="EH48" s="188" t="s">
        <v>554</v>
      </c>
      <c r="EI48" s="188" t="s">
        <v>2901</v>
      </c>
      <c r="EJ48" s="188" t="s">
        <v>554</v>
      </c>
      <c r="EK48" s="188" t="s">
        <v>554</v>
      </c>
      <c r="EL48" s="188" t="s">
        <v>2901</v>
      </c>
      <c r="EM48" s="188" t="s">
        <v>554</v>
      </c>
      <c r="EN48" s="188" t="s">
        <v>554</v>
      </c>
      <c r="EO48" s="188" t="s">
        <v>2901</v>
      </c>
      <c r="EP48" s="188" t="s">
        <v>554</v>
      </c>
      <c r="EQ48" s="188" t="s">
        <v>554</v>
      </c>
      <c r="ER48" s="188" t="s">
        <v>2901</v>
      </c>
      <c r="ES48" s="188" t="s">
        <v>554</v>
      </c>
      <c r="ET48" s="188" t="s">
        <v>554</v>
      </c>
    </row>
    <row r="49" spans="1:150" x14ac:dyDescent="0.3">
      <c r="A49" s="1"/>
      <c r="B49" s="186" t="s">
        <v>3086</v>
      </c>
      <c r="C49" s="186" t="s">
        <v>133</v>
      </c>
      <c r="D49" s="186" t="s">
        <v>134</v>
      </c>
      <c r="E49" s="186" t="s">
        <v>3087</v>
      </c>
      <c r="F49" s="186" t="s">
        <v>3088</v>
      </c>
      <c r="G49" s="186" t="s">
        <v>2901</v>
      </c>
      <c r="H49" s="186" t="s">
        <v>2790</v>
      </c>
      <c r="I49" s="186" t="s">
        <v>3089</v>
      </c>
      <c r="J49" s="186" t="s">
        <v>2901</v>
      </c>
      <c r="K49" s="186" t="s">
        <v>2790</v>
      </c>
      <c r="L49" s="186" t="s">
        <v>2790</v>
      </c>
      <c r="M49" s="186" t="s">
        <v>2901</v>
      </c>
      <c r="N49" s="186" t="s">
        <v>2790</v>
      </c>
      <c r="O49" s="186" t="s">
        <v>2790</v>
      </c>
      <c r="P49" s="186" t="s">
        <v>2901</v>
      </c>
      <c r="Q49" s="186" t="s">
        <v>2790</v>
      </c>
      <c r="R49" s="186" t="s">
        <v>2790</v>
      </c>
      <c r="S49" s="186" t="s">
        <v>2901</v>
      </c>
      <c r="T49" s="186" t="s">
        <v>2790</v>
      </c>
      <c r="U49" s="186" t="s">
        <v>3090</v>
      </c>
      <c r="V49" s="186" t="s">
        <v>2901</v>
      </c>
      <c r="W49" s="186" t="s">
        <v>2790</v>
      </c>
      <c r="X49" s="186" t="s">
        <v>3091</v>
      </c>
      <c r="Y49" s="186" t="s">
        <v>2901</v>
      </c>
      <c r="Z49" s="186" t="s">
        <v>2790</v>
      </c>
      <c r="AA49" s="186" t="s">
        <v>2790</v>
      </c>
      <c r="AB49" s="186" t="s">
        <v>2901</v>
      </c>
      <c r="AC49" s="186" t="s">
        <v>2790</v>
      </c>
      <c r="AD49" s="186" t="s">
        <v>2790</v>
      </c>
      <c r="AE49" s="186" t="s">
        <v>2901</v>
      </c>
      <c r="AF49" s="186" t="s">
        <v>3092</v>
      </c>
      <c r="AG49" s="186" t="s">
        <v>2790</v>
      </c>
      <c r="AH49" s="186" t="s">
        <v>2901</v>
      </c>
      <c r="AI49" s="186" t="s">
        <v>3092</v>
      </c>
      <c r="AJ49" s="186" t="s">
        <v>2790</v>
      </c>
      <c r="AK49" s="186" t="s">
        <v>2901</v>
      </c>
      <c r="AL49" s="186" t="s">
        <v>3092</v>
      </c>
      <c r="AM49" s="186" t="s">
        <v>2790</v>
      </c>
      <c r="AN49" s="186" t="s">
        <v>2901</v>
      </c>
      <c r="AO49" s="186" t="s">
        <v>2790</v>
      </c>
      <c r="AP49" s="186" t="s">
        <v>2790</v>
      </c>
      <c r="AQ49" s="186" t="s">
        <v>2901</v>
      </c>
      <c r="AR49" s="186" t="s">
        <v>2790</v>
      </c>
      <c r="AS49" s="186" t="s">
        <v>3093</v>
      </c>
      <c r="AT49" s="186" t="s">
        <v>2901</v>
      </c>
      <c r="AU49" s="186" t="s">
        <v>2790</v>
      </c>
      <c r="AV49" s="186" t="s">
        <v>3094</v>
      </c>
      <c r="AW49" s="186" t="s">
        <v>2901</v>
      </c>
      <c r="AX49" s="186" t="s">
        <v>3095</v>
      </c>
      <c r="AY49" s="186" t="s">
        <v>2790</v>
      </c>
      <c r="AZ49" s="186" t="s">
        <v>2901</v>
      </c>
      <c r="BA49" s="186" t="s">
        <v>3095</v>
      </c>
      <c r="BB49" s="186" t="s">
        <v>2790</v>
      </c>
      <c r="BC49" s="186" t="s">
        <v>2901</v>
      </c>
      <c r="BD49" s="186" t="s">
        <v>3095</v>
      </c>
      <c r="BE49" s="186" t="s">
        <v>2790</v>
      </c>
      <c r="BF49" s="186" t="s">
        <v>2901</v>
      </c>
      <c r="BG49" s="186" t="s">
        <v>3095</v>
      </c>
      <c r="BH49" s="186" t="s">
        <v>2790</v>
      </c>
      <c r="BI49" s="186" t="s">
        <v>2901</v>
      </c>
      <c r="BJ49" s="186" t="s">
        <v>3095</v>
      </c>
      <c r="BK49" s="186" t="s">
        <v>2790</v>
      </c>
      <c r="BL49" s="186" t="s">
        <v>2901</v>
      </c>
      <c r="BM49" s="186" t="s">
        <v>3095</v>
      </c>
      <c r="BN49" s="186" t="s">
        <v>3096</v>
      </c>
      <c r="BO49" s="186" t="s">
        <v>2901</v>
      </c>
      <c r="BP49" s="186" t="s">
        <v>3095</v>
      </c>
      <c r="BQ49" s="186" t="s">
        <v>2790</v>
      </c>
      <c r="BR49" s="186" t="s">
        <v>2901</v>
      </c>
      <c r="BS49" s="186" t="s">
        <v>3095</v>
      </c>
      <c r="BT49" s="186" t="s">
        <v>2790</v>
      </c>
      <c r="BU49" s="186" t="s">
        <v>2901</v>
      </c>
      <c r="BV49" s="186" t="s">
        <v>3095</v>
      </c>
      <c r="BW49" s="186" t="s">
        <v>2790</v>
      </c>
      <c r="BX49" s="186" t="s">
        <v>2901</v>
      </c>
      <c r="BY49" s="186" t="s">
        <v>3095</v>
      </c>
      <c r="BZ49" s="186" t="s">
        <v>2790</v>
      </c>
      <c r="CA49" s="186" t="s">
        <v>2901</v>
      </c>
      <c r="CB49" s="186" t="s">
        <v>3095</v>
      </c>
      <c r="CC49" s="186" t="s">
        <v>2790</v>
      </c>
      <c r="CD49" s="186" t="s">
        <v>2901</v>
      </c>
      <c r="CE49" s="186" t="s">
        <v>3095</v>
      </c>
      <c r="CF49" s="186" t="s">
        <v>2790</v>
      </c>
      <c r="CG49" s="186" t="s">
        <v>2901</v>
      </c>
      <c r="CH49" s="186" t="s">
        <v>3095</v>
      </c>
      <c r="CI49" s="186" t="s">
        <v>2790</v>
      </c>
      <c r="CJ49" s="186" t="s">
        <v>2901</v>
      </c>
      <c r="CK49" s="186" t="s">
        <v>3095</v>
      </c>
      <c r="CL49" s="186" t="s">
        <v>2790</v>
      </c>
      <c r="CM49" s="186" t="s">
        <v>2901</v>
      </c>
      <c r="CN49" s="186" t="s">
        <v>3095</v>
      </c>
      <c r="CO49" s="186" t="s">
        <v>2790</v>
      </c>
      <c r="CP49" s="186" t="s">
        <v>2901</v>
      </c>
      <c r="CQ49" s="186" t="s">
        <v>3095</v>
      </c>
      <c r="CR49" s="186" t="s">
        <v>2790</v>
      </c>
      <c r="CS49" s="186" t="s">
        <v>2901</v>
      </c>
      <c r="CT49" s="186" t="s">
        <v>3095</v>
      </c>
      <c r="CU49" s="186" t="s">
        <v>2790</v>
      </c>
      <c r="CV49" s="186" t="s">
        <v>2901</v>
      </c>
      <c r="CW49" s="186" t="s">
        <v>3095</v>
      </c>
      <c r="CX49" s="186" t="s">
        <v>3097</v>
      </c>
      <c r="CY49" s="186" t="s">
        <v>2901</v>
      </c>
      <c r="CZ49" s="186" t="s">
        <v>3095</v>
      </c>
      <c r="DA49" s="186" t="s">
        <v>3098</v>
      </c>
      <c r="DB49" s="186" t="s">
        <v>2901</v>
      </c>
      <c r="DC49" s="186" t="s">
        <v>3095</v>
      </c>
      <c r="DD49" s="186" t="s">
        <v>3099</v>
      </c>
      <c r="DE49" s="186" t="s">
        <v>2901</v>
      </c>
      <c r="DF49" s="186" t="s">
        <v>3095</v>
      </c>
      <c r="DG49" s="186" t="s">
        <v>2790</v>
      </c>
      <c r="DH49" s="186" t="s">
        <v>2901</v>
      </c>
      <c r="DI49" s="186" t="s">
        <v>3095</v>
      </c>
      <c r="DJ49" s="186" t="s">
        <v>2790</v>
      </c>
      <c r="DK49" s="186" t="s">
        <v>2901</v>
      </c>
      <c r="DL49" s="186" t="s">
        <v>3095</v>
      </c>
      <c r="DM49" s="186" t="s">
        <v>2790</v>
      </c>
      <c r="DN49" s="186" t="s">
        <v>2901</v>
      </c>
      <c r="DO49" s="186" t="s">
        <v>3095</v>
      </c>
      <c r="DP49" s="186" t="s">
        <v>3100</v>
      </c>
      <c r="DQ49" s="186" t="s">
        <v>2901</v>
      </c>
      <c r="DR49" s="186" t="s">
        <v>3095</v>
      </c>
      <c r="DS49" s="186" t="s">
        <v>3101</v>
      </c>
      <c r="DT49" s="186" t="s">
        <v>2901</v>
      </c>
      <c r="DU49" s="186" t="s">
        <v>3095</v>
      </c>
      <c r="DV49" s="186" t="s">
        <v>3101</v>
      </c>
      <c r="DW49" s="186" t="s">
        <v>2901</v>
      </c>
      <c r="DX49" s="186" t="s">
        <v>3095</v>
      </c>
      <c r="DY49" s="186" t="s">
        <v>3101</v>
      </c>
      <c r="DZ49" s="186" t="s">
        <v>2901</v>
      </c>
      <c r="EA49" s="186" t="s">
        <v>3095</v>
      </c>
      <c r="EB49" s="186" t="s">
        <v>3101</v>
      </c>
      <c r="EC49" s="186" t="s">
        <v>2901</v>
      </c>
      <c r="ED49" s="186" t="s">
        <v>3095</v>
      </c>
      <c r="EE49" s="186" t="s">
        <v>2790</v>
      </c>
      <c r="EF49" s="186" t="s">
        <v>2901</v>
      </c>
      <c r="EG49" s="186" t="s">
        <v>3095</v>
      </c>
      <c r="EH49" s="186" t="s">
        <v>3102</v>
      </c>
      <c r="EI49" s="186" t="s">
        <v>2901</v>
      </c>
      <c r="EJ49" s="186" t="s">
        <v>3095</v>
      </c>
      <c r="EK49" s="186" t="s">
        <v>2790</v>
      </c>
      <c r="EL49" s="186" t="s">
        <v>2901</v>
      </c>
      <c r="EM49" s="186" t="s">
        <v>3095</v>
      </c>
      <c r="EN49" s="186" t="s">
        <v>2790</v>
      </c>
      <c r="EO49" s="186" t="s">
        <v>2901</v>
      </c>
      <c r="EP49" s="186" t="s">
        <v>3095</v>
      </c>
      <c r="EQ49" s="186" t="s">
        <v>2790</v>
      </c>
      <c r="ER49" s="186" t="s">
        <v>2901</v>
      </c>
      <c r="ES49" s="186" t="s">
        <v>3095</v>
      </c>
      <c r="ET49" s="186" t="s">
        <v>2790</v>
      </c>
    </row>
    <row r="50" spans="1:150" x14ac:dyDescent="0.3">
      <c r="A50" s="1"/>
      <c r="B50" s="187" t="s">
        <v>3103</v>
      </c>
      <c r="C50" s="187" t="s">
        <v>133</v>
      </c>
      <c r="D50" s="187" t="s">
        <v>134</v>
      </c>
      <c r="E50" s="187" t="s">
        <v>3104</v>
      </c>
      <c r="F50" s="187" t="s">
        <v>3105</v>
      </c>
      <c r="G50" s="188" t="s">
        <v>2901</v>
      </c>
      <c r="H50" s="188" t="s">
        <v>2790</v>
      </c>
      <c r="I50" s="188" t="s">
        <v>2790</v>
      </c>
      <c r="J50" s="188" t="s">
        <v>2901</v>
      </c>
      <c r="K50" s="188" t="s">
        <v>2790</v>
      </c>
      <c r="L50" s="188" t="s">
        <v>2790</v>
      </c>
      <c r="M50" s="188" t="s">
        <v>2901</v>
      </c>
      <c r="N50" s="188" t="s">
        <v>2790</v>
      </c>
      <c r="O50" s="188" t="s">
        <v>2790</v>
      </c>
      <c r="P50" s="188" t="s">
        <v>2901</v>
      </c>
      <c r="Q50" s="188" t="s">
        <v>2790</v>
      </c>
      <c r="R50" s="188" t="s">
        <v>2790</v>
      </c>
      <c r="S50" s="188" t="s">
        <v>2901</v>
      </c>
      <c r="T50" s="188" t="s">
        <v>2790</v>
      </c>
      <c r="U50" s="188" t="s">
        <v>2790</v>
      </c>
      <c r="V50" s="188" t="s">
        <v>2901</v>
      </c>
      <c r="W50" s="188" t="s">
        <v>2790</v>
      </c>
      <c r="X50" s="188" t="s">
        <v>2790</v>
      </c>
      <c r="Y50" s="188" t="s">
        <v>2901</v>
      </c>
      <c r="Z50" s="188" t="s">
        <v>2790</v>
      </c>
      <c r="AA50" s="188" t="s">
        <v>2790</v>
      </c>
      <c r="AB50" s="188" t="s">
        <v>2901</v>
      </c>
      <c r="AC50" s="188" t="s">
        <v>2790</v>
      </c>
      <c r="AD50" s="188" t="s">
        <v>2790</v>
      </c>
      <c r="AE50" s="188" t="s">
        <v>2901</v>
      </c>
      <c r="AF50" s="188" t="s">
        <v>2790</v>
      </c>
      <c r="AG50" s="188" t="s">
        <v>2790</v>
      </c>
      <c r="AH50" s="188" t="s">
        <v>2901</v>
      </c>
      <c r="AI50" s="188" t="s">
        <v>2790</v>
      </c>
      <c r="AJ50" s="188" t="s">
        <v>2790</v>
      </c>
      <c r="AK50" s="188" t="s">
        <v>2901</v>
      </c>
      <c r="AL50" s="188" t="s">
        <v>3092</v>
      </c>
      <c r="AM50" s="188" t="s">
        <v>2790</v>
      </c>
      <c r="AN50" s="188" t="s">
        <v>2901</v>
      </c>
      <c r="AO50" s="188" t="s">
        <v>2790</v>
      </c>
      <c r="AP50" s="188" t="s">
        <v>2790</v>
      </c>
      <c r="AQ50" s="188" t="s">
        <v>2901</v>
      </c>
      <c r="AR50" s="188" t="s">
        <v>2790</v>
      </c>
      <c r="AS50" s="188" t="s">
        <v>3093</v>
      </c>
      <c r="AT50" s="188" t="s">
        <v>2901</v>
      </c>
      <c r="AU50" s="188" t="s">
        <v>2790</v>
      </c>
      <c r="AV50" s="188" t="s">
        <v>3094</v>
      </c>
      <c r="AW50" s="188" t="s">
        <v>2901</v>
      </c>
      <c r="AX50" s="188" t="s">
        <v>2790</v>
      </c>
      <c r="AY50" s="188" t="s">
        <v>2790</v>
      </c>
      <c r="AZ50" s="188" t="s">
        <v>2901</v>
      </c>
      <c r="BA50" s="188" t="s">
        <v>2790</v>
      </c>
      <c r="BB50" s="188" t="s">
        <v>2790</v>
      </c>
      <c r="BC50" s="188" t="s">
        <v>2901</v>
      </c>
      <c r="BD50" s="188" t="s">
        <v>2790</v>
      </c>
      <c r="BE50" s="188" t="s">
        <v>2790</v>
      </c>
      <c r="BF50" s="188" t="s">
        <v>2901</v>
      </c>
      <c r="BG50" s="188" t="s">
        <v>2790</v>
      </c>
      <c r="BH50" s="188" t="s">
        <v>2790</v>
      </c>
      <c r="BI50" s="188" t="s">
        <v>2901</v>
      </c>
      <c r="BJ50" s="188" t="s">
        <v>3106</v>
      </c>
      <c r="BK50" s="188" t="s">
        <v>2790</v>
      </c>
      <c r="BL50" s="188" t="s">
        <v>2901</v>
      </c>
      <c r="BM50" s="188" t="s">
        <v>2790</v>
      </c>
      <c r="BN50" s="188" t="s">
        <v>2790</v>
      </c>
      <c r="BO50" s="188" t="s">
        <v>2901</v>
      </c>
      <c r="BP50" s="188" t="s">
        <v>2790</v>
      </c>
      <c r="BQ50" s="188" t="s">
        <v>2790</v>
      </c>
      <c r="BR50" s="188" t="s">
        <v>2901</v>
      </c>
      <c r="BS50" s="188" t="s">
        <v>2790</v>
      </c>
      <c r="BT50" s="188" t="s">
        <v>2790</v>
      </c>
      <c r="BU50" s="188" t="s">
        <v>2901</v>
      </c>
      <c r="BV50" s="188" t="s">
        <v>2790</v>
      </c>
      <c r="BW50" s="188" t="s">
        <v>2790</v>
      </c>
      <c r="BX50" s="188" t="s">
        <v>2901</v>
      </c>
      <c r="BY50" s="188" t="s">
        <v>2790</v>
      </c>
      <c r="BZ50" s="188" t="s">
        <v>2790</v>
      </c>
      <c r="CA50" s="188" t="s">
        <v>2901</v>
      </c>
      <c r="CB50" s="188" t="s">
        <v>2790</v>
      </c>
      <c r="CC50" s="188" t="s">
        <v>2790</v>
      </c>
      <c r="CD50" s="188" t="s">
        <v>2901</v>
      </c>
      <c r="CE50" s="188" t="s">
        <v>2790</v>
      </c>
      <c r="CF50" s="188" t="s">
        <v>2790</v>
      </c>
      <c r="CG50" s="188" t="s">
        <v>2901</v>
      </c>
      <c r="CH50" s="188" t="s">
        <v>2790</v>
      </c>
      <c r="CI50" s="188" t="s">
        <v>2790</v>
      </c>
      <c r="CJ50" s="188" t="s">
        <v>2901</v>
      </c>
      <c r="CK50" s="188" t="s">
        <v>2790</v>
      </c>
      <c r="CL50" s="188" t="s">
        <v>2790</v>
      </c>
      <c r="CM50" s="188" t="s">
        <v>2901</v>
      </c>
      <c r="CN50" s="188" t="s">
        <v>2790</v>
      </c>
      <c r="CO50" s="188" t="s">
        <v>2790</v>
      </c>
      <c r="CP50" s="188" t="s">
        <v>2901</v>
      </c>
      <c r="CQ50" s="188" t="s">
        <v>2790</v>
      </c>
      <c r="CR50" s="188" t="s">
        <v>2790</v>
      </c>
      <c r="CS50" s="188" t="s">
        <v>2901</v>
      </c>
      <c r="CT50" s="188" t="s">
        <v>2790</v>
      </c>
      <c r="CU50" s="188" t="s">
        <v>2790</v>
      </c>
      <c r="CV50" s="188" t="s">
        <v>2901</v>
      </c>
      <c r="CW50" s="188" t="s">
        <v>2790</v>
      </c>
      <c r="CX50" s="188" t="s">
        <v>2790</v>
      </c>
      <c r="CY50" s="188" t="s">
        <v>2901</v>
      </c>
      <c r="CZ50" s="188" t="s">
        <v>2790</v>
      </c>
      <c r="DA50" s="188" t="s">
        <v>2790</v>
      </c>
      <c r="DB50" s="188" t="s">
        <v>2901</v>
      </c>
      <c r="DC50" s="188" t="s">
        <v>2790</v>
      </c>
      <c r="DD50" s="188" t="s">
        <v>2790</v>
      </c>
      <c r="DE50" s="188" t="s">
        <v>2901</v>
      </c>
      <c r="DF50" s="188" t="s">
        <v>2790</v>
      </c>
      <c r="DG50" s="188" t="s">
        <v>2790</v>
      </c>
      <c r="DH50" s="188" t="s">
        <v>2901</v>
      </c>
      <c r="DI50" s="188" t="s">
        <v>2790</v>
      </c>
      <c r="DJ50" s="188" t="s">
        <v>2790</v>
      </c>
      <c r="DK50" s="188" t="s">
        <v>2901</v>
      </c>
      <c r="DL50" s="188" t="s">
        <v>2790</v>
      </c>
      <c r="DM50" s="188" t="s">
        <v>2790</v>
      </c>
      <c r="DN50" s="188" t="s">
        <v>2901</v>
      </c>
      <c r="DO50" s="188" t="s">
        <v>2790</v>
      </c>
      <c r="DP50" s="188" t="s">
        <v>2790</v>
      </c>
      <c r="DQ50" s="188" t="s">
        <v>2901</v>
      </c>
      <c r="DR50" s="188" t="s">
        <v>2790</v>
      </c>
      <c r="DS50" s="188" t="s">
        <v>2790</v>
      </c>
      <c r="DT50" s="188" t="s">
        <v>2901</v>
      </c>
      <c r="DU50" s="188" t="s">
        <v>2790</v>
      </c>
      <c r="DV50" s="188" t="s">
        <v>2790</v>
      </c>
      <c r="DW50" s="188" t="s">
        <v>2901</v>
      </c>
      <c r="DX50" s="188" t="s">
        <v>2790</v>
      </c>
      <c r="DY50" s="188" t="s">
        <v>2790</v>
      </c>
      <c r="DZ50" s="188" t="s">
        <v>2901</v>
      </c>
      <c r="EA50" s="188" t="s">
        <v>2790</v>
      </c>
      <c r="EB50" s="188" t="s">
        <v>2790</v>
      </c>
      <c r="EC50" s="188" t="s">
        <v>2901</v>
      </c>
      <c r="ED50" s="188" t="s">
        <v>2790</v>
      </c>
      <c r="EE50" s="188" t="s">
        <v>2790</v>
      </c>
      <c r="EF50" s="188" t="s">
        <v>2901</v>
      </c>
      <c r="EG50" s="188" t="s">
        <v>2790</v>
      </c>
      <c r="EH50" s="188" t="s">
        <v>2790</v>
      </c>
      <c r="EI50" s="188" t="s">
        <v>2901</v>
      </c>
      <c r="EJ50" s="188" t="s">
        <v>2790</v>
      </c>
      <c r="EK50" s="188" t="s">
        <v>2790</v>
      </c>
      <c r="EL50" s="188" t="s">
        <v>2901</v>
      </c>
      <c r="EM50" s="188" t="s">
        <v>2790</v>
      </c>
      <c r="EN50" s="188" t="s">
        <v>2790</v>
      </c>
      <c r="EO50" s="188" t="s">
        <v>2901</v>
      </c>
      <c r="EP50" s="188" t="s">
        <v>2790</v>
      </c>
      <c r="EQ50" s="188" t="s">
        <v>2790</v>
      </c>
      <c r="ER50" s="188" t="s">
        <v>2901</v>
      </c>
      <c r="ES50" s="188" t="s">
        <v>2790</v>
      </c>
      <c r="ET50" s="188" t="s">
        <v>2790</v>
      </c>
    </row>
    <row r="51" spans="1:150" x14ac:dyDescent="0.3">
      <c r="A51" s="1"/>
      <c r="B51" s="187" t="s">
        <v>3107</v>
      </c>
      <c r="C51" s="187" t="s">
        <v>133</v>
      </c>
      <c r="D51" s="187" t="s">
        <v>134</v>
      </c>
      <c r="E51" s="187" t="s">
        <v>3108</v>
      </c>
      <c r="F51" s="187" t="s">
        <v>3109</v>
      </c>
      <c r="G51" s="188" t="s">
        <v>2901</v>
      </c>
      <c r="H51" s="188" t="s">
        <v>2790</v>
      </c>
      <c r="I51" s="188" t="s">
        <v>2790</v>
      </c>
      <c r="J51" s="188" t="s">
        <v>2901</v>
      </c>
      <c r="K51" s="188" t="s">
        <v>2790</v>
      </c>
      <c r="L51" s="188" t="s">
        <v>2790</v>
      </c>
      <c r="M51" s="188" t="s">
        <v>2901</v>
      </c>
      <c r="N51" s="188" t="s">
        <v>2790</v>
      </c>
      <c r="O51" s="188" t="s">
        <v>2790</v>
      </c>
      <c r="P51" s="188" t="s">
        <v>2901</v>
      </c>
      <c r="Q51" s="188" t="s">
        <v>2790</v>
      </c>
      <c r="R51" s="188" t="s">
        <v>2790</v>
      </c>
      <c r="S51" s="188" t="s">
        <v>2901</v>
      </c>
      <c r="T51" s="188" t="s">
        <v>2790</v>
      </c>
      <c r="U51" s="188" t="s">
        <v>2790</v>
      </c>
      <c r="V51" s="188" t="s">
        <v>2901</v>
      </c>
      <c r="W51" s="188" t="s">
        <v>2790</v>
      </c>
      <c r="X51" s="188" t="s">
        <v>2790</v>
      </c>
      <c r="Y51" s="188" t="s">
        <v>2901</v>
      </c>
      <c r="Z51" s="188" t="s">
        <v>2790</v>
      </c>
      <c r="AA51" s="188" t="s">
        <v>2790</v>
      </c>
      <c r="AB51" s="188" t="s">
        <v>2901</v>
      </c>
      <c r="AC51" s="188" t="s">
        <v>2790</v>
      </c>
      <c r="AD51" s="188" t="s">
        <v>2790</v>
      </c>
      <c r="AE51" s="188" t="s">
        <v>2901</v>
      </c>
      <c r="AF51" s="188" t="s">
        <v>2790</v>
      </c>
      <c r="AG51" s="188" t="s">
        <v>2790</v>
      </c>
      <c r="AH51" s="188" t="s">
        <v>2901</v>
      </c>
      <c r="AI51" s="188" t="s">
        <v>2790</v>
      </c>
      <c r="AJ51" s="188" t="s">
        <v>2790</v>
      </c>
      <c r="AK51" s="188" t="s">
        <v>2901</v>
      </c>
      <c r="AL51" s="188" t="s">
        <v>2790</v>
      </c>
      <c r="AM51" s="188" t="s">
        <v>2790</v>
      </c>
      <c r="AN51" s="188" t="s">
        <v>2901</v>
      </c>
      <c r="AO51" s="188" t="s">
        <v>2790</v>
      </c>
      <c r="AP51" s="188" t="s">
        <v>2790</v>
      </c>
      <c r="AQ51" s="188" t="s">
        <v>2901</v>
      </c>
      <c r="AR51" s="188" t="s">
        <v>2790</v>
      </c>
      <c r="AS51" s="188" t="s">
        <v>2790</v>
      </c>
      <c r="AT51" s="188" t="s">
        <v>2901</v>
      </c>
      <c r="AU51" s="188" t="s">
        <v>2790</v>
      </c>
      <c r="AV51" s="188" t="s">
        <v>2790</v>
      </c>
      <c r="AW51" s="188" t="s">
        <v>2901</v>
      </c>
      <c r="AX51" s="188" t="s">
        <v>2790</v>
      </c>
      <c r="AY51" s="188" t="s">
        <v>2790</v>
      </c>
      <c r="AZ51" s="188" t="s">
        <v>2901</v>
      </c>
      <c r="BA51" s="188" t="s">
        <v>2790</v>
      </c>
      <c r="BB51" s="188" t="s">
        <v>2790</v>
      </c>
      <c r="BC51" s="188" t="s">
        <v>2901</v>
      </c>
      <c r="BD51" s="188" t="s">
        <v>2790</v>
      </c>
      <c r="BE51" s="188" t="s">
        <v>2790</v>
      </c>
      <c r="BF51" s="188" t="s">
        <v>2901</v>
      </c>
      <c r="BG51" s="188" t="s">
        <v>2790</v>
      </c>
      <c r="BH51" s="188" t="s">
        <v>2790</v>
      </c>
      <c r="BI51" s="188" t="s">
        <v>2901</v>
      </c>
      <c r="BJ51" s="188" t="s">
        <v>2790</v>
      </c>
      <c r="BK51" s="188" t="s">
        <v>2790</v>
      </c>
      <c r="BL51" s="188" t="s">
        <v>2901</v>
      </c>
      <c r="BM51" s="188" t="s">
        <v>3095</v>
      </c>
      <c r="BN51" s="188" t="s">
        <v>2790</v>
      </c>
      <c r="BO51" s="188" t="s">
        <v>2901</v>
      </c>
      <c r="BP51" s="188" t="s">
        <v>2790</v>
      </c>
      <c r="BQ51" s="188" t="s">
        <v>2790</v>
      </c>
      <c r="BR51" s="188" t="s">
        <v>2901</v>
      </c>
      <c r="BS51" s="188" t="s">
        <v>2790</v>
      </c>
      <c r="BT51" s="188" t="s">
        <v>2790</v>
      </c>
      <c r="BU51" s="188" t="s">
        <v>2901</v>
      </c>
      <c r="BV51" s="188" t="s">
        <v>2790</v>
      </c>
      <c r="BW51" s="188" t="s">
        <v>2790</v>
      </c>
      <c r="BX51" s="188" t="s">
        <v>2901</v>
      </c>
      <c r="BY51" s="188" t="s">
        <v>2790</v>
      </c>
      <c r="BZ51" s="188" t="s">
        <v>2790</v>
      </c>
      <c r="CA51" s="188" t="s">
        <v>2901</v>
      </c>
      <c r="CB51" s="188" t="s">
        <v>2790</v>
      </c>
      <c r="CC51" s="188" t="s">
        <v>2790</v>
      </c>
      <c r="CD51" s="188" t="s">
        <v>2901</v>
      </c>
      <c r="CE51" s="188" t="s">
        <v>3095</v>
      </c>
      <c r="CF51" s="188" t="s">
        <v>2790</v>
      </c>
      <c r="CG51" s="188" t="s">
        <v>2901</v>
      </c>
      <c r="CH51" s="188" t="s">
        <v>3095</v>
      </c>
      <c r="CI51" s="188" t="s">
        <v>2790</v>
      </c>
      <c r="CJ51" s="188" t="s">
        <v>2901</v>
      </c>
      <c r="CK51" s="188" t="s">
        <v>2790</v>
      </c>
      <c r="CL51" s="188" t="s">
        <v>2790</v>
      </c>
      <c r="CM51" s="188" t="s">
        <v>2901</v>
      </c>
      <c r="CN51" s="188" t="s">
        <v>2790</v>
      </c>
      <c r="CO51" s="188" t="s">
        <v>2790</v>
      </c>
      <c r="CP51" s="188" t="s">
        <v>2901</v>
      </c>
      <c r="CQ51" s="188" t="s">
        <v>3095</v>
      </c>
      <c r="CR51" s="188" t="s">
        <v>2790</v>
      </c>
      <c r="CS51" s="188" t="s">
        <v>2901</v>
      </c>
      <c r="CT51" s="188" t="s">
        <v>2790</v>
      </c>
      <c r="CU51" s="188" t="s">
        <v>2790</v>
      </c>
      <c r="CV51" s="188" t="s">
        <v>2901</v>
      </c>
      <c r="CW51" s="188" t="s">
        <v>2790</v>
      </c>
      <c r="CX51" s="188" t="s">
        <v>3097</v>
      </c>
      <c r="CY51" s="188" t="s">
        <v>2901</v>
      </c>
      <c r="CZ51" s="188" t="s">
        <v>2790</v>
      </c>
      <c r="DA51" s="188" t="s">
        <v>3098</v>
      </c>
      <c r="DB51" s="188" t="s">
        <v>2901</v>
      </c>
      <c r="DC51" s="188" t="s">
        <v>2790</v>
      </c>
      <c r="DD51" s="188" t="s">
        <v>3099</v>
      </c>
      <c r="DE51" s="188" t="s">
        <v>2901</v>
      </c>
      <c r="DF51" s="188" t="s">
        <v>3095</v>
      </c>
      <c r="DG51" s="188" t="s">
        <v>2790</v>
      </c>
      <c r="DH51" s="188" t="s">
        <v>2901</v>
      </c>
      <c r="DI51" s="188" t="s">
        <v>2790</v>
      </c>
      <c r="DJ51" s="188" t="s">
        <v>2790</v>
      </c>
      <c r="DK51" s="188" t="s">
        <v>2901</v>
      </c>
      <c r="DL51" s="188" t="s">
        <v>2790</v>
      </c>
      <c r="DM51" s="188" t="s">
        <v>2790</v>
      </c>
      <c r="DN51" s="188" t="s">
        <v>2901</v>
      </c>
      <c r="DO51" s="188" t="s">
        <v>2790</v>
      </c>
      <c r="DP51" s="188" t="s">
        <v>3100</v>
      </c>
      <c r="DQ51" s="188" t="s">
        <v>2901</v>
      </c>
      <c r="DR51" s="188" t="s">
        <v>2790</v>
      </c>
      <c r="DS51" s="188" t="s">
        <v>3101</v>
      </c>
      <c r="DT51" s="188" t="s">
        <v>2901</v>
      </c>
      <c r="DU51" s="188" t="s">
        <v>2790</v>
      </c>
      <c r="DV51" s="188" t="s">
        <v>3101</v>
      </c>
      <c r="DW51" s="188" t="s">
        <v>2901</v>
      </c>
      <c r="DX51" s="188" t="s">
        <v>2790</v>
      </c>
      <c r="DY51" s="188" t="s">
        <v>3101</v>
      </c>
      <c r="DZ51" s="188" t="s">
        <v>2901</v>
      </c>
      <c r="EA51" s="188" t="s">
        <v>2790</v>
      </c>
      <c r="EB51" s="188" t="s">
        <v>3101</v>
      </c>
      <c r="EC51" s="188" t="s">
        <v>2901</v>
      </c>
      <c r="ED51" s="188" t="s">
        <v>2790</v>
      </c>
      <c r="EE51" s="188" t="s">
        <v>2790</v>
      </c>
      <c r="EF51" s="188" t="s">
        <v>2901</v>
      </c>
      <c r="EG51" s="188" t="s">
        <v>2790</v>
      </c>
      <c r="EH51" s="188" t="s">
        <v>3102</v>
      </c>
      <c r="EI51" s="188" t="s">
        <v>2901</v>
      </c>
      <c r="EJ51" s="188" t="s">
        <v>2790</v>
      </c>
      <c r="EK51" s="188" t="s">
        <v>2790</v>
      </c>
      <c r="EL51" s="188" t="s">
        <v>2901</v>
      </c>
      <c r="EM51" s="188" t="s">
        <v>2790</v>
      </c>
      <c r="EN51" s="188" t="s">
        <v>2790</v>
      </c>
      <c r="EO51" s="188" t="s">
        <v>2901</v>
      </c>
      <c r="EP51" s="188" t="s">
        <v>3095</v>
      </c>
      <c r="EQ51" s="188" t="s">
        <v>2790</v>
      </c>
      <c r="ER51" s="188" t="s">
        <v>2901</v>
      </c>
      <c r="ES51" s="188" t="s">
        <v>2790</v>
      </c>
      <c r="ET51" s="188" t="s">
        <v>2790</v>
      </c>
    </row>
    <row r="52" spans="1:150" x14ac:dyDescent="0.3">
      <c r="A52" s="1"/>
      <c r="B52" s="187" t="s">
        <v>3110</v>
      </c>
      <c r="C52" s="187" t="s">
        <v>133</v>
      </c>
      <c r="D52" s="187" t="s">
        <v>134</v>
      </c>
      <c r="E52" s="187" t="s">
        <v>3111</v>
      </c>
      <c r="F52" s="187" t="s">
        <v>3112</v>
      </c>
      <c r="G52" s="188" t="s">
        <v>2901</v>
      </c>
      <c r="H52" s="188" t="s">
        <v>2790</v>
      </c>
      <c r="I52" s="188" t="s">
        <v>2790</v>
      </c>
      <c r="J52" s="188" t="s">
        <v>2901</v>
      </c>
      <c r="K52" s="188" t="s">
        <v>2790</v>
      </c>
      <c r="L52" s="188" t="s">
        <v>2790</v>
      </c>
      <c r="M52" s="188" t="s">
        <v>2901</v>
      </c>
      <c r="N52" s="188" t="s">
        <v>2790</v>
      </c>
      <c r="O52" s="188" t="s">
        <v>2790</v>
      </c>
      <c r="P52" s="188" t="s">
        <v>2901</v>
      </c>
      <c r="Q52" s="188" t="s">
        <v>2790</v>
      </c>
      <c r="R52" s="188" t="s">
        <v>2790</v>
      </c>
      <c r="S52" s="188" t="s">
        <v>2901</v>
      </c>
      <c r="T52" s="188" t="s">
        <v>2790</v>
      </c>
      <c r="U52" s="188" t="s">
        <v>3090</v>
      </c>
      <c r="V52" s="188" t="s">
        <v>2901</v>
      </c>
      <c r="W52" s="188" t="s">
        <v>2790</v>
      </c>
      <c r="X52" s="188" t="s">
        <v>3091</v>
      </c>
      <c r="Y52" s="188" t="s">
        <v>2901</v>
      </c>
      <c r="Z52" s="188" t="s">
        <v>2790</v>
      </c>
      <c r="AA52" s="188" t="s">
        <v>2790</v>
      </c>
      <c r="AB52" s="188" t="s">
        <v>2901</v>
      </c>
      <c r="AC52" s="188" t="s">
        <v>2790</v>
      </c>
      <c r="AD52" s="188" t="s">
        <v>2790</v>
      </c>
      <c r="AE52" s="188" t="s">
        <v>2901</v>
      </c>
      <c r="AF52" s="188" t="s">
        <v>3092</v>
      </c>
      <c r="AG52" s="188" t="s">
        <v>2790</v>
      </c>
      <c r="AH52" s="188" t="s">
        <v>2901</v>
      </c>
      <c r="AI52" s="188" t="s">
        <v>3092</v>
      </c>
      <c r="AJ52" s="188" t="s">
        <v>2790</v>
      </c>
      <c r="AK52" s="188" t="s">
        <v>2901</v>
      </c>
      <c r="AL52" s="188" t="s">
        <v>2790</v>
      </c>
      <c r="AM52" s="188" t="s">
        <v>2790</v>
      </c>
      <c r="AN52" s="188" t="s">
        <v>2901</v>
      </c>
      <c r="AO52" s="188" t="s">
        <v>2790</v>
      </c>
      <c r="AP52" s="188" t="s">
        <v>2790</v>
      </c>
      <c r="AQ52" s="188" t="s">
        <v>2901</v>
      </c>
      <c r="AR52" s="188" t="s">
        <v>2790</v>
      </c>
      <c r="AS52" s="188" t="s">
        <v>2790</v>
      </c>
      <c r="AT52" s="188" t="s">
        <v>2901</v>
      </c>
      <c r="AU52" s="188" t="s">
        <v>2790</v>
      </c>
      <c r="AV52" s="188" t="s">
        <v>2790</v>
      </c>
      <c r="AW52" s="188" t="s">
        <v>2901</v>
      </c>
      <c r="AX52" s="188" t="s">
        <v>2790</v>
      </c>
      <c r="AY52" s="188" t="s">
        <v>2790</v>
      </c>
      <c r="AZ52" s="188" t="s">
        <v>2901</v>
      </c>
      <c r="BA52" s="188" t="s">
        <v>2790</v>
      </c>
      <c r="BB52" s="188" t="s">
        <v>2790</v>
      </c>
      <c r="BC52" s="188" t="s">
        <v>2901</v>
      </c>
      <c r="BD52" s="188" t="s">
        <v>2790</v>
      </c>
      <c r="BE52" s="188" t="s">
        <v>2790</v>
      </c>
      <c r="BF52" s="188" t="s">
        <v>2901</v>
      </c>
      <c r="BG52" s="188" t="s">
        <v>2790</v>
      </c>
      <c r="BH52" s="188" t="s">
        <v>2790</v>
      </c>
      <c r="BI52" s="188" t="s">
        <v>2901</v>
      </c>
      <c r="BJ52" s="188" t="s">
        <v>2790</v>
      </c>
      <c r="BK52" s="188" t="s">
        <v>2790</v>
      </c>
      <c r="BL52" s="188" t="s">
        <v>2901</v>
      </c>
      <c r="BM52" s="188" t="s">
        <v>2790</v>
      </c>
      <c r="BN52" s="188" t="s">
        <v>2790</v>
      </c>
      <c r="BO52" s="188" t="s">
        <v>2901</v>
      </c>
      <c r="BP52" s="188" t="s">
        <v>2790</v>
      </c>
      <c r="BQ52" s="188" t="s">
        <v>2790</v>
      </c>
      <c r="BR52" s="188" t="s">
        <v>2901</v>
      </c>
      <c r="BS52" s="188" t="s">
        <v>2790</v>
      </c>
      <c r="BT52" s="188" t="s">
        <v>2790</v>
      </c>
      <c r="BU52" s="188" t="s">
        <v>2901</v>
      </c>
      <c r="BV52" s="188" t="s">
        <v>2790</v>
      </c>
      <c r="BW52" s="188" t="s">
        <v>2790</v>
      </c>
      <c r="BX52" s="188" t="s">
        <v>2901</v>
      </c>
      <c r="BY52" s="188" t="s">
        <v>2790</v>
      </c>
      <c r="BZ52" s="188" t="s">
        <v>2790</v>
      </c>
      <c r="CA52" s="188" t="s">
        <v>2901</v>
      </c>
      <c r="CB52" s="188" t="s">
        <v>2790</v>
      </c>
      <c r="CC52" s="188" t="s">
        <v>2790</v>
      </c>
      <c r="CD52" s="188" t="s">
        <v>2901</v>
      </c>
      <c r="CE52" s="188" t="s">
        <v>2790</v>
      </c>
      <c r="CF52" s="188" t="s">
        <v>2790</v>
      </c>
      <c r="CG52" s="188" t="s">
        <v>2901</v>
      </c>
      <c r="CH52" s="188" t="s">
        <v>2790</v>
      </c>
      <c r="CI52" s="188" t="s">
        <v>2790</v>
      </c>
      <c r="CJ52" s="188" t="s">
        <v>2901</v>
      </c>
      <c r="CK52" s="188" t="s">
        <v>2790</v>
      </c>
      <c r="CL52" s="188" t="s">
        <v>2790</v>
      </c>
      <c r="CM52" s="188" t="s">
        <v>2901</v>
      </c>
      <c r="CN52" s="188" t="s">
        <v>2790</v>
      </c>
      <c r="CO52" s="188" t="s">
        <v>2790</v>
      </c>
      <c r="CP52" s="188" t="s">
        <v>2901</v>
      </c>
      <c r="CQ52" s="188" t="s">
        <v>2790</v>
      </c>
      <c r="CR52" s="188" t="s">
        <v>2790</v>
      </c>
      <c r="CS52" s="188" t="s">
        <v>2901</v>
      </c>
      <c r="CT52" s="188" t="s">
        <v>2790</v>
      </c>
      <c r="CU52" s="188" t="s">
        <v>2790</v>
      </c>
      <c r="CV52" s="188" t="s">
        <v>2901</v>
      </c>
      <c r="CW52" s="188" t="s">
        <v>2790</v>
      </c>
      <c r="CX52" s="188" t="s">
        <v>2790</v>
      </c>
      <c r="CY52" s="188" t="s">
        <v>2901</v>
      </c>
      <c r="CZ52" s="188" t="s">
        <v>2790</v>
      </c>
      <c r="DA52" s="188" t="s">
        <v>2790</v>
      </c>
      <c r="DB52" s="188" t="s">
        <v>2901</v>
      </c>
      <c r="DC52" s="188" t="s">
        <v>2790</v>
      </c>
      <c r="DD52" s="188" t="s">
        <v>2790</v>
      </c>
      <c r="DE52" s="188" t="s">
        <v>2901</v>
      </c>
      <c r="DF52" s="188" t="s">
        <v>2790</v>
      </c>
      <c r="DG52" s="188" t="s">
        <v>2790</v>
      </c>
      <c r="DH52" s="188" t="s">
        <v>2901</v>
      </c>
      <c r="DI52" s="188" t="s">
        <v>2790</v>
      </c>
      <c r="DJ52" s="188" t="s">
        <v>2790</v>
      </c>
      <c r="DK52" s="188" t="s">
        <v>2901</v>
      </c>
      <c r="DL52" s="188" t="s">
        <v>2790</v>
      </c>
      <c r="DM52" s="188" t="s">
        <v>2790</v>
      </c>
      <c r="DN52" s="188" t="s">
        <v>2901</v>
      </c>
      <c r="DO52" s="188" t="s">
        <v>2790</v>
      </c>
      <c r="DP52" s="188" t="s">
        <v>2790</v>
      </c>
      <c r="DQ52" s="188" t="s">
        <v>2901</v>
      </c>
      <c r="DR52" s="188" t="s">
        <v>2790</v>
      </c>
      <c r="DS52" s="188" t="s">
        <v>2790</v>
      </c>
      <c r="DT52" s="188" t="s">
        <v>2901</v>
      </c>
      <c r="DU52" s="188" t="s">
        <v>2790</v>
      </c>
      <c r="DV52" s="188" t="s">
        <v>2790</v>
      </c>
      <c r="DW52" s="188" t="s">
        <v>2901</v>
      </c>
      <c r="DX52" s="188" t="s">
        <v>2790</v>
      </c>
      <c r="DY52" s="188" t="s">
        <v>2790</v>
      </c>
      <c r="DZ52" s="188" t="s">
        <v>2901</v>
      </c>
      <c r="EA52" s="188" t="s">
        <v>2790</v>
      </c>
      <c r="EB52" s="188" t="s">
        <v>2790</v>
      </c>
      <c r="EC52" s="188" t="s">
        <v>2901</v>
      </c>
      <c r="ED52" s="188" t="s">
        <v>2790</v>
      </c>
      <c r="EE52" s="188" t="s">
        <v>2790</v>
      </c>
      <c r="EF52" s="188" t="s">
        <v>2901</v>
      </c>
      <c r="EG52" s="188" t="s">
        <v>2790</v>
      </c>
      <c r="EH52" s="188" t="s">
        <v>2790</v>
      </c>
      <c r="EI52" s="188" t="s">
        <v>2901</v>
      </c>
      <c r="EJ52" s="188" t="s">
        <v>2790</v>
      </c>
      <c r="EK52" s="188" t="s">
        <v>2790</v>
      </c>
      <c r="EL52" s="188" t="s">
        <v>2901</v>
      </c>
      <c r="EM52" s="188" t="s">
        <v>2790</v>
      </c>
      <c r="EN52" s="188" t="s">
        <v>2790</v>
      </c>
      <c r="EO52" s="188" t="s">
        <v>2901</v>
      </c>
      <c r="EP52" s="188" t="s">
        <v>2790</v>
      </c>
      <c r="EQ52" s="188" t="s">
        <v>2790</v>
      </c>
      <c r="ER52" s="188" t="s">
        <v>2901</v>
      </c>
      <c r="ES52" s="188" t="s">
        <v>2790</v>
      </c>
      <c r="ET52" s="188" t="s">
        <v>2790</v>
      </c>
    </row>
    <row r="53" spans="1:150" x14ac:dyDescent="0.3">
      <c r="A53" s="1"/>
      <c r="B53" s="187" t="s">
        <v>3113</v>
      </c>
      <c r="C53" s="187" t="s">
        <v>133</v>
      </c>
      <c r="D53" s="187" t="s">
        <v>134</v>
      </c>
      <c r="E53" s="187" t="s">
        <v>3114</v>
      </c>
      <c r="F53" s="187" t="s">
        <v>3115</v>
      </c>
      <c r="G53" s="188" t="s">
        <v>2901</v>
      </c>
      <c r="H53" s="188" t="s">
        <v>2790</v>
      </c>
      <c r="I53" s="188" t="s">
        <v>3089</v>
      </c>
      <c r="J53" s="188" t="s">
        <v>2901</v>
      </c>
      <c r="K53" s="188" t="s">
        <v>2790</v>
      </c>
      <c r="L53" s="188" t="s">
        <v>2790</v>
      </c>
      <c r="M53" s="188" t="s">
        <v>2901</v>
      </c>
      <c r="N53" s="188" t="s">
        <v>2790</v>
      </c>
      <c r="O53" s="188" t="s">
        <v>2790</v>
      </c>
      <c r="P53" s="188" t="s">
        <v>2901</v>
      </c>
      <c r="Q53" s="188" t="s">
        <v>2790</v>
      </c>
      <c r="R53" s="188" t="s">
        <v>2790</v>
      </c>
      <c r="S53" s="188" t="s">
        <v>2901</v>
      </c>
      <c r="T53" s="188" t="s">
        <v>2790</v>
      </c>
      <c r="U53" s="188" t="s">
        <v>2790</v>
      </c>
      <c r="V53" s="188" t="s">
        <v>2901</v>
      </c>
      <c r="W53" s="188" t="s">
        <v>2790</v>
      </c>
      <c r="X53" s="188" t="s">
        <v>2790</v>
      </c>
      <c r="Y53" s="188" t="s">
        <v>2901</v>
      </c>
      <c r="Z53" s="188" t="s">
        <v>2790</v>
      </c>
      <c r="AA53" s="188" t="s">
        <v>2790</v>
      </c>
      <c r="AB53" s="188" t="s">
        <v>2901</v>
      </c>
      <c r="AC53" s="188" t="s">
        <v>2790</v>
      </c>
      <c r="AD53" s="188" t="s">
        <v>2790</v>
      </c>
      <c r="AE53" s="188" t="s">
        <v>2901</v>
      </c>
      <c r="AF53" s="188" t="s">
        <v>2790</v>
      </c>
      <c r="AG53" s="188" t="s">
        <v>2790</v>
      </c>
      <c r="AH53" s="188" t="s">
        <v>2901</v>
      </c>
      <c r="AI53" s="188" t="s">
        <v>2790</v>
      </c>
      <c r="AJ53" s="188" t="s">
        <v>2790</v>
      </c>
      <c r="AK53" s="188" t="s">
        <v>2901</v>
      </c>
      <c r="AL53" s="188" t="s">
        <v>2790</v>
      </c>
      <c r="AM53" s="188" t="s">
        <v>2790</v>
      </c>
      <c r="AN53" s="188" t="s">
        <v>2901</v>
      </c>
      <c r="AO53" s="188" t="s">
        <v>2790</v>
      </c>
      <c r="AP53" s="188" t="s">
        <v>2790</v>
      </c>
      <c r="AQ53" s="188" t="s">
        <v>2901</v>
      </c>
      <c r="AR53" s="188" t="s">
        <v>2790</v>
      </c>
      <c r="AS53" s="188" t="s">
        <v>2790</v>
      </c>
      <c r="AT53" s="188" t="s">
        <v>2901</v>
      </c>
      <c r="AU53" s="188" t="s">
        <v>2790</v>
      </c>
      <c r="AV53" s="188" t="s">
        <v>2790</v>
      </c>
      <c r="AW53" s="188" t="s">
        <v>2901</v>
      </c>
      <c r="AX53" s="188" t="s">
        <v>3095</v>
      </c>
      <c r="AY53" s="188" t="s">
        <v>2790</v>
      </c>
      <c r="AZ53" s="188" t="s">
        <v>2901</v>
      </c>
      <c r="BA53" s="188" t="s">
        <v>3095</v>
      </c>
      <c r="BB53" s="188" t="s">
        <v>2790</v>
      </c>
      <c r="BC53" s="188" t="s">
        <v>2901</v>
      </c>
      <c r="BD53" s="188" t="s">
        <v>3095</v>
      </c>
      <c r="BE53" s="188" t="s">
        <v>2790</v>
      </c>
      <c r="BF53" s="188" t="s">
        <v>2901</v>
      </c>
      <c r="BG53" s="188" t="s">
        <v>3095</v>
      </c>
      <c r="BH53" s="188" t="s">
        <v>2790</v>
      </c>
      <c r="BI53" s="188" t="s">
        <v>2901</v>
      </c>
      <c r="BJ53" s="188" t="s">
        <v>3116</v>
      </c>
      <c r="BK53" s="188" t="s">
        <v>2790</v>
      </c>
      <c r="BL53" s="188" t="s">
        <v>2901</v>
      </c>
      <c r="BM53" s="188" t="s">
        <v>2790</v>
      </c>
      <c r="BN53" s="188" t="s">
        <v>3096</v>
      </c>
      <c r="BO53" s="188" t="s">
        <v>2901</v>
      </c>
      <c r="BP53" s="188" t="s">
        <v>3095</v>
      </c>
      <c r="BQ53" s="188" t="s">
        <v>2790</v>
      </c>
      <c r="BR53" s="188" t="s">
        <v>2901</v>
      </c>
      <c r="BS53" s="188" t="s">
        <v>3095</v>
      </c>
      <c r="BT53" s="188" t="s">
        <v>2790</v>
      </c>
      <c r="BU53" s="188" t="s">
        <v>2901</v>
      </c>
      <c r="BV53" s="188" t="s">
        <v>3095</v>
      </c>
      <c r="BW53" s="188" t="s">
        <v>2790</v>
      </c>
      <c r="BX53" s="188" t="s">
        <v>2901</v>
      </c>
      <c r="BY53" s="188" t="s">
        <v>3095</v>
      </c>
      <c r="BZ53" s="188" t="s">
        <v>2790</v>
      </c>
      <c r="CA53" s="188" t="s">
        <v>2901</v>
      </c>
      <c r="CB53" s="188" t="s">
        <v>3095</v>
      </c>
      <c r="CC53" s="188" t="s">
        <v>2790</v>
      </c>
      <c r="CD53" s="188" t="s">
        <v>2901</v>
      </c>
      <c r="CE53" s="188" t="s">
        <v>2790</v>
      </c>
      <c r="CF53" s="188" t="s">
        <v>2790</v>
      </c>
      <c r="CG53" s="188" t="s">
        <v>2901</v>
      </c>
      <c r="CH53" s="188" t="s">
        <v>2790</v>
      </c>
      <c r="CI53" s="188" t="s">
        <v>2790</v>
      </c>
      <c r="CJ53" s="188" t="s">
        <v>2901</v>
      </c>
      <c r="CK53" s="188" t="s">
        <v>3095</v>
      </c>
      <c r="CL53" s="188" t="s">
        <v>2790</v>
      </c>
      <c r="CM53" s="188" t="s">
        <v>2901</v>
      </c>
      <c r="CN53" s="188" t="s">
        <v>3095</v>
      </c>
      <c r="CO53" s="188" t="s">
        <v>2790</v>
      </c>
      <c r="CP53" s="188" t="s">
        <v>2901</v>
      </c>
      <c r="CQ53" s="188" t="s">
        <v>2790</v>
      </c>
      <c r="CR53" s="188" t="s">
        <v>2790</v>
      </c>
      <c r="CS53" s="188" t="s">
        <v>2901</v>
      </c>
      <c r="CT53" s="188" t="s">
        <v>3095</v>
      </c>
      <c r="CU53" s="188" t="s">
        <v>2790</v>
      </c>
      <c r="CV53" s="188" t="s">
        <v>2901</v>
      </c>
      <c r="CW53" s="188" t="s">
        <v>3095</v>
      </c>
      <c r="CX53" s="188" t="s">
        <v>2790</v>
      </c>
      <c r="CY53" s="188" t="s">
        <v>2901</v>
      </c>
      <c r="CZ53" s="188" t="s">
        <v>3095</v>
      </c>
      <c r="DA53" s="188" t="s">
        <v>2790</v>
      </c>
      <c r="DB53" s="188" t="s">
        <v>2901</v>
      </c>
      <c r="DC53" s="188" t="s">
        <v>3095</v>
      </c>
      <c r="DD53" s="188" t="s">
        <v>2790</v>
      </c>
      <c r="DE53" s="188" t="s">
        <v>2901</v>
      </c>
      <c r="DF53" s="188" t="s">
        <v>2790</v>
      </c>
      <c r="DG53" s="188" t="s">
        <v>2790</v>
      </c>
      <c r="DH53" s="188" t="s">
        <v>2901</v>
      </c>
      <c r="DI53" s="188" t="s">
        <v>3095</v>
      </c>
      <c r="DJ53" s="188" t="s">
        <v>2790</v>
      </c>
      <c r="DK53" s="188" t="s">
        <v>2901</v>
      </c>
      <c r="DL53" s="188" t="s">
        <v>3095</v>
      </c>
      <c r="DM53" s="188" t="s">
        <v>2790</v>
      </c>
      <c r="DN53" s="188" t="s">
        <v>2901</v>
      </c>
      <c r="DO53" s="188" t="s">
        <v>3095</v>
      </c>
      <c r="DP53" s="188" t="s">
        <v>2790</v>
      </c>
      <c r="DQ53" s="188" t="s">
        <v>2901</v>
      </c>
      <c r="DR53" s="188" t="s">
        <v>3095</v>
      </c>
      <c r="DS53" s="188" t="s">
        <v>2790</v>
      </c>
      <c r="DT53" s="188" t="s">
        <v>2901</v>
      </c>
      <c r="DU53" s="188" t="s">
        <v>3095</v>
      </c>
      <c r="DV53" s="188" t="s">
        <v>2790</v>
      </c>
      <c r="DW53" s="188" t="s">
        <v>2901</v>
      </c>
      <c r="DX53" s="188" t="s">
        <v>3095</v>
      </c>
      <c r="DY53" s="188" t="s">
        <v>2790</v>
      </c>
      <c r="DZ53" s="188" t="s">
        <v>2901</v>
      </c>
      <c r="EA53" s="188" t="s">
        <v>3095</v>
      </c>
      <c r="EB53" s="188" t="s">
        <v>2790</v>
      </c>
      <c r="EC53" s="188" t="s">
        <v>2901</v>
      </c>
      <c r="ED53" s="188" t="s">
        <v>3095</v>
      </c>
      <c r="EE53" s="188" t="s">
        <v>2790</v>
      </c>
      <c r="EF53" s="188" t="s">
        <v>2901</v>
      </c>
      <c r="EG53" s="188" t="s">
        <v>3095</v>
      </c>
      <c r="EH53" s="188" t="s">
        <v>2790</v>
      </c>
      <c r="EI53" s="188" t="s">
        <v>2901</v>
      </c>
      <c r="EJ53" s="188" t="s">
        <v>3095</v>
      </c>
      <c r="EK53" s="188" t="s">
        <v>2790</v>
      </c>
      <c r="EL53" s="188" t="s">
        <v>2901</v>
      </c>
      <c r="EM53" s="188" t="s">
        <v>3095</v>
      </c>
      <c r="EN53" s="188" t="s">
        <v>2790</v>
      </c>
      <c r="EO53" s="188" t="s">
        <v>2901</v>
      </c>
      <c r="EP53" s="188" t="s">
        <v>2790</v>
      </c>
      <c r="EQ53" s="188" t="s">
        <v>2790</v>
      </c>
      <c r="ER53" s="188" t="s">
        <v>2901</v>
      </c>
      <c r="ES53" s="188" t="s">
        <v>3095</v>
      </c>
      <c r="ET53" s="188" t="s">
        <v>2790</v>
      </c>
    </row>
    <row r="54" spans="1:150" x14ac:dyDescent="0.3">
      <c r="A54" s="1"/>
      <c r="B54" s="186" t="s">
        <v>3117</v>
      </c>
      <c r="C54" s="186" t="s">
        <v>133</v>
      </c>
      <c r="D54" s="186" t="s">
        <v>983</v>
      </c>
      <c r="E54" s="186" t="s">
        <v>3118</v>
      </c>
      <c r="F54" s="186" t="s">
        <v>3119</v>
      </c>
      <c r="G54" s="186" t="s">
        <v>2901</v>
      </c>
      <c r="H54" s="186" t="s">
        <v>2790</v>
      </c>
      <c r="I54" s="186" t="s">
        <v>3120</v>
      </c>
      <c r="J54" s="186" t="s">
        <v>2901</v>
      </c>
      <c r="K54" s="186" t="s">
        <v>2790</v>
      </c>
      <c r="L54" s="186" t="s">
        <v>3121</v>
      </c>
      <c r="M54" s="186" t="s">
        <v>2901</v>
      </c>
      <c r="N54" s="186" t="s">
        <v>2790</v>
      </c>
      <c r="O54" s="186" t="s">
        <v>3122</v>
      </c>
      <c r="P54" s="186" t="s">
        <v>2901</v>
      </c>
      <c r="Q54" s="186" t="s">
        <v>2790</v>
      </c>
      <c r="R54" s="186" t="s">
        <v>3123</v>
      </c>
      <c r="S54" s="186" t="s">
        <v>2901</v>
      </c>
      <c r="T54" s="186" t="s">
        <v>2790</v>
      </c>
      <c r="U54" s="186" t="s">
        <v>3124</v>
      </c>
      <c r="V54" s="186" t="s">
        <v>2901</v>
      </c>
      <c r="W54" s="186" t="s">
        <v>2790</v>
      </c>
      <c r="X54" s="186" t="s">
        <v>2790</v>
      </c>
      <c r="Y54" s="186" t="s">
        <v>2901</v>
      </c>
      <c r="Z54" s="186" t="s">
        <v>2790</v>
      </c>
      <c r="AA54" s="186" t="s">
        <v>3124</v>
      </c>
      <c r="AB54" s="186" t="s">
        <v>2901</v>
      </c>
      <c r="AC54" s="186" t="s">
        <v>2790</v>
      </c>
      <c r="AD54" s="186" t="s">
        <v>3125</v>
      </c>
      <c r="AE54" s="186" t="s">
        <v>2901</v>
      </c>
      <c r="AF54" s="186" t="s">
        <v>2790</v>
      </c>
      <c r="AG54" s="186" t="s">
        <v>3126</v>
      </c>
      <c r="AH54" s="186" t="s">
        <v>2901</v>
      </c>
      <c r="AI54" s="186" t="s">
        <v>2790</v>
      </c>
      <c r="AJ54" s="186" t="s">
        <v>3127</v>
      </c>
      <c r="AK54" s="186" t="s">
        <v>2901</v>
      </c>
      <c r="AL54" s="186" t="s">
        <v>2790</v>
      </c>
      <c r="AM54" s="186" t="s">
        <v>3128</v>
      </c>
      <c r="AN54" s="186" t="s">
        <v>2901</v>
      </c>
      <c r="AO54" s="186" t="s">
        <v>2790</v>
      </c>
      <c r="AP54" s="186" t="s">
        <v>3129</v>
      </c>
      <c r="AQ54" s="186" t="s">
        <v>2901</v>
      </c>
      <c r="AR54" s="186" t="s">
        <v>2790</v>
      </c>
      <c r="AS54" s="186" t="s">
        <v>3124</v>
      </c>
      <c r="AT54" s="186" t="s">
        <v>2901</v>
      </c>
      <c r="AU54" s="186" t="s">
        <v>2790</v>
      </c>
      <c r="AV54" s="186" t="s">
        <v>3124</v>
      </c>
      <c r="AW54" s="186" t="s">
        <v>2901</v>
      </c>
      <c r="AX54" s="186" t="s">
        <v>2790</v>
      </c>
      <c r="AY54" s="186" t="s">
        <v>3130</v>
      </c>
      <c r="AZ54" s="186" t="s">
        <v>2901</v>
      </c>
      <c r="BA54" s="186" t="s">
        <v>2790</v>
      </c>
      <c r="BB54" s="186" t="s">
        <v>3130</v>
      </c>
      <c r="BC54" s="186" t="s">
        <v>2901</v>
      </c>
      <c r="BD54" s="186" t="s">
        <v>2790</v>
      </c>
      <c r="BE54" s="186" t="s">
        <v>3131</v>
      </c>
      <c r="BF54" s="186" t="s">
        <v>2901</v>
      </c>
      <c r="BG54" s="186" t="s">
        <v>2790</v>
      </c>
      <c r="BH54" s="186" t="s">
        <v>3130</v>
      </c>
      <c r="BI54" s="186" t="s">
        <v>2901</v>
      </c>
      <c r="BJ54" s="186" t="s">
        <v>2790</v>
      </c>
      <c r="BK54" s="186" t="s">
        <v>3130</v>
      </c>
      <c r="BL54" s="186" t="s">
        <v>2901</v>
      </c>
      <c r="BM54" s="186" t="s">
        <v>2790</v>
      </c>
      <c r="BN54" s="186" t="s">
        <v>3132</v>
      </c>
      <c r="BO54" s="186" t="s">
        <v>2901</v>
      </c>
      <c r="BP54" s="186" t="s">
        <v>2790</v>
      </c>
      <c r="BQ54" s="186" t="s">
        <v>3131</v>
      </c>
      <c r="BR54" s="186" t="s">
        <v>2901</v>
      </c>
      <c r="BS54" s="186" t="s">
        <v>2790</v>
      </c>
      <c r="BT54" s="186" t="s">
        <v>3133</v>
      </c>
      <c r="BU54" s="186" t="s">
        <v>2901</v>
      </c>
      <c r="BV54" s="186" t="s">
        <v>2790</v>
      </c>
      <c r="BW54" s="186" t="s">
        <v>3134</v>
      </c>
      <c r="BX54" s="186" t="s">
        <v>2901</v>
      </c>
      <c r="BY54" s="186" t="s">
        <v>2790</v>
      </c>
      <c r="BZ54" s="186" t="s">
        <v>2790</v>
      </c>
      <c r="CA54" s="186" t="s">
        <v>2901</v>
      </c>
      <c r="CB54" s="186" t="s">
        <v>2790</v>
      </c>
      <c r="CC54" s="186" t="s">
        <v>2790</v>
      </c>
      <c r="CD54" s="186" t="s">
        <v>2901</v>
      </c>
      <c r="CE54" s="186" t="s">
        <v>2790</v>
      </c>
      <c r="CF54" s="186" t="s">
        <v>3135</v>
      </c>
      <c r="CG54" s="186" t="s">
        <v>2901</v>
      </c>
      <c r="CH54" s="186" t="s">
        <v>2790</v>
      </c>
      <c r="CI54" s="186" t="s">
        <v>3135</v>
      </c>
      <c r="CJ54" s="186" t="s">
        <v>2901</v>
      </c>
      <c r="CK54" s="186" t="s">
        <v>2790</v>
      </c>
      <c r="CL54" s="186" t="s">
        <v>3135</v>
      </c>
      <c r="CM54" s="186" t="s">
        <v>2901</v>
      </c>
      <c r="CN54" s="186" t="s">
        <v>2790</v>
      </c>
      <c r="CO54" s="186" t="s">
        <v>3135</v>
      </c>
      <c r="CP54" s="186" t="s">
        <v>2901</v>
      </c>
      <c r="CQ54" s="186" t="s">
        <v>2790</v>
      </c>
      <c r="CR54" s="186" t="s">
        <v>2790</v>
      </c>
      <c r="CS54" s="186" t="s">
        <v>2901</v>
      </c>
      <c r="CT54" s="186" t="s">
        <v>2790</v>
      </c>
      <c r="CU54" s="186" t="s">
        <v>3135</v>
      </c>
      <c r="CV54" s="186" t="s">
        <v>2901</v>
      </c>
      <c r="CW54" s="186" t="s">
        <v>2790</v>
      </c>
      <c r="CX54" s="186" t="s">
        <v>3136</v>
      </c>
      <c r="CY54" s="186" t="s">
        <v>2901</v>
      </c>
      <c r="CZ54" s="186" t="s">
        <v>2790</v>
      </c>
      <c r="DA54" s="186" t="s">
        <v>3137</v>
      </c>
      <c r="DB54" s="186" t="s">
        <v>2901</v>
      </c>
      <c r="DC54" s="186" t="s">
        <v>2790</v>
      </c>
      <c r="DD54" s="186" t="s">
        <v>3136</v>
      </c>
      <c r="DE54" s="186" t="s">
        <v>2901</v>
      </c>
      <c r="DF54" s="186" t="s">
        <v>2790</v>
      </c>
      <c r="DG54" s="186" t="s">
        <v>3135</v>
      </c>
      <c r="DH54" s="186" t="s">
        <v>2901</v>
      </c>
      <c r="DI54" s="186" t="s">
        <v>2790</v>
      </c>
      <c r="DJ54" s="186" t="s">
        <v>3135</v>
      </c>
      <c r="DK54" s="186" t="s">
        <v>2901</v>
      </c>
      <c r="DL54" s="186" t="s">
        <v>2790</v>
      </c>
      <c r="DM54" s="186" t="s">
        <v>3135</v>
      </c>
      <c r="DN54" s="186" t="s">
        <v>2901</v>
      </c>
      <c r="DO54" s="186" t="s">
        <v>2790</v>
      </c>
      <c r="DP54" s="186" t="s">
        <v>3137</v>
      </c>
      <c r="DQ54" s="186" t="s">
        <v>2901</v>
      </c>
      <c r="DR54" s="186" t="s">
        <v>2790</v>
      </c>
      <c r="DS54" s="186" t="s">
        <v>3138</v>
      </c>
      <c r="DT54" s="186" t="s">
        <v>2901</v>
      </c>
      <c r="DU54" s="186" t="s">
        <v>2790</v>
      </c>
      <c r="DV54" s="186" t="s">
        <v>3138</v>
      </c>
      <c r="DW54" s="186" t="s">
        <v>2901</v>
      </c>
      <c r="DX54" s="186" t="s">
        <v>2790</v>
      </c>
      <c r="DY54" s="186" t="s">
        <v>3138</v>
      </c>
      <c r="DZ54" s="186" t="s">
        <v>2901</v>
      </c>
      <c r="EA54" s="186" t="s">
        <v>2790</v>
      </c>
      <c r="EB54" s="186" t="s">
        <v>3138</v>
      </c>
      <c r="EC54" s="186" t="s">
        <v>2901</v>
      </c>
      <c r="ED54" s="186" t="s">
        <v>2790</v>
      </c>
      <c r="EE54" s="186" t="s">
        <v>3139</v>
      </c>
      <c r="EF54" s="186" t="s">
        <v>2901</v>
      </c>
      <c r="EG54" s="186" t="s">
        <v>2790</v>
      </c>
      <c r="EH54" s="186" t="s">
        <v>3140</v>
      </c>
      <c r="EI54" s="186" t="s">
        <v>2901</v>
      </c>
      <c r="EJ54" s="186" t="s">
        <v>2790</v>
      </c>
      <c r="EK54" s="186" t="s">
        <v>3141</v>
      </c>
      <c r="EL54" s="186" t="s">
        <v>2901</v>
      </c>
      <c r="EM54" s="186" t="s">
        <v>2790</v>
      </c>
      <c r="EN54" s="186" t="s">
        <v>3141</v>
      </c>
      <c r="EO54" s="186" t="s">
        <v>2901</v>
      </c>
      <c r="EP54" s="186" t="s">
        <v>2790</v>
      </c>
      <c r="EQ54" s="186" t="s">
        <v>2790</v>
      </c>
      <c r="ER54" s="186" t="s">
        <v>2901</v>
      </c>
      <c r="ES54" s="186" t="s">
        <v>2790</v>
      </c>
      <c r="ET54" s="186" t="s">
        <v>3141</v>
      </c>
    </row>
    <row r="55" spans="1:150" x14ac:dyDescent="0.3">
      <c r="A55" s="1"/>
      <c r="B55" s="187" t="s">
        <v>3142</v>
      </c>
      <c r="C55" s="187" t="s">
        <v>133</v>
      </c>
      <c r="D55" s="187" t="s">
        <v>983</v>
      </c>
      <c r="E55" s="187" t="s">
        <v>3143</v>
      </c>
      <c r="F55" s="187" t="s">
        <v>3144</v>
      </c>
      <c r="G55" s="188" t="s">
        <v>2901</v>
      </c>
      <c r="H55" s="188" t="s">
        <v>2790</v>
      </c>
      <c r="I55" s="188" t="s">
        <v>3120</v>
      </c>
      <c r="J55" s="188" t="s">
        <v>2901</v>
      </c>
      <c r="K55" s="188" t="s">
        <v>2790</v>
      </c>
      <c r="L55" s="188" t="s">
        <v>3121</v>
      </c>
      <c r="M55" s="188" t="s">
        <v>2901</v>
      </c>
      <c r="N55" s="188" t="s">
        <v>2790</v>
      </c>
      <c r="O55" s="188" t="s">
        <v>3122</v>
      </c>
      <c r="P55" s="188" t="s">
        <v>2901</v>
      </c>
      <c r="Q55" s="188" t="s">
        <v>2790</v>
      </c>
      <c r="R55" s="188" t="s">
        <v>3123</v>
      </c>
      <c r="S55" s="188" t="s">
        <v>2901</v>
      </c>
      <c r="T55" s="188" t="s">
        <v>2790</v>
      </c>
      <c r="U55" s="188" t="s">
        <v>3124</v>
      </c>
      <c r="V55" s="188" t="s">
        <v>2901</v>
      </c>
      <c r="W55" s="188" t="s">
        <v>2790</v>
      </c>
      <c r="X55" s="188" t="s">
        <v>2790</v>
      </c>
      <c r="Y55" s="188" t="s">
        <v>2901</v>
      </c>
      <c r="Z55" s="188" t="s">
        <v>2790</v>
      </c>
      <c r="AA55" s="188" t="s">
        <v>3124</v>
      </c>
      <c r="AB55" s="188" t="s">
        <v>2901</v>
      </c>
      <c r="AC55" s="188" t="s">
        <v>2790</v>
      </c>
      <c r="AD55" s="188" t="s">
        <v>3125</v>
      </c>
      <c r="AE55" s="188" t="s">
        <v>2901</v>
      </c>
      <c r="AF55" s="188" t="s">
        <v>2790</v>
      </c>
      <c r="AG55" s="188" t="s">
        <v>3126</v>
      </c>
      <c r="AH55" s="188" t="s">
        <v>2901</v>
      </c>
      <c r="AI55" s="188" t="s">
        <v>2790</v>
      </c>
      <c r="AJ55" s="188" t="s">
        <v>3127</v>
      </c>
      <c r="AK55" s="188" t="s">
        <v>2901</v>
      </c>
      <c r="AL55" s="188" t="s">
        <v>2790</v>
      </c>
      <c r="AM55" s="188" t="s">
        <v>3128</v>
      </c>
      <c r="AN55" s="188" t="s">
        <v>2901</v>
      </c>
      <c r="AO55" s="188" t="s">
        <v>2790</v>
      </c>
      <c r="AP55" s="188" t="s">
        <v>3129</v>
      </c>
      <c r="AQ55" s="188" t="s">
        <v>2901</v>
      </c>
      <c r="AR55" s="188" t="s">
        <v>2790</v>
      </c>
      <c r="AS55" s="188" t="s">
        <v>3124</v>
      </c>
      <c r="AT55" s="188" t="s">
        <v>2901</v>
      </c>
      <c r="AU55" s="188" t="s">
        <v>2790</v>
      </c>
      <c r="AV55" s="188" t="s">
        <v>3124</v>
      </c>
      <c r="AW55" s="188" t="s">
        <v>2901</v>
      </c>
      <c r="AX55" s="188" t="s">
        <v>2790</v>
      </c>
      <c r="AY55" s="188" t="s">
        <v>3130</v>
      </c>
      <c r="AZ55" s="188" t="s">
        <v>2901</v>
      </c>
      <c r="BA55" s="188" t="s">
        <v>2790</v>
      </c>
      <c r="BB55" s="188" t="s">
        <v>3130</v>
      </c>
      <c r="BC55" s="188" t="s">
        <v>2901</v>
      </c>
      <c r="BD55" s="188" t="s">
        <v>2790</v>
      </c>
      <c r="BE55" s="188" t="s">
        <v>3131</v>
      </c>
      <c r="BF55" s="188" t="s">
        <v>2901</v>
      </c>
      <c r="BG55" s="188" t="s">
        <v>2790</v>
      </c>
      <c r="BH55" s="188" t="s">
        <v>3130</v>
      </c>
      <c r="BI55" s="188" t="s">
        <v>2901</v>
      </c>
      <c r="BJ55" s="188" t="s">
        <v>2790</v>
      </c>
      <c r="BK55" s="188" t="s">
        <v>3130</v>
      </c>
      <c r="BL55" s="188" t="s">
        <v>2901</v>
      </c>
      <c r="BM55" s="188" t="s">
        <v>2790</v>
      </c>
      <c r="BN55" s="188" t="s">
        <v>3132</v>
      </c>
      <c r="BO55" s="188" t="s">
        <v>2901</v>
      </c>
      <c r="BP55" s="188" t="s">
        <v>2790</v>
      </c>
      <c r="BQ55" s="188" t="s">
        <v>3131</v>
      </c>
      <c r="BR55" s="188" t="s">
        <v>2901</v>
      </c>
      <c r="BS55" s="188" t="s">
        <v>2790</v>
      </c>
      <c r="BT55" s="188" t="s">
        <v>3133</v>
      </c>
      <c r="BU55" s="188" t="s">
        <v>2901</v>
      </c>
      <c r="BV55" s="188" t="s">
        <v>2790</v>
      </c>
      <c r="BW55" s="188" t="s">
        <v>3134</v>
      </c>
      <c r="BX55" s="188" t="s">
        <v>2901</v>
      </c>
      <c r="BY55" s="188" t="s">
        <v>2790</v>
      </c>
      <c r="BZ55" s="188" t="s">
        <v>2790</v>
      </c>
      <c r="CA55" s="188" t="s">
        <v>2901</v>
      </c>
      <c r="CB55" s="188" t="s">
        <v>2790</v>
      </c>
      <c r="CC55" s="188" t="s">
        <v>2790</v>
      </c>
      <c r="CD55" s="188" t="s">
        <v>2901</v>
      </c>
      <c r="CE55" s="188" t="s">
        <v>2790</v>
      </c>
      <c r="CF55" s="188" t="s">
        <v>3135</v>
      </c>
      <c r="CG55" s="188" t="s">
        <v>2901</v>
      </c>
      <c r="CH55" s="188" t="s">
        <v>2790</v>
      </c>
      <c r="CI55" s="188" t="s">
        <v>3135</v>
      </c>
      <c r="CJ55" s="188" t="s">
        <v>2901</v>
      </c>
      <c r="CK55" s="188" t="s">
        <v>2790</v>
      </c>
      <c r="CL55" s="188" t="s">
        <v>3135</v>
      </c>
      <c r="CM55" s="188" t="s">
        <v>2901</v>
      </c>
      <c r="CN55" s="188" t="s">
        <v>2790</v>
      </c>
      <c r="CO55" s="188" t="s">
        <v>3135</v>
      </c>
      <c r="CP55" s="188" t="s">
        <v>2901</v>
      </c>
      <c r="CQ55" s="188" t="s">
        <v>2790</v>
      </c>
      <c r="CR55" s="188" t="s">
        <v>2790</v>
      </c>
      <c r="CS55" s="188" t="s">
        <v>2901</v>
      </c>
      <c r="CT55" s="188" t="s">
        <v>2790</v>
      </c>
      <c r="CU55" s="188" t="s">
        <v>3135</v>
      </c>
      <c r="CV55" s="188" t="s">
        <v>2901</v>
      </c>
      <c r="CW55" s="188" t="s">
        <v>2790</v>
      </c>
      <c r="CX55" s="188" t="s">
        <v>3136</v>
      </c>
      <c r="CY55" s="188" t="s">
        <v>2901</v>
      </c>
      <c r="CZ55" s="188" t="s">
        <v>2790</v>
      </c>
      <c r="DA55" s="188" t="s">
        <v>3137</v>
      </c>
      <c r="DB55" s="188" t="s">
        <v>2901</v>
      </c>
      <c r="DC55" s="188" t="s">
        <v>2790</v>
      </c>
      <c r="DD55" s="188" t="s">
        <v>3136</v>
      </c>
      <c r="DE55" s="188" t="s">
        <v>2901</v>
      </c>
      <c r="DF55" s="188" t="s">
        <v>2790</v>
      </c>
      <c r="DG55" s="188" t="s">
        <v>3135</v>
      </c>
      <c r="DH55" s="188" t="s">
        <v>2901</v>
      </c>
      <c r="DI55" s="188" t="s">
        <v>2790</v>
      </c>
      <c r="DJ55" s="188" t="s">
        <v>3135</v>
      </c>
      <c r="DK55" s="188" t="s">
        <v>2901</v>
      </c>
      <c r="DL55" s="188" t="s">
        <v>2790</v>
      </c>
      <c r="DM55" s="188" t="s">
        <v>3135</v>
      </c>
      <c r="DN55" s="188" t="s">
        <v>2901</v>
      </c>
      <c r="DO55" s="188" t="s">
        <v>2790</v>
      </c>
      <c r="DP55" s="188" t="s">
        <v>3137</v>
      </c>
      <c r="DQ55" s="188" t="s">
        <v>2901</v>
      </c>
      <c r="DR55" s="188" t="s">
        <v>2790</v>
      </c>
      <c r="DS55" s="188" t="s">
        <v>3138</v>
      </c>
      <c r="DT55" s="188" t="s">
        <v>2901</v>
      </c>
      <c r="DU55" s="188" t="s">
        <v>2790</v>
      </c>
      <c r="DV55" s="188" t="s">
        <v>3138</v>
      </c>
      <c r="DW55" s="188" t="s">
        <v>2901</v>
      </c>
      <c r="DX55" s="188" t="s">
        <v>2790</v>
      </c>
      <c r="DY55" s="188" t="s">
        <v>3138</v>
      </c>
      <c r="DZ55" s="188" t="s">
        <v>2901</v>
      </c>
      <c r="EA55" s="188" t="s">
        <v>2790</v>
      </c>
      <c r="EB55" s="188" t="s">
        <v>3138</v>
      </c>
      <c r="EC55" s="188" t="s">
        <v>2901</v>
      </c>
      <c r="ED55" s="188" t="s">
        <v>2790</v>
      </c>
      <c r="EE55" s="188" t="s">
        <v>3139</v>
      </c>
      <c r="EF55" s="188" t="s">
        <v>2901</v>
      </c>
      <c r="EG55" s="188" t="s">
        <v>2790</v>
      </c>
      <c r="EH55" s="188" t="s">
        <v>3140</v>
      </c>
      <c r="EI55" s="188" t="s">
        <v>2901</v>
      </c>
      <c r="EJ55" s="188" t="s">
        <v>2790</v>
      </c>
      <c r="EK55" s="188" t="s">
        <v>3141</v>
      </c>
      <c r="EL55" s="188" t="s">
        <v>2901</v>
      </c>
      <c r="EM55" s="188" t="s">
        <v>2790</v>
      </c>
      <c r="EN55" s="188" t="s">
        <v>3141</v>
      </c>
      <c r="EO55" s="188" t="s">
        <v>2901</v>
      </c>
      <c r="EP55" s="188" t="s">
        <v>2790</v>
      </c>
      <c r="EQ55" s="188" t="s">
        <v>2790</v>
      </c>
      <c r="ER55" s="188" t="s">
        <v>2901</v>
      </c>
      <c r="ES55" s="188" t="s">
        <v>2790</v>
      </c>
      <c r="ET55" s="188" t="s">
        <v>3141</v>
      </c>
    </row>
    <row r="56" spans="1:150" x14ac:dyDescent="0.3">
      <c r="A56" s="1"/>
      <c r="B56" s="187" t="s">
        <v>3145</v>
      </c>
      <c r="C56" s="187" t="s">
        <v>133</v>
      </c>
      <c r="D56" s="187" t="s">
        <v>983</v>
      </c>
      <c r="E56" s="187" t="s">
        <v>3146</v>
      </c>
      <c r="F56" s="187" t="s">
        <v>3147</v>
      </c>
      <c r="G56" s="188" t="s">
        <v>2901</v>
      </c>
      <c r="H56" s="188" t="s">
        <v>2790</v>
      </c>
      <c r="I56" s="188" t="s">
        <v>2790</v>
      </c>
      <c r="J56" s="188" t="s">
        <v>2901</v>
      </c>
      <c r="K56" s="188" t="s">
        <v>2790</v>
      </c>
      <c r="L56" s="188" t="s">
        <v>2790</v>
      </c>
      <c r="M56" s="188" t="s">
        <v>2901</v>
      </c>
      <c r="N56" s="188" t="s">
        <v>2790</v>
      </c>
      <c r="O56" s="188" t="s">
        <v>2790</v>
      </c>
      <c r="P56" s="188" t="s">
        <v>2901</v>
      </c>
      <c r="Q56" s="188" t="s">
        <v>2790</v>
      </c>
      <c r="R56" s="188" t="s">
        <v>2790</v>
      </c>
      <c r="S56" s="188" t="s">
        <v>2901</v>
      </c>
      <c r="T56" s="188" t="s">
        <v>2790</v>
      </c>
      <c r="U56" s="188" t="s">
        <v>2790</v>
      </c>
      <c r="V56" s="188" t="s">
        <v>2901</v>
      </c>
      <c r="W56" s="188" t="s">
        <v>2790</v>
      </c>
      <c r="X56" s="188" t="s">
        <v>2790</v>
      </c>
      <c r="Y56" s="188" t="s">
        <v>2901</v>
      </c>
      <c r="Z56" s="188" t="s">
        <v>2790</v>
      </c>
      <c r="AA56" s="188" t="s">
        <v>2790</v>
      </c>
      <c r="AB56" s="188" t="s">
        <v>2901</v>
      </c>
      <c r="AC56" s="188" t="s">
        <v>2790</v>
      </c>
      <c r="AD56" s="188" t="s">
        <v>2790</v>
      </c>
      <c r="AE56" s="188" t="s">
        <v>2901</v>
      </c>
      <c r="AF56" s="188" t="s">
        <v>2790</v>
      </c>
      <c r="AG56" s="188" t="s">
        <v>2790</v>
      </c>
      <c r="AH56" s="188" t="s">
        <v>2901</v>
      </c>
      <c r="AI56" s="188" t="s">
        <v>2790</v>
      </c>
      <c r="AJ56" s="188" t="s">
        <v>2790</v>
      </c>
      <c r="AK56" s="188" t="s">
        <v>2901</v>
      </c>
      <c r="AL56" s="188" t="s">
        <v>2790</v>
      </c>
      <c r="AM56" s="188" t="s">
        <v>2790</v>
      </c>
      <c r="AN56" s="188" t="s">
        <v>2901</v>
      </c>
      <c r="AO56" s="188" t="s">
        <v>2790</v>
      </c>
      <c r="AP56" s="188" t="s">
        <v>2790</v>
      </c>
      <c r="AQ56" s="188" t="s">
        <v>2901</v>
      </c>
      <c r="AR56" s="188" t="s">
        <v>2790</v>
      </c>
      <c r="AS56" s="188" t="s">
        <v>2790</v>
      </c>
      <c r="AT56" s="188" t="s">
        <v>2901</v>
      </c>
      <c r="AU56" s="188" t="s">
        <v>2790</v>
      </c>
      <c r="AV56" s="188" t="s">
        <v>2790</v>
      </c>
      <c r="AW56" s="188" t="s">
        <v>2901</v>
      </c>
      <c r="AX56" s="188" t="s">
        <v>2790</v>
      </c>
      <c r="AY56" s="188" t="s">
        <v>2790</v>
      </c>
      <c r="AZ56" s="188" t="s">
        <v>2901</v>
      </c>
      <c r="BA56" s="188" t="s">
        <v>2790</v>
      </c>
      <c r="BB56" s="188" t="s">
        <v>2790</v>
      </c>
      <c r="BC56" s="188" t="s">
        <v>2901</v>
      </c>
      <c r="BD56" s="188" t="s">
        <v>2790</v>
      </c>
      <c r="BE56" s="188" t="s">
        <v>2790</v>
      </c>
      <c r="BF56" s="188" t="s">
        <v>2901</v>
      </c>
      <c r="BG56" s="188" t="s">
        <v>2790</v>
      </c>
      <c r="BH56" s="188" t="s">
        <v>2790</v>
      </c>
      <c r="BI56" s="188" t="s">
        <v>2901</v>
      </c>
      <c r="BJ56" s="188" t="s">
        <v>2790</v>
      </c>
      <c r="BK56" s="188" t="s">
        <v>2790</v>
      </c>
      <c r="BL56" s="188" t="s">
        <v>2901</v>
      </c>
      <c r="BM56" s="188" t="s">
        <v>2790</v>
      </c>
      <c r="BN56" s="188" t="s">
        <v>2790</v>
      </c>
      <c r="BO56" s="188" t="s">
        <v>2901</v>
      </c>
      <c r="BP56" s="188" t="s">
        <v>2790</v>
      </c>
      <c r="BQ56" s="188" t="s">
        <v>2790</v>
      </c>
      <c r="BR56" s="188" t="s">
        <v>2901</v>
      </c>
      <c r="BS56" s="188" t="s">
        <v>2790</v>
      </c>
      <c r="BT56" s="188" t="s">
        <v>2790</v>
      </c>
      <c r="BU56" s="188" t="s">
        <v>2901</v>
      </c>
      <c r="BV56" s="188" t="s">
        <v>2790</v>
      </c>
      <c r="BW56" s="188" t="s">
        <v>2790</v>
      </c>
      <c r="BX56" s="188" t="s">
        <v>2901</v>
      </c>
      <c r="BY56" s="188" t="s">
        <v>2790</v>
      </c>
      <c r="BZ56" s="188" t="s">
        <v>2790</v>
      </c>
      <c r="CA56" s="188" t="s">
        <v>2901</v>
      </c>
      <c r="CB56" s="188" t="s">
        <v>2790</v>
      </c>
      <c r="CC56" s="188" t="s">
        <v>2790</v>
      </c>
      <c r="CD56" s="188" t="s">
        <v>2901</v>
      </c>
      <c r="CE56" s="188" t="s">
        <v>2790</v>
      </c>
      <c r="CF56" s="188" t="s">
        <v>2790</v>
      </c>
      <c r="CG56" s="188" t="s">
        <v>2901</v>
      </c>
      <c r="CH56" s="188" t="s">
        <v>2790</v>
      </c>
      <c r="CI56" s="188" t="s">
        <v>2790</v>
      </c>
      <c r="CJ56" s="188" t="s">
        <v>2901</v>
      </c>
      <c r="CK56" s="188" t="s">
        <v>2790</v>
      </c>
      <c r="CL56" s="188" t="s">
        <v>2790</v>
      </c>
      <c r="CM56" s="188" t="s">
        <v>2901</v>
      </c>
      <c r="CN56" s="188" t="s">
        <v>2790</v>
      </c>
      <c r="CO56" s="188" t="s">
        <v>2790</v>
      </c>
      <c r="CP56" s="188" t="s">
        <v>2901</v>
      </c>
      <c r="CQ56" s="188" t="s">
        <v>2790</v>
      </c>
      <c r="CR56" s="188" t="s">
        <v>2790</v>
      </c>
      <c r="CS56" s="188" t="s">
        <v>2901</v>
      </c>
      <c r="CT56" s="188" t="s">
        <v>2790</v>
      </c>
      <c r="CU56" s="188" t="s">
        <v>2790</v>
      </c>
      <c r="CV56" s="188" t="s">
        <v>2901</v>
      </c>
      <c r="CW56" s="188" t="s">
        <v>2790</v>
      </c>
      <c r="CX56" s="188" t="s">
        <v>2790</v>
      </c>
      <c r="CY56" s="188" t="s">
        <v>2901</v>
      </c>
      <c r="CZ56" s="188" t="s">
        <v>2790</v>
      </c>
      <c r="DA56" s="188" t="s">
        <v>2790</v>
      </c>
      <c r="DB56" s="188" t="s">
        <v>2901</v>
      </c>
      <c r="DC56" s="188" t="s">
        <v>2790</v>
      </c>
      <c r="DD56" s="188" t="s">
        <v>2790</v>
      </c>
      <c r="DE56" s="188" t="s">
        <v>2901</v>
      </c>
      <c r="DF56" s="188" t="s">
        <v>2790</v>
      </c>
      <c r="DG56" s="188" t="s">
        <v>2790</v>
      </c>
      <c r="DH56" s="188" t="s">
        <v>2901</v>
      </c>
      <c r="DI56" s="188" t="s">
        <v>2790</v>
      </c>
      <c r="DJ56" s="188" t="s">
        <v>2790</v>
      </c>
      <c r="DK56" s="188" t="s">
        <v>2901</v>
      </c>
      <c r="DL56" s="188" t="s">
        <v>2790</v>
      </c>
      <c r="DM56" s="188" t="s">
        <v>2790</v>
      </c>
      <c r="DN56" s="188" t="s">
        <v>2901</v>
      </c>
      <c r="DO56" s="188" t="s">
        <v>2790</v>
      </c>
      <c r="DP56" s="188" t="s">
        <v>2790</v>
      </c>
      <c r="DQ56" s="188" t="s">
        <v>2901</v>
      </c>
      <c r="DR56" s="188" t="s">
        <v>2790</v>
      </c>
      <c r="DS56" s="188" t="s">
        <v>2790</v>
      </c>
      <c r="DT56" s="188" t="s">
        <v>2901</v>
      </c>
      <c r="DU56" s="188" t="s">
        <v>2790</v>
      </c>
      <c r="DV56" s="188" t="s">
        <v>2790</v>
      </c>
      <c r="DW56" s="188" t="s">
        <v>2901</v>
      </c>
      <c r="DX56" s="188" t="s">
        <v>2790</v>
      </c>
      <c r="DY56" s="188" t="s">
        <v>2790</v>
      </c>
      <c r="DZ56" s="188" t="s">
        <v>2901</v>
      </c>
      <c r="EA56" s="188" t="s">
        <v>2790</v>
      </c>
      <c r="EB56" s="188" t="s">
        <v>2790</v>
      </c>
      <c r="EC56" s="188" t="s">
        <v>2901</v>
      </c>
      <c r="ED56" s="188" t="s">
        <v>2790</v>
      </c>
      <c r="EE56" s="188" t="s">
        <v>2790</v>
      </c>
      <c r="EF56" s="188" t="s">
        <v>2901</v>
      </c>
      <c r="EG56" s="188" t="s">
        <v>2790</v>
      </c>
      <c r="EH56" s="188" t="s">
        <v>2790</v>
      </c>
      <c r="EI56" s="188" t="s">
        <v>2901</v>
      </c>
      <c r="EJ56" s="188" t="s">
        <v>2790</v>
      </c>
      <c r="EK56" s="188" t="s">
        <v>2790</v>
      </c>
      <c r="EL56" s="188" t="s">
        <v>2901</v>
      </c>
      <c r="EM56" s="188" t="s">
        <v>2790</v>
      </c>
      <c r="EN56" s="188" t="s">
        <v>2790</v>
      </c>
      <c r="EO56" s="188" t="s">
        <v>2901</v>
      </c>
      <c r="EP56" s="188" t="s">
        <v>2790</v>
      </c>
      <c r="EQ56" s="188" t="s">
        <v>2790</v>
      </c>
      <c r="ER56" s="188" t="s">
        <v>2901</v>
      </c>
      <c r="ES56" s="188" t="s">
        <v>2790</v>
      </c>
      <c r="ET56" s="188" t="s">
        <v>2790</v>
      </c>
    </row>
    <row r="57" spans="1:150" x14ac:dyDescent="0.3">
      <c r="A57" s="1"/>
      <c r="B57" s="186" t="s">
        <v>3148</v>
      </c>
      <c r="C57" s="186" t="s">
        <v>83</v>
      </c>
      <c r="D57" s="186" t="s">
        <v>3149</v>
      </c>
      <c r="E57" s="186" t="s">
        <v>3150</v>
      </c>
      <c r="F57" s="186" t="s">
        <v>3151</v>
      </c>
      <c r="G57" s="186" t="s">
        <v>2901</v>
      </c>
      <c r="H57" s="186" t="s">
        <v>2790</v>
      </c>
      <c r="I57" s="186" t="s">
        <v>2790</v>
      </c>
      <c r="J57" s="186" t="s">
        <v>2901</v>
      </c>
      <c r="K57" s="186" t="s">
        <v>2790</v>
      </c>
      <c r="L57" s="186" t="s">
        <v>2790</v>
      </c>
      <c r="M57" s="186" t="s">
        <v>2901</v>
      </c>
      <c r="N57" s="186" t="s">
        <v>2790</v>
      </c>
      <c r="O57" s="186" t="s">
        <v>2790</v>
      </c>
      <c r="P57" s="186" t="s">
        <v>2901</v>
      </c>
      <c r="Q57" s="186" t="s">
        <v>2790</v>
      </c>
      <c r="R57" s="186" t="s">
        <v>2790</v>
      </c>
      <c r="S57" s="186" t="s">
        <v>2901</v>
      </c>
      <c r="T57" s="186" t="s">
        <v>2790</v>
      </c>
      <c r="U57" s="186" t="s">
        <v>2790</v>
      </c>
      <c r="V57" s="186" t="s">
        <v>2901</v>
      </c>
      <c r="W57" s="186" t="s">
        <v>2790</v>
      </c>
      <c r="X57" s="186" t="s">
        <v>2790</v>
      </c>
      <c r="Y57" s="186" t="s">
        <v>2901</v>
      </c>
      <c r="Z57" s="186" t="s">
        <v>2790</v>
      </c>
      <c r="AA57" s="186" t="s">
        <v>2790</v>
      </c>
      <c r="AB57" s="186" t="s">
        <v>2901</v>
      </c>
      <c r="AC57" s="186" t="s">
        <v>2790</v>
      </c>
      <c r="AD57" s="186" t="s">
        <v>2790</v>
      </c>
      <c r="AE57" s="186" t="s">
        <v>2901</v>
      </c>
      <c r="AF57" s="186" t="s">
        <v>2790</v>
      </c>
      <c r="AG57" s="186" t="s">
        <v>2790</v>
      </c>
      <c r="AH57" s="186" t="s">
        <v>2901</v>
      </c>
      <c r="AI57" s="186" t="s">
        <v>2790</v>
      </c>
      <c r="AJ57" s="186" t="s">
        <v>2790</v>
      </c>
      <c r="AK57" s="186" t="s">
        <v>2901</v>
      </c>
      <c r="AL57" s="186" t="s">
        <v>2790</v>
      </c>
      <c r="AM57" s="186" t="s">
        <v>2790</v>
      </c>
      <c r="AN57" s="186" t="s">
        <v>2901</v>
      </c>
      <c r="AO57" s="186" t="s">
        <v>2790</v>
      </c>
      <c r="AP57" s="186" t="s">
        <v>2790</v>
      </c>
      <c r="AQ57" s="186" t="s">
        <v>2901</v>
      </c>
      <c r="AR57" s="186" t="s">
        <v>2790</v>
      </c>
      <c r="AS57" s="186" t="s">
        <v>2790</v>
      </c>
      <c r="AT57" s="186" t="s">
        <v>2901</v>
      </c>
      <c r="AU57" s="186" t="s">
        <v>2790</v>
      </c>
      <c r="AV57" s="186" t="s">
        <v>2790</v>
      </c>
      <c r="AW57" s="186" t="s">
        <v>2901</v>
      </c>
      <c r="AX57" s="186" t="s">
        <v>2790</v>
      </c>
      <c r="AY57" s="186" t="s">
        <v>2790</v>
      </c>
      <c r="AZ57" s="186" t="s">
        <v>2901</v>
      </c>
      <c r="BA57" s="186" t="s">
        <v>2790</v>
      </c>
      <c r="BB57" s="186" t="s">
        <v>2790</v>
      </c>
      <c r="BC57" s="186" t="s">
        <v>2901</v>
      </c>
      <c r="BD57" s="186" t="s">
        <v>2790</v>
      </c>
      <c r="BE57" s="186" t="s">
        <v>2790</v>
      </c>
      <c r="BF57" s="186" t="s">
        <v>2901</v>
      </c>
      <c r="BG57" s="186" t="s">
        <v>2790</v>
      </c>
      <c r="BH57" s="186" t="s">
        <v>2790</v>
      </c>
      <c r="BI57" s="186" t="s">
        <v>2901</v>
      </c>
      <c r="BJ57" s="186" t="s">
        <v>2790</v>
      </c>
      <c r="BK57" s="186" t="s">
        <v>2790</v>
      </c>
      <c r="BL57" s="186" t="s">
        <v>2901</v>
      </c>
      <c r="BM57" s="186" t="s">
        <v>2790</v>
      </c>
      <c r="BN57" s="186" t="s">
        <v>2790</v>
      </c>
      <c r="BO57" s="186" t="s">
        <v>2901</v>
      </c>
      <c r="BP57" s="186" t="s">
        <v>2790</v>
      </c>
      <c r="BQ57" s="186" t="s">
        <v>2790</v>
      </c>
      <c r="BR57" s="186" t="s">
        <v>2901</v>
      </c>
      <c r="BS57" s="186" t="s">
        <v>2790</v>
      </c>
      <c r="BT57" s="186" t="s">
        <v>2790</v>
      </c>
      <c r="BU57" s="186" t="s">
        <v>2901</v>
      </c>
      <c r="BV57" s="186" t="s">
        <v>2790</v>
      </c>
      <c r="BW57" s="186" t="s">
        <v>2790</v>
      </c>
      <c r="BX57" s="186" t="s">
        <v>2901</v>
      </c>
      <c r="BY57" s="186" t="s">
        <v>2790</v>
      </c>
      <c r="BZ57" s="186" t="s">
        <v>2790</v>
      </c>
      <c r="CA57" s="186" t="s">
        <v>2901</v>
      </c>
      <c r="CB57" s="186" t="s">
        <v>2790</v>
      </c>
      <c r="CC57" s="186" t="s">
        <v>2790</v>
      </c>
      <c r="CD57" s="186" t="s">
        <v>2901</v>
      </c>
      <c r="CE57" s="186" t="s">
        <v>2790</v>
      </c>
      <c r="CF57" s="186" t="s">
        <v>2790</v>
      </c>
      <c r="CG57" s="186" t="s">
        <v>2901</v>
      </c>
      <c r="CH57" s="186" t="s">
        <v>2790</v>
      </c>
      <c r="CI57" s="186" t="s">
        <v>2790</v>
      </c>
      <c r="CJ57" s="186" t="s">
        <v>2901</v>
      </c>
      <c r="CK57" s="186" t="s">
        <v>2790</v>
      </c>
      <c r="CL57" s="186" t="s">
        <v>2790</v>
      </c>
      <c r="CM57" s="186" t="s">
        <v>2901</v>
      </c>
      <c r="CN57" s="186" t="s">
        <v>2790</v>
      </c>
      <c r="CO57" s="186" t="s">
        <v>2790</v>
      </c>
      <c r="CP57" s="186" t="s">
        <v>2901</v>
      </c>
      <c r="CQ57" s="186" t="s">
        <v>2790</v>
      </c>
      <c r="CR57" s="186" t="s">
        <v>2790</v>
      </c>
      <c r="CS57" s="186" t="s">
        <v>2901</v>
      </c>
      <c r="CT57" s="186" t="s">
        <v>2790</v>
      </c>
      <c r="CU57" s="186" t="s">
        <v>2790</v>
      </c>
      <c r="CV57" s="186" t="s">
        <v>2901</v>
      </c>
      <c r="CW57" s="186" t="s">
        <v>2790</v>
      </c>
      <c r="CX57" s="186" t="s">
        <v>2790</v>
      </c>
      <c r="CY57" s="186" t="s">
        <v>2901</v>
      </c>
      <c r="CZ57" s="186" t="s">
        <v>2790</v>
      </c>
      <c r="DA57" s="186" t="s">
        <v>2790</v>
      </c>
      <c r="DB57" s="186" t="s">
        <v>2901</v>
      </c>
      <c r="DC57" s="186" t="s">
        <v>2790</v>
      </c>
      <c r="DD57" s="186" t="s">
        <v>2790</v>
      </c>
      <c r="DE57" s="186" t="s">
        <v>2901</v>
      </c>
      <c r="DF57" s="186" t="s">
        <v>2790</v>
      </c>
      <c r="DG57" s="186" t="s">
        <v>2790</v>
      </c>
      <c r="DH57" s="186" t="s">
        <v>2901</v>
      </c>
      <c r="DI57" s="186" t="s">
        <v>2790</v>
      </c>
      <c r="DJ57" s="186" t="s">
        <v>2790</v>
      </c>
      <c r="DK57" s="186" t="s">
        <v>2901</v>
      </c>
      <c r="DL57" s="186" t="s">
        <v>2790</v>
      </c>
      <c r="DM57" s="186" t="s">
        <v>2790</v>
      </c>
      <c r="DN57" s="186" t="s">
        <v>2901</v>
      </c>
      <c r="DO57" s="186" t="s">
        <v>2790</v>
      </c>
      <c r="DP57" s="186" t="s">
        <v>2790</v>
      </c>
      <c r="DQ57" s="186" t="s">
        <v>2901</v>
      </c>
      <c r="DR57" s="186" t="s">
        <v>2790</v>
      </c>
      <c r="DS57" s="186" t="s">
        <v>2790</v>
      </c>
      <c r="DT57" s="186" t="s">
        <v>2901</v>
      </c>
      <c r="DU57" s="186" t="s">
        <v>2790</v>
      </c>
      <c r="DV57" s="186" t="s">
        <v>2790</v>
      </c>
      <c r="DW57" s="186" t="s">
        <v>2901</v>
      </c>
      <c r="DX57" s="186" t="s">
        <v>2790</v>
      </c>
      <c r="DY57" s="186" t="s">
        <v>2790</v>
      </c>
      <c r="DZ57" s="186" t="s">
        <v>2901</v>
      </c>
      <c r="EA57" s="186" t="s">
        <v>2790</v>
      </c>
      <c r="EB57" s="186" t="s">
        <v>2790</v>
      </c>
      <c r="EC57" s="186" t="s">
        <v>2901</v>
      </c>
      <c r="ED57" s="186" t="s">
        <v>2790</v>
      </c>
      <c r="EE57" s="186" t="s">
        <v>2790</v>
      </c>
      <c r="EF57" s="186" t="s">
        <v>2901</v>
      </c>
      <c r="EG57" s="186" t="s">
        <v>2790</v>
      </c>
      <c r="EH57" s="186" t="s">
        <v>2790</v>
      </c>
      <c r="EI57" s="186" t="s">
        <v>2901</v>
      </c>
      <c r="EJ57" s="186" t="s">
        <v>2790</v>
      </c>
      <c r="EK57" s="186" t="s">
        <v>2790</v>
      </c>
      <c r="EL57" s="186" t="s">
        <v>2901</v>
      </c>
      <c r="EM57" s="186" t="s">
        <v>2790</v>
      </c>
      <c r="EN57" s="186" t="s">
        <v>2790</v>
      </c>
      <c r="EO57" s="186" t="s">
        <v>2901</v>
      </c>
      <c r="EP57" s="186" t="s">
        <v>2790</v>
      </c>
      <c r="EQ57" s="186" t="s">
        <v>2790</v>
      </c>
      <c r="ER57" s="186" t="s">
        <v>2901</v>
      </c>
      <c r="ES57" s="186" t="s">
        <v>2790</v>
      </c>
      <c r="ET57" s="186" t="s">
        <v>2790</v>
      </c>
    </row>
    <row r="58" spans="1:150" x14ac:dyDescent="0.3">
      <c r="A58" s="1"/>
      <c r="B58" s="187" t="s">
        <v>3152</v>
      </c>
      <c r="C58" s="187" t="s">
        <v>83</v>
      </c>
      <c r="D58" s="187" t="s">
        <v>3149</v>
      </c>
      <c r="E58" s="187" t="s">
        <v>3153</v>
      </c>
      <c r="F58" s="187" t="s">
        <v>3154</v>
      </c>
      <c r="G58" s="188" t="s">
        <v>2901</v>
      </c>
      <c r="H58" s="188" t="s">
        <v>554</v>
      </c>
      <c r="I58" s="188" t="s">
        <v>554</v>
      </c>
      <c r="J58" s="188" t="s">
        <v>2901</v>
      </c>
      <c r="K58" s="188" t="s">
        <v>554</v>
      </c>
      <c r="L58" s="188" t="s">
        <v>554</v>
      </c>
      <c r="M58" s="188" t="s">
        <v>2901</v>
      </c>
      <c r="N58" s="188" t="s">
        <v>554</v>
      </c>
      <c r="O58" s="188" t="s">
        <v>554</v>
      </c>
      <c r="P58" s="188" t="s">
        <v>2901</v>
      </c>
      <c r="Q58" s="188" t="s">
        <v>554</v>
      </c>
      <c r="R58" s="188" t="s">
        <v>554</v>
      </c>
      <c r="S58" s="188" t="s">
        <v>2901</v>
      </c>
      <c r="T58" s="188" t="s">
        <v>554</v>
      </c>
      <c r="U58" s="188" t="s">
        <v>554</v>
      </c>
      <c r="V58" s="188" t="s">
        <v>2901</v>
      </c>
      <c r="W58" s="188" t="s">
        <v>554</v>
      </c>
      <c r="X58" s="188" t="s">
        <v>554</v>
      </c>
      <c r="Y58" s="188" t="s">
        <v>2901</v>
      </c>
      <c r="Z58" s="188" t="s">
        <v>554</v>
      </c>
      <c r="AA58" s="188" t="s">
        <v>554</v>
      </c>
      <c r="AB58" s="188" t="s">
        <v>2901</v>
      </c>
      <c r="AC58" s="188" t="s">
        <v>554</v>
      </c>
      <c r="AD58" s="188" t="s">
        <v>554</v>
      </c>
      <c r="AE58" s="188" t="s">
        <v>2901</v>
      </c>
      <c r="AF58" s="188" t="s">
        <v>554</v>
      </c>
      <c r="AG58" s="188" t="s">
        <v>554</v>
      </c>
      <c r="AH58" s="188" t="s">
        <v>2901</v>
      </c>
      <c r="AI58" s="188" t="s">
        <v>554</v>
      </c>
      <c r="AJ58" s="188" t="s">
        <v>554</v>
      </c>
      <c r="AK58" s="188" t="s">
        <v>2901</v>
      </c>
      <c r="AL58" s="188" t="s">
        <v>554</v>
      </c>
      <c r="AM58" s="188" t="s">
        <v>554</v>
      </c>
      <c r="AN58" s="188" t="s">
        <v>2901</v>
      </c>
      <c r="AO58" s="188" t="s">
        <v>554</v>
      </c>
      <c r="AP58" s="188" t="s">
        <v>554</v>
      </c>
      <c r="AQ58" s="188" t="s">
        <v>2901</v>
      </c>
      <c r="AR58" s="188" t="s">
        <v>554</v>
      </c>
      <c r="AS58" s="188" t="s">
        <v>554</v>
      </c>
      <c r="AT58" s="188" t="s">
        <v>2901</v>
      </c>
      <c r="AU58" s="188" t="s">
        <v>554</v>
      </c>
      <c r="AV58" s="188" t="s">
        <v>554</v>
      </c>
      <c r="AW58" s="188" t="s">
        <v>2901</v>
      </c>
      <c r="AX58" s="188" t="s">
        <v>554</v>
      </c>
      <c r="AY58" s="188" t="s">
        <v>554</v>
      </c>
      <c r="AZ58" s="188" t="s">
        <v>2901</v>
      </c>
      <c r="BA58" s="188" t="s">
        <v>554</v>
      </c>
      <c r="BB58" s="188" t="s">
        <v>554</v>
      </c>
      <c r="BC58" s="188" t="s">
        <v>2901</v>
      </c>
      <c r="BD58" s="188" t="s">
        <v>554</v>
      </c>
      <c r="BE58" s="188" t="s">
        <v>554</v>
      </c>
      <c r="BF58" s="188" t="s">
        <v>2901</v>
      </c>
      <c r="BG58" s="188" t="s">
        <v>554</v>
      </c>
      <c r="BH58" s="188" t="s">
        <v>554</v>
      </c>
      <c r="BI58" s="188" t="s">
        <v>2901</v>
      </c>
      <c r="BJ58" s="188" t="s">
        <v>554</v>
      </c>
      <c r="BK58" s="188" t="s">
        <v>554</v>
      </c>
      <c r="BL58" s="188" t="s">
        <v>2901</v>
      </c>
      <c r="BM58" s="188" t="s">
        <v>554</v>
      </c>
      <c r="BN58" s="188" t="s">
        <v>554</v>
      </c>
      <c r="BO58" s="188" t="s">
        <v>2901</v>
      </c>
      <c r="BP58" s="188" t="s">
        <v>554</v>
      </c>
      <c r="BQ58" s="188" t="s">
        <v>554</v>
      </c>
      <c r="BR58" s="188" t="s">
        <v>2901</v>
      </c>
      <c r="BS58" s="188" t="s">
        <v>554</v>
      </c>
      <c r="BT58" s="188" t="s">
        <v>554</v>
      </c>
      <c r="BU58" s="188" t="s">
        <v>2901</v>
      </c>
      <c r="BV58" s="188" t="s">
        <v>554</v>
      </c>
      <c r="BW58" s="188" t="s">
        <v>554</v>
      </c>
      <c r="BX58" s="188" t="s">
        <v>2901</v>
      </c>
      <c r="BY58" s="188" t="s">
        <v>554</v>
      </c>
      <c r="BZ58" s="188" t="s">
        <v>554</v>
      </c>
      <c r="CA58" s="188" t="s">
        <v>2901</v>
      </c>
      <c r="CB58" s="188" t="s">
        <v>554</v>
      </c>
      <c r="CC58" s="188" t="s">
        <v>554</v>
      </c>
      <c r="CD58" s="188" t="s">
        <v>2901</v>
      </c>
      <c r="CE58" s="188" t="s">
        <v>554</v>
      </c>
      <c r="CF58" s="188" t="s">
        <v>554</v>
      </c>
      <c r="CG58" s="188" t="s">
        <v>2901</v>
      </c>
      <c r="CH58" s="188" t="s">
        <v>554</v>
      </c>
      <c r="CI58" s="188" t="s">
        <v>554</v>
      </c>
      <c r="CJ58" s="188" t="s">
        <v>2901</v>
      </c>
      <c r="CK58" s="188" t="s">
        <v>554</v>
      </c>
      <c r="CL58" s="188" t="s">
        <v>554</v>
      </c>
      <c r="CM58" s="188" t="s">
        <v>2901</v>
      </c>
      <c r="CN58" s="188" t="s">
        <v>554</v>
      </c>
      <c r="CO58" s="188" t="s">
        <v>554</v>
      </c>
      <c r="CP58" s="188" t="s">
        <v>2901</v>
      </c>
      <c r="CQ58" s="188" t="s">
        <v>554</v>
      </c>
      <c r="CR58" s="188" t="s">
        <v>554</v>
      </c>
      <c r="CS58" s="188" t="s">
        <v>2901</v>
      </c>
      <c r="CT58" s="188" t="s">
        <v>554</v>
      </c>
      <c r="CU58" s="188" t="s">
        <v>554</v>
      </c>
      <c r="CV58" s="188" t="s">
        <v>2901</v>
      </c>
      <c r="CW58" s="188" t="s">
        <v>554</v>
      </c>
      <c r="CX58" s="188" t="s">
        <v>554</v>
      </c>
      <c r="CY58" s="188" t="s">
        <v>2901</v>
      </c>
      <c r="CZ58" s="188" t="s">
        <v>554</v>
      </c>
      <c r="DA58" s="188" t="s">
        <v>554</v>
      </c>
      <c r="DB58" s="188" t="s">
        <v>2901</v>
      </c>
      <c r="DC58" s="188" t="s">
        <v>554</v>
      </c>
      <c r="DD58" s="188" t="s">
        <v>554</v>
      </c>
      <c r="DE58" s="188" t="s">
        <v>2901</v>
      </c>
      <c r="DF58" s="188" t="s">
        <v>554</v>
      </c>
      <c r="DG58" s="188" t="s">
        <v>554</v>
      </c>
      <c r="DH58" s="188" t="s">
        <v>2901</v>
      </c>
      <c r="DI58" s="188" t="s">
        <v>554</v>
      </c>
      <c r="DJ58" s="188" t="s">
        <v>554</v>
      </c>
      <c r="DK58" s="188" t="s">
        <v>2901</v>
      </c>
      <c r="DL58" s="188" t="s">
        <v>554</v>
      </c>
      <c r="DM58" s="188" t="s">
        <v>554</v>
      </c>
      <c r="DN58" s="188" t="s">
        <v>2901</v>
      </c>
      <c r="DO58" s="188" t="s">
        <v>554</v>
      </c>
      <c r="DP58" s="188" t="s">
        <v>554</v>
      </c>
      <c r="DQ58" s="188" t="s">
        <v>2901</v>
      </c>
      <c r="DR58" s="188" t="s">
        <v>554</v>
      </c>
      <c r="DS58" s="188" t="s">
        <v>554</v>
      </c>
      <c r="DT58" s="188" t="s">
        <v>2901</v>
      </c>
      <c r="DU58" s="188" t="s">
        <v>554</v>
      </c>
      <c r="DV58" s="188" t="s">
        <v>554</v>
      </c>
      <c r="DW58" s="188" t="s">
        <v>2901</v>
      </c>
      <c r="DX58" s="188" t="s">
        <v>554</v>
      </c>
      <c r="DY58" s="188" t="s">
        <v>554</v>
      </c>
      <c r="DZ58" s="188" t="s">
        <v>2901</v>
      </c>
      <c r="EA58" s="188" t="s">
        <v>554</v>
      </c>
      <c r="EB58" s="188" t="s">
        <v>554</v>
      </c>
      <c r="EC58" s="188" t="s">
        <v>2901</v>
      </c>
      <c r="ED58" s="188" t="s">
        <v>554</v>
      </c>
      <c r="EE58" s="188" t="s">
        <v>554</v>
      </c>
      <c r="EF58" s="188" t="s">
        <v>2901</v>
      </c>
      <c r="EG58" s="188" t="s">
        <v>554</v>
      </c>
      <c r="EH58" s="188" t="s">
        <v>554</v>
      </c>
      <c r="EI58" s="188" t="s">
        <v>2901</v>
      </c>
      <c r="EJ58" s="188" t="s">
        <v>554</v>
      </c>
      <c r="EK58" s="188" t="s">
        <v>554</v>
      </c>
      <c r="EL58" s="188" t="s">
        <v>2901</v>
      </c>
      <c r="EM58" s="188" t="s">
        <v>554</v>
      </c>
      <c r="EN58" s="188" t="s">
        <v>554</v>
      </c>
      <c r="EO58" s="188" t="s">
        <v>2901</v>
      </c>
      <c r="EP58" s="188" t="s">
        <v>554</v>
      </c>
      <c r="EQ58" s="188" t="s">
        <v>554</v>
      </c>
      <c r="ER58" s="188" t="s">
        <v>2901</v>
      </c>
      <c r="ES58" s="188" t="s">
        <v>554</v>
      </c>
      <c r="ET58" s="188" t="s">
        <v>554</v>
      </c>
    </row>
    <row r="59" spans="1:150" x14ac:dyDescent="0.3">
      <c r="A59" s="1"/>
      <c r="B59" s="187" t="s">
        <v>3155</v>
      </c>
      <c r="C59" s="187" t="s">
        <v>83</v>
      </c>
      <c r="D59" s="187" t="s">
        <v>3149</v>
      </c>
      <c r="E59" s="187" t="s">
        <v>3156</v>
      </c>
      <c r="F59" s="187" t="s">
        <v>3157</v>
      </c>
      <c r="G59" s="188" t="s">
        <v>2901</v>
      </c>
      <c r="H59" s="188" t="s">
        <v>554</v>
      </c>
      <c r="I59" s="188" t="s">
        <v>554</v>
      </c>
      <c r="J59" s="188" t="s">
        <v>2901</v>
      </c>
      <c r="K59" s="188" t="s">
        <v>554</v>
      </c>
      <c r="L59" s="188" t="s">
        <v>554</v>
      </c>
      <c r="M59" s="188" t="s">
        <v>2901</v>
      </c>
      <c r="N59" s="188" t="s">
        <v>554</v>
      </c>
      <c r="O59" s="188" t="s">
        <v>554</v>
      </c>
      <c r="P59" s="188" t="s">
        <v>2901</v>
      </c>
      <c r="Q59" s="188" t="s">
        <v>554</v>
      </c>
      <c r="R59" s="188" t="s">
        <v>554</v>
      </c>
      <c r="S59" s="188" t="s">
        <v>2901</v>
      </c>
      <c r="T59" s="188" t="s">
        <v>554</v>
      </c>
      <c r="U59" s="188" t="s">
        <v>554</v>
      </c>
      <c r="V59" s="188" t="s">
        <v>2901</v>
      </c>
      <c r="W59" s="188" t="s">
        <v>554</v>
      </c>
      <c r="X59" s="188" t="s">
        <v>554</v>
      </c>
      <c r="Y59" s="188" t="s">
        <v>2901</v>
      </c>
      <c r="Z59" s="188" t="s">
        <v>554</v>
      </c>
      <c r="AA59" s="188" t="s">
        <v>554</v>
      </c>
      <c r="AB59" s="188" t="s">
        <v>2901</v>
      </c>
      <c r="AC59" s="188" t="s">
        <v>554</v>
      </c>
      <c r="AD59" s="188" t="s">
        <v>554</v>
      </c>
      <c r="AE59" s="188" t="s">
        <v>2901</v>
      </c>
      <c r="AF59" s="188" t="s">
        <v>554</v>
      </c>
      <c r="AG59" s="188" t="s">
        <v>554</v>
      </c>
      <c r="AH59" s="188" t="s">
        <v>2901</v>
      </c>
      <c r="AI59" s="188" t="s">
        <v>554</v>
      </c>
      <c r="AJ59" s="188" t="s">
        <v>554</v>
      </c>
      <c r="AK59" s="188" t="s">
        <v>2901</v>
      </c>
      <c r="AL59" s="188" t="s">
        <v>554</v>
      </c>
      <c r="AM59" s="188" t="s">
        <v>554</v>
      </c>
      <c r="AN59" s="188" t="s">
        <v>2901</v>
      </c>
      <c r="AO59" s="188" t="s">
        <v>554</v>
      </c>
      <c r="AP59" s="188" t="s">
        <v>554</v>
      </c>
      <c r="AQ59" s="188" t="s">
        <v>2901</v>
      </c>
      <c r="AR59" s="188" t="s">
        <v>554</v>
      </c>
      <c r="AS59" s="188" t="s">
        <v>554</v>
      </c>
      <c r="AT59" s="188" t="s">
        <v>2901</v>
      </c>
      <c r="AU59" s="188" t="s">
        <v>554</v>
      </c>
      <c r="AV59" s="188" t="s">
        <v>554</v>
      </c>
      <c r="AW59" s="188" t="s">
        <v>2901</v>
      </c>
      <c r="AX59" s="188" t="s">
        <v>554</v>
      </c>
      <c r="AY59" s="188" t="s">
        <v>554</v>
      </c>
      <c r="AZ59" s="188" t="s">
        <v>2901</v>
      </c>
      <c r="BA59" s="188" t="s">
        <v>554</v>
      </c>
      <c r="BB59" s="188" t="s">
        <v>554</v>
      </c>
      <c r="BC59" s="188" t="s">
        <v>2901</v>
      </c>
      <c r="BD59" s="188" t="s">
        <v>554</v>
      </c>
      <c r="BE59" s="188" t="s">
        <v>554</v>
      </c>
      <c r="BF59" s="188" t="s">
        <v>2901</v>
      </c>
      <c r="BG59" s="188" t="s">
        <v>554</v>
      </c>
      <c r="BH59" s="188" t="s">
        <v>554</v>
      </c>
      <c r="BI59" s="188" t="s">
        <v>2901</v>
      </c>
      <c r="BJ59" s="188" t="s">
        <v>554</v>
      </c>
      <c r="BK59" s="188" t="s">
        <v>554</v>
      </c>
      <c r="BL59" s="188" t="s">
        <v>2901</v>
      </c>
      <c r="BM59" s="188" t="s">
        <v>554</v>
      </c>
      <c r="BN59" s="188" t="s">
        <v>554</v>
      </c>
      <c r="BO59" s="188" t="s">
        <v>2901</v>
      </c>
      <c r="BP59" s="188" t="s">
        <v>554</v>
      </c>
      <c r="BQ59" s="188" t="s">
        <v>554</v>
      </c>
      <c r="BR59" s="188" t="s">
        <v>2901</v>
      </c>
      <c r="BS59" s="188" t="s">
        <v>554</v>
      </c>
      <c r="BT59" s="188" t="s">
        <v>554</v>
      </c>
      <c r="BU59" s="188" t="s">
        <v>2901</v>
      </c>
      <c r="BV59" s="188" t="s">
        <v>554</v>
      </c>
      <c r="BW59" s="188" t="s">
        <v>554</v>
      </c>
      <c r="BX59" s="188" t="s">
        <v>2901</v>
      </c>
      <c r="BY59" s="188" t="s">
        <v>554</v>
      </c>
      <c r="BZ59" s="188" t="s">
        <v>554</v>
      </c>
      <c r="CA59" s="188" t="s">
        <v>2901</v>
      </c>
      <c r="CB59" s="188" t="s">
        <v>554</v>
      </c>
      <c r="CC59" s="188" t="s">
        <v>554</v>
      </c>
      <c r="CD59" s="188" t="s">
        <v>2901</v>
      </c>
      <c r="CE59" s="188" t="s">
        <v>554</v>
      </c>
      <c r="CF59" s="188" t="s">
        <v>554</v>
      </c>
      <c r="CG59" s="188" t="s">
        <v>2901</v>
      </c>
      <c r="CH59" s="188" t="s">
        <v>554</v>
      </c>
      <c r="CI59" s="188" t="s">
        <v>554</v>
      </c>
      <c r="CJ59" s="188" t="s">
        <v>2901</v>
      </c>
      <c r="CK59" s="188" t="s">
        <v>554</v>
      </c>
      <c r="CL59" s="188" t="s">
        <v>554</v>
      </c>
      <c r="CM59" s="188" t="s">
        <v>2901</v>
      </c>
      <c r="CN59" s="188" t="s">
        <v>554</v>
      </c>
      <c r="CO59" s="188" t="s">
        <v>554</v>
      </c>
      <c r="CP59" s="188" t="s">
        <v>2901</v>
      </c>
      <c r="CQ59" s="188" t="s">
        <v>554</v>
      </c>
      <c r="CR59" s="188" t="s">
        <v>554</v>
      </c>
      <c r="CS59" s="188" t="s">
        <v>2901</v>
      </c>
      <c r="CT59" s="188" t="s">
        <v>554</v>
      </c>
      <c r="CU59" s="188" t="s">
        <v>554</v>
      </c>
      <c r="CV59" s="188" t="s">
        <v>2901</v>
      </c>
      <c r="CW59" s="188" t="s">
        <v>554</v>
      </c>
      <c r="CX59" s="188" t="s">
        <v>554</v>
      </c>
      <c r="CY59" s="188" t="s">
        <v>2901</v>
      </c>
      <c r="CZ59" s="188" t="s">
        <v>554</v>
      </c>
      <c r="DA59" s="188" t="s">
        <v>554</v>
      </c>
      <c r="DB59" s="188" t="s">
        <v>2901</v>
      </c>
      <c r="DC59" s="188" t="s">
        <v>554</v>
      </c>
      <c r="DD59" s="188" t="s">
        <v>554</v>
      </c>
      <c r="DE59" s="188" t="s">
        <v>2901</v>
      </c>
      <c r="DF59" s="188" t="s">
        <v>554</v>
      </c>
      <c r="DG59" s="188" t="s">
        <v>554</v>
      </c>
      <c r="DH59" s="188" t="s">
        <v>2901</v>
      </c>
      <c r="DI59" s="188" t="s">
        <v>554</v>
      </c>
      <c r="DJ59" s="188" t="s">
        <v>554</v>
      </c>
      <c r="DK59" s="188" t="s">
        <v>2901</v>
      </c>
      <c r="DL59" s="188" t="s">
        <v>554</v>
      </c>
      <c r="DM59" s="188" t="s">
        <v>554</v>
      </c>
      <c r="DN59" s="188" t="s">
        <v>2901</v>
      </c>
      <c r="DO59" s="188" t="s">
        <v>554</v>
      </c>
      <c r="DP59" s="188" t="s">
        <v>554</v>
      </c>
      <c r="DQ59" s="188" t="s">
        <v>2901</v>
      </c>
      <c r="DR59" s="188" t="s">
        <v>554</v>
      </c>
      <c r="DS59" s="188" t="s">
        <v>554</v>
      </c>
      <c r="DT59" s="188" t="s">
        <v>2901</v>
      </c>
      <c r="DU59" s="188" t="s">
        <v>554</v>
      </c>
      <c r="DV59" s="188" t="s">
        <v>554</v>
      </c>
      <c r="DW59" s="188" t="s">
        <v>2901</v>
      </c>
      <c r="DX59" s="188" t="s">
        <v>554</v>
      </c>
      <c r="DY59" s="188" t="s">
        <v>554</v>
      </c>
      <c r="DZ59" s="188" t="s">
        <v>2901</v>
      </c>
      <c r="EA59" s="188" t="s">
        <v>554</v>
      </c>
      <c r="EB59" s="188" t="s">
        <v>554</v>
      </c>
      <c r="EC59" s="188" t="s">
        <v>2901</v>
      </c>
      <c r="ED59" s="188" t="s">
        <v>554</v>
      </c>
      <c r="EE59" s="188" t="s">
        <v>554</v>
      </c>
      <c r="EF59" s="188" t="s">
        <v>2901</v>
      </c>
      <c r="EG59" s="188" t="s">
        <v>554</v>
      </c>
      <c r="EH59" s="188" t="s">
        <v>554</v>
      </c>
      <c r="EI59" s="188" t="s">
        <v>2901</v>
      </c>
      <c r="EJ59" s="188" t="s">
        <v>554</v>
      </c>
      <c r="EK59" s="188" t="s">
        <v>554</v>
      </c>
      <c r="EL59" s="188" t="s">
        <v>2901</v>
      </c>
      <c r="EM59" s="188" t="s">
        <v>554</v>
      </c>
      <c r="EN59" s="188" t="s">
        <v>554</v>
      </c>
      <c r="EO59" s="188" t="s">
        <v>2901</v>
      </c>
      <c r="EP59" s="188" t="s">
        <v>554</v>
      </c>
      <c r="EQ59" s="188" t="s">
        <v>554</v>
      </c>
      <c r="ER59" s="188" t="s">
        <v>2901</v>
      </c>
      <c r="ES59" s="188" t="s">
        <v>554</v>
      </c>
      <c r="ET59" s="188" t="s">
        <v>554</v>
      </c>
    </row>
    <row r="60" spans="1:150" x14ac:dyDescent="0.3">
      <c r="A60" s="1"/>
      <c r="B60" s="187" t="s">
        <v>3158</v>
      </c>
      <c r="C60" s="187" t="s">
        <v>83</v>
      </c>
      <c r="D60" s="187" t="s">
        <v>3149</v>
      </c>
      <c r="E60" s="187" t="s">
        <v>3159</v>
      </c>
      <c r="F60" s="187" t="s">
        <v>3160</v>
      </c>
      <c r="G60" s="188" t="s">
        <v>2901</v>
      </c>
      <c r="H60" s="188" t="s">
        <v>554</v>
      </c>
      <c r="I60" s="188" t="s">
        <v>554</v>
      </c>
      <c r="J60" s="188" t="s">
        <v>2901</v>
      </c>
      <c r="K60" s="188" t="s">
        <v>554</v>
      </c>
      <c r="L60" s="188" t="s">
        <v>554</v>
      </c>
      <c r="M60" s="188" t="s">
        <v>2901</v>
      </c>
      <c r="N60" s="188" t="s">
        <v>554</v>
      </c>
      <c r="O60" s="188" t="s">
        <v>554</v>
      </c>
      <c r="P60" s="188" t="s">
        <v>2901</v>
      </c>
      <c r="Q60" s="188" t="s">
        <v>554</v>
      </c>
      <c r="R60" s="188" t="s">
        <v>554</v>
      </c>
      <c r="S60" s="188" t="s">
        <v>2901</v>
      </c>
      <c r="T60" s="188" t="s">
        <v>554</v>
      </c>
      <c r="U60" s="188" t="s">
        <v>554</v>
      </c>
      <c r="V60" s="188" t="s">
        <v>2901</v>
      </c>
      <c r="W60" s="188" t="s">
        <v>554</v>
      </c>
      <c r="X60" s="188" t="s">
        <v>554</v>
      </c>
      <c r="Y60" s="188" t="s">
        <v>2901</v>
      </c>
      <c r="Z60" s="188" t="s">
        <v>554</v>
      </c>
      <c r="AA60" s="188" t="s">
        <v>554</v>
      </c>
      <c r="AB60" s="188" t="s">
        <v>2901</v>
      </c>
      <c r="AC60" s="188" t="s">
        <v>554</v>
      </c>
      <c r="AD60" s="188" t="s">
        <v>554</v>
      </c>
      <c r="AE60" s="188" t="s">
        <v>2901</v>
      </c>
      <c r="AF60" s="188" t="s">
        <v>554</v>
      </c>
      <c r="AG60" s="188" t="s">
        <v>554</v>
      </c>
      <c r="AH60" s="188" t="s">
        <v>2901</v>
      </c>
      <c r="AI60" s="188" t="s">
        <v>554</v>
      </c>
      <c r="AJ60" s="188" t="s">
        <v>554</v>
      </c>
      <c r="AK60" s="188" t="s">
        <v>2901</v>
      </c>
      <c r="AL60" s="188" t="s">
        <v>554</v>
      </c>
      <c r="AM60" s="188" t="s">
        <v>554</v>
      </c>
      <c r="AN60" s="188" t="s">
        <v>2901</v>
      </c>
      <c r="AO60" s="188" t="s">
        <v>554</v>
      </c>
      <c r="AP60" s="188" t="s">
        <v>554</v>
      </c>
      <c r="AQ60" s="188" t="s">
        <v>2901</v>
      </c>
      <c r="AR60" s="188" t="s">
        <v>554</v>
      </c>
      <c r="AS60" s="188" t="s">
        <v>554</v>
      </c>
      <c r="AT60" s="188" t="s">
        <v>2901</v>
      </c>
      <c r="AU60" s="188" t="s">
        <v>554</v>
      </c>
      <c r="AV60" s="188" t="s">
        <v>554</v>
      </c>
      <c r="AW60" s="188" t="s">
        <v>2901</v>
      </c>
      <c r="AX60" s="188" t="s">
        <v>554</v>
      </c>
      <c r="AY60" s="188" t="s">
        <v>554</v>
      </c>
      <c r="AZ60" s="188" t="s">
        <v>2901</v>
      </c>
      <c r="BA60" s="188" t="s">
        <v>554</v>
      </c>
      <c r="BB60" s="188" t="s">
        <v>554</v>
      </c>
      <c r="BC60" s="188" t="s">
        <v>2901</v>
      </c>
      <c r="BD60" s="188" t="s">
        <v>554</v>
      </c>
      <c r="BE60" s="188" t="s">
        <v>554</v>
      </c>
      <c r="BF60" s="188" t="s">
        <v>2901</v>
      </c>
      <c r="BG60" s="188" t="s">
        <v>554</v>
      </c>
      <c r="BH60" s="188" t="s">
        <v>554</v>
      </c>
      <c r="BI60" s="188" t="s">
        <v>2901</v>
      </c>
      <c r="BJ60" s="188" t="s">
        <v>554</v>
      </c>
      <c r="BK60" s="188" t="s">
        <v>554</v>
      </c>
      <c r="BL60" s="188" t="s">
        <v>2901</v>
      </c>
      <c r="BM60" s="188" t="s">
        <v>554</v>
      </c>
      <c r="BN60" s="188" t="s">
        <v>554</v>
      </c>
      <c r="BO60" s="188" t="s">
        <v>2901</v>
      </c>
      <c r="BP60" s="188" t="s">
        <v>554</v>
      </c>
      <c r="BQ60" s="188" t="s">
        <v>554</v>
      </c>
      <c r="BR60" s="188" t="s">
        <v>2901</v>
      </c>
      <c r="BS60" s="188" t="s">
        <v>554</v>
      </c>
      <c r="BT60" s="188" t="s">
        <v>554</v>
      </c>
      <c r="BU60" s="188" t="s">
        <v>2901</v>
      </c>
      <c r="BV60" s="188" t="s">
        <v>554</v>
      </c>
      <c r="BW60" s="188" t="s">
        <v>554</v>
      </c>
      <c r="BX60" s="188" t="s">
        <v>2901</v>
      </c>
      <c r="BY60" s="188" t="s">
        <v>554</v>
      </c>
      <c r="BZ60" s="188" t="s">
        <v>554</v>
      </c>
      <c r="CA60" s="188" t="s">
        <v>2901</v>
      </c>
      <c r="CB60" s="188" t="s">
        <v>554</v>
      </c>
      <c r="CC60" s="188" t="s">
        <v>554</v>
      </c>
      <c r="CD60" s="188" t="s">
        <v>2901</v>
      </c>
      <c r="CE60" s="188" t="s">
        <v>554</v>
      </c>
      <c r="CF60" s="188" t="s">
        <v>554</v>
      </c>
      <c r="CG60" s="188" t="s">
        <v>2901</v>
      </c>
      <c r="CH60" s="188" t="s">
        <v>554</v>
      </c>
      <c r="CI60" s="188" t="s">
        <v>554</v>
      </c>
      <c r="CJ60" s="188" t="s">
        <v>2901</v>
      </c>
      <c r="CK60" s="188" t="s">
        <v>554</v>
      </c>
      <c r="CL60" s="188" t="s">
        <v>554</v>
      </c>
      <c r="CM60" s="188" t="s">
        <v>2901</v>
      </c>
      <c r="CN60" s="188" t="s">
        <v>554</v>
      </c>
      <c r="CO60" s="188" t="s">
        <v>554</v>
      </c>
      <c r="CP60" s="188" t="s">
        <v>2901</v>
      </c>
      <c r="CQ60" s="188" t="s">
        <v>554</v>
      </c>
      <c r="CR60" s="188" t="s">
        <v>554</v>
      </c>
      <c r="CS60" s="188" t="s">
        <v>2901</v>
      </c>
      <c r="CT60" s="188" t="s">
        <v>554</v>
      </c>
      <c r="CU60" s="188" t="s">
        <v>554</v>
      </c>
      <c r="CV60" s="188" t="s">
        <v>2901</v>
      </c>
      <c r="CW60" s="188" t="s">
        <v>554</v>
      </c>
      <c r="CX60" s="188" t="s">
        <v>554</v>
      </c>
      <c r="CY60" s="188" t="s">
        <v>2901</v>
      </c>
      <c r="CZ60" s="188" t="s">
        <v>554</v>
      </c>
      <c r="DA60" s="188" t="s">
        <v>554</v>
      </c>
      <c r="DB60" s="188" t="s">
        <v>2901</v>
      </c>
      <c r="DC60" s="188" t="s">
        <v>554</v>
      </c>
      <c r="DD60" s="188" t="s">
        <v>554</v>
      </c>
      <c r="DE60" s="188" t="s">
        <v>2901</v>
      </c>
      <c r="DF60" s="188" t="s">
        <v>554</v>
      </c>
      <c r="DG60" s="188" t="s">
        <v>554</v>
      </c>
      <c r="DH60" s="188" t="s">
        <v>2901</v>
      </c>
      <c r="DI60" s="188" t="s">
        <v>554</v>
      </c>
      <c r="DJ60" s="188" t="s">
        <v>554</v>
      </c>
      <c r="DK60" s="188" t="s">
        <v>2901</v>
      </c>
      <c r="DL60" s="188" t="s">
        <v>554</v>
      </c>
      <c r="DM60" s="188" t="s">
        <v>554</v>
      </c>
      <c r="DN60" s="188" t="s">
        <v>2901</v>
      </c>
      <c r="DO60" s="188" t="s">
        <v>554</v>
      </c>
      <c r="DP60" s="188" t="s">
        <v>554</v>
      </c>
      <c r="DQ60" s="188" t="s">
        <v>2901</v>
      </c>
      <c r="DR60" s="188" t="s">
        <v>554</v>
      </c>
      <c r="DS60" s="188" t="s">
        <v>554</v>
      </c>
      <c r="DT60" s="188" t="s">
        <v>2901</v>
      </c>
      <c r="DU60" s="188" t="s">
        <v>554</v>
      </c>
      <c r="DV60" s="188" t="s">
        <v>554</v>
      </c>
      <c r="DW60" s="188" t="s">
        <v>2901</v>
      </c>
      <c r="DX60" s="188" t="s">
        <v>554</v>
      </c>
      <c r="DY60" s="188" t="s">
        <v>554</v>
      </c>
      <c r="DZ60" s="188" t="s">
        <v>2901</v>
      </c>
      <c r="EA60" s="188" t="s">
        <v>554</v>
      </c>
      <c r="EB60" s="188" t="s">
        <v>554</v>
      </c>
      <c r="EC60" s="188" t="s">
        <v>2901</v>
      </c>
      <c r="ED60" s="188" t="s">
        <v>554</v>
      </c>
      <c r="EE60" s="188" t="s">
        <v>554</v>
      </c>
      <c r="EF60" s="188" t="s">
        <v>2901</v>
      </c>
      <c r="EG60" s="188" t="s">
        <v>554</v>
      </c>
      <c r="EH60" s="188" t="s">
        <v>554</v>
      </c>
      <c r="EI60" s="188" t="s">
        <v>2901</v>
      </c>
      <c r="EJ60" s="188" t="s">
        <v>554</v>
      </c>
      <c r="EK60" s="188" t="s">
        <v>554</v>
      </c>
      <c r="EL60" s="188" t="s">
        <v>2901</v>
      </c>
      <c r="EM60" s="188" t="s">
        <v>554</v>
      </c>
      <c r="EN60" s="188" t="s">
        <v>554</v>
      </c>
      <c r="EO60" s="188" t="s">
        <v>2901</v>
      </c>
      <c r="EP60" s="188" t="s">
        <v>554</v>
      </c>
      <c r="EQ60" s="188" t="s">
        <v>554</v>
      </c>
      <c r="ER60" s="188" t="s">
        <v>2901</v>
      </c>
      <c r="ES60" s="188" t="s">
        <v>554</v>
      </c>
      <c r="ET60" s="188" t="s">
        <v>554</v>
      </c>
    </row>
    <row r="61" spans="1:150" x14ac:dyDescent="0.3">
      <c r="A61" s="1"/>
      <c r="B61" s="187" t="s">
        <v>3161</v>
      </c>
      <c r="C61" s="187" t="s">
        <v>83</v>
      </c>
      <c r="D61" s="187" t="s">
        <v>3149</v>
      </c>
      <c r="E61" s="187" t="s">
        <v>3162</v>
      </c>
      <c r="F61" s="187" t="s">
        <v>3163</v>
      </c>
      <c r="G61" s="188" t="s">
        <v>2901</v>
      </c>
      <c r="H61" s="188" t="s">
        <v>2790</v>
      </c>
      <c r="I61" s="188" t="s">
        <v>2790</v>
      </c>
      <c r="J61" s="188" t="s">
        <v>2901</v>
      </c>
      <c r="K61" s="188" t="s">
        <v>2790</v>
      </c>
      <c r="L61" s="188" t="s">
        <v>2790</v>
      </c>
      <c r="M61" s="188" t="s">
        <v>2901</v>
      </c>
      <c r="N61" s="188" t="s">
        <v>2790</v>
      </c>
      <c r="O61" s="188" t="s">
        <v>2790</v>
      </c>
      <c r="P61" s="188" t="s">
        <v>2901</v>
      </c>
      <c r="Q61" s="188" t="s">
        <v>2790</v>
      </c>
      <c r="R61" s="188" t="s">
        <v>2790</v>
      </c>
      <c r="S61" s="188" t="s">
        <v>2901</v>
      </c>
      <c r="T61" s="188" t="s">
        <v>2790</v>
      </c>
      <c r="U61" s="188" t="s">
        <v>2790</v>
      </c>
      <c r="V61" s="188" t="s">
        <v>2901</v>
      </c>
      <c r="W61" s="188" t="s">
        <v>2790</v>
      </c>
      <c r="X61" s="188" t="s">
        <v>2790</v>
      </c>
      <c r="Y61" s="188" t="s">
        <v>2901</v>
      </c>
      <c r="Z61" s="188" t="s">
        <v>2790</v>
      </c>
      <c r="AA61" s="188" t="s">
        <v>2790</v>
      </c>
      <c r="AB61" s="188" t="s">
        <v>2901</v>
      </c>
      <c r="AC61" s="188" t="s">
        <v>2790</v>
      </c>
      <c r="AD61" s="188" t="s">
        <v>2790</v>
      </c>
      <c r="AE61" s="188" t="s">
        <v>2901</v>
      </c>
      <c r="AF61" s="188" t="s">
        <v>2790</v>
      </c>
      <c r="AG61" s="188" t="s">
        <v>2790</v>
      </c>
      <c r="AH61" s="188" t="s">
        <v>2901</v>
      </c>
      <c r="AI61" s="188" t="s">
        <v>2790</v>
      </c>
      <c r="AJ61" s="188" t="s">
        <v>2790</v>
      </c>
      <c r="AK61" s="188" t="s">
        <v>2901</v>
      </c>
      <c r="AL61" s="188" t="s">
        <v>2790</v>
      </c>
      <c r="AM61" s="188" t="s">
        <v>2790</v>
      </c>
      <c r="AN61" s="188" t="s">
        <v>2901</v>
      </c>
      <c r="AO61" s="188" t="s">
        <v>2790</v>
      </c>
      <c r="AP61" s="188" t="s">
        <v>2790</v>
      </c>
      <c r="AQ61" s="188" t="s">
        <v>2901</v>
      </c>
      <c r="AR61" s="188" t="s">
        <v>2790</v>
      </c>
      <c r="AS61" s="188" t="s">
        <v>2790</v>
      </c>
      <c r="AT61" s="188" t="s">
        <v>2901</v>
      </c>
      <c r="AU61" s="188" t="s">
        <v>2790</v>
      </c>
      <c r="AV61" s="188" t="s">
        <v>2790</v>
      </c>
      <c r="AW61" s="188" t="s">
        <v>2901</v>
      </c>
      <c r="AX61" s="188" t="s">
        <v>2790</v>
      </c>
      <c r="AY61" s="188" t="s">
        <v>2790</v>
      </c>
      <c r="AZ61" s="188" t="s">
        <v>2901</v>
      </c>
      <c r="BA61" s="188" t="s">
        <v>2790</v>
      </c>
      <c r="BB61" s="188" t="s">
        <v>2790</v>
      </c>
      <c r="BC61" s="188" t="s">
        <v>2901</v>
      </c>
      <c r="BD61" s="188" t="s">
        <v>2790</v>
      </c>
      <c r="BE61" s="188" t="s">
        <v>2790</v>
      </c>
      <c r="BF61" s="188" t="s">
        <v>2901</v>
      </c>
      <c r="BG61" s="188" t="s">
        <v>2790</v>
      </c>
      <c r="BH61" s="188" t="s">
        <v>2790</v>
      </c>
      <c r="BI61" s="188" t="s">
        <v>2901</v>
      </c>
      <c r="BJ61" s="188" t="s">
        <v>2790</v>
      </c>
      <c r="BK61" s="188" t="s">
        <v>2790</v>
      </c>
      <c r="BL61" s="188" t="s">
        <v>2901</v>
      </c>
      <c r="BM61" s="188" t="s">
        <v>2790</v>
      </c>
      <c r="BN61" s="188" t="s">
        <v>2790</v>
      </c>
      <c r="BO61" s="188" t="s">
        <v>2901</v>
      </c>
      <c r="BP61" s="188" t="s">
        <v>2790</v>
      </c>
      <c r="BQ61" s="188" t="s">
        <v>2790</v>
      </c>
      <c r="BR61" s="188" t="s">
        <v>2901</v>
      </c>
      <c r="BS61" s="188" t="s">
        <v>2790</v>
      </c>
      <c r="BT61" s="188" t="s">
        <v>2790</v>
      </c>
      <c r="BU61" s="188" t="s">
        <v>2901</v>
      </c>
      <c r="BV61" s="188" t="s">
        <v>2790</v>
      </c>
      <c r="BW61" s="188" t="s">
        <v>2790</v>
      </c>
      <c r="BX61" s="188" t="s">
        <v>2901</v>
      </c>
      <c r="BY61" s="188" t="s">
        <v>2790</v>
      </c>
      <c r="BZ61" s="188" t="s">
        <v>2790</v>
      </c>
      <c r="CA61" s="188" t="s">
        <v>2901</v>
      </c>
      <c r="CB61" s="188" t="s">
        <v>2790</v>
      </c>
      <c r="CC61" s="188" t="s">
        <v>2790</v>
      </c>
      <c r="CD61" s="188" t="s">
        <v>2901</v>
      </c>
      <c r="CE61" s="188" t="s">
        <v>2790</v>
      </c>
      <c r="CF61" s="188" t="s">
        <v>2790</v>
      </c>
      <c r="CG61" s="188" t="s">
        <v>2901</v>
      </c>
      <c r="CH61" s="188" t="s">
        <v>2790</v>
      </c>
      <c r="CI61" s="188" t="s">
        <v>2790</v>
      </c>
      <c r="CJ61" s="188" t="s">
        <v>2901</v>
      </c>
      <c r="CK61" s="188" t="s">
        <v>2790</v>
      </c>
      <c r="CL61" s="188" t="s">
        <v>2790</v>
      </c>
      <c r="CM61" s="188" t="s">
        <v>2901</v>
      </c>
      <c r="CN61" s="188" t="s">
        <v>2790</v>
      </c>
      <c r="CO61" s="188" t="s">
        <v>2790</v>
      </c>
      <c r="CP61" s="188" t="s">
        <v>2901</v>
      </c>
      <c r="CQ61" s="188" t="s">
        <v>2790</v>
      </c>
      <c r="CR61" s="188" t="s">
        <v>2790</v>
      </c>
      <c r="CS61" s="188" t="s">
        <v>2901</v>
      </c>
      <c r="CT61" s="188" t="s">
        <v>2790</v>
      </c>
      <c r="CU61" s="188" t="s">
        <v>2790</v>
      </c>
      <c r="CV61" s="188" t="s">
        <v>2901</v>
      </c>
      <c r="CW61" s="188" t="s">
        <v>2790</v>
      </c>
      <c r="CX61" s="188" t="s">
        <v>2790</v>
      </c>
      <c r="CY61" s="188" t="s">
        <v>2901</v>
      </c>
      <c r="CZ61" s="188" t="s">
        <v>2790</v>
      </c>
      <c r="DA61" s="188" t="s">
        <v>2790</v>
      </c>
      <c r="DB61" s="188" t="s">
        <v>2901</v>
      </c>
      <c r="DC61" s="188" t="s">
        <v>2790</v>
      </c>
      <c r="DD61" s="188" t="s">
        <v>2790</v>
      </c>
      <c r="DE61" s="188" t="s">
        <v>2901</v>
      </c>
      <c r="DF61" s="188" t="s">
        <v>2790</v>
      </c>
      <c r="DG61" s="188" t="s">
        <v>2790</v>
      </c>
      <c r="DH61" s="188" t="s">
        <v>2901</v>
      </c>
      <c r="DI61" s="188" t="s">
        <v>2790</v>
      </c>
      <c r="DJ61" s="188" t="s">
        <v>2790</v>
      </c>
      <c r="DK61" s="188" t="s">
        <v>2901</v>
      </c>
      <c r="DL61" s="188" t="s">
        <v>2790</v>
      </c>
      <c r="DM61" s="188" t="s">
        <v>2790</v>
      </c>
      <c r="DN61" s="188" t="s">
        <v>2901</v>
      </c>
      <c r="DO61" s="188" t="s">
        <v>2790</v>
      </c>
      <c r="DP61" s="188" t="s">
        <v>2790</v>
      </c>
      <c r="DQ61" s="188" t="s">
        <v>2901</v>
      </c>
      <c r="DR61" s="188" t="s">
        <v>2790</v>
      </c>
      <c r="DS61" s="188" t="s">
        <v>2790</v>
      </c>
      <c r="DT61" s="188" t="s">
        <v>2901</v>
      </c>
      <c r="DU61" s="188" t="s">
        <v>2790</v>
      </c>
      <c r="DV61" s="188" t="s">
        <v>2790</v>
      </c>
      <c r="DW61" s="188" t="s">
        <v>2901</v>
      </c>
      <c r="DX61" s="188" t="s">
        <v>2790</v>
      </c>
      <c r="DY61" s="188" t="s">
        <v>2790</v>
      </c>
      <c r="DZ61" s="188" t="s">
        <v>2901</v>
      </c>
      <c r="EA61" s="188" t="s">
        <v>2790</v>
      </c>
      <c r="EB61" s="188" t="s">
        <v>2790</v>
      </c>
      <c r="EC61" s="188" t="s">
        <v>2901</v>
      </c>
      <c r="ED61" s="188" t="s">
        <v>2790</v>
      </c>
      <c r="EE61" s="188" t="s">
        <v>2790</v>
      </c>
      <c r="EF61" s="188" t="s">
        <v>2901</v>
      </c>
      <c r="EG61" s="188" t="s">
        <v>2790</v>
      </c>
      <c r="EH61" s="188" t="s">
        <v>2790</v>
      </c>
      <c r="EI61" s="188" t="s">
        <v>2901</v>
      </c>
      <c r="EJ61" s="188" t="s">
        <v>2790</v>
      </c>
      <c r="EK61" s="188" t="s">
        <v>2790</v>
      </c>
      <c r="EL61" s="188" t="s">
        <v>2901</v>
      </c>
      <c r="EM61" s="188" t="s">
        <v>2790</v>
      </c>
      <c r="EN61" s="188" t="s">
        <v>2790</v>
      </c>
      <c r="EO61" s="188" t="s">
        <v>2901</v>
      </c>
      <c r="EP61" s="188" t="s">
        <v>2790</v>
      </c>
      <c r="EQ61" s="188" t="s">
        <v>2790</v>
      </c>
      <c r="ER61" s="188" t="s">
        <v>2901</v>
      </c>
      <c r="ES61" s="188" t="s">
        <v>2790</v>
      </c>
      <c r="ET61" s="188" t="s">
        <v>2790</v>
      </c>
    </row>
    <row r="62" spans="1:150" x14ac:dyDescent="0.3">
      <c r="A62" s="1"/>
      <c r="B62" s="186" t="s">
        <v>3164</v>
      </c>
      <c r="C62" s="186" t="s">
        <v>95</v>
      </c>
      <c r="D62" s="186" t="s">
        <v>96</v>
      </c>
      <c r="E62" s="186" t="s">
        <v>3165</v>
      </c>
      <c r="F62" s="186" t="s">
        <v>3166</v>
      </c>
      <c r="G62" s="186" t="s">
        <v>2901</v>
      </c>
      <c r="H62" s="186" t="s">
        <v>2790</v>
      </c>
      <c r="I62" s="186" t="s">
        <v>2790</v>
      </c>
      <c r="J62" s="186" t="s">
        <v>2901</v>
      </c>
      <c r="K62" s="186" t="s">
        <v>2790</v>
      </c>
      <c r="L62" s="186" t="s">
        <v>2790</v>
      </c>
      <c r="M62" s="186" t="s">
        <v>2901</v>
      </c>
      <c r="N62" s="186" t="s">
        <v>2790</v>
      </c>
      <c r="O62" s="186" t="s">
        <v>2790</v>
      </c>
      <c r="P62" s="186" t="s">
        <v>2901</v>
      </c>
      <c r="Q62" s="186" t="s">
        <v>2790</v>
      </c>
      <c r="R62" s="186" t="s">
        <v>2790</v>
      </c>
      <c r="S62" s="186" t="s">
        <v>2901</v>
      </c>
      <c r="T62" s="186" t="s">
        <v>2790</v>
      </c>
      <c r="U62" s="186" t="s">
        <v>2790</v>
      </c>
      <c r="V62" s="186" t="s">
        <v>2901</v>
      </c>
      <c r="W62" s="186" t="s">
        <v>2790</v>
      </c>
      <c r="X62" s="186" t="s">
        <v>2790</v>
      </c>
      <c r="Y62" s="186" t="s">
        <v>2901</v>
      </c>
      <c r="Z62" s="186" t="s">
        <v>2790</v>
      </c>
      <c r="AA62" s="186" t="s">
        <v>2790</v>
      </c>
      <c r="AB62" s="186" t="s">
        <v>2901</v>
      </c>
      <c r="AC62" s="186" t="s">
        <v>2790</v>
      </c>
      <c r="AD62" s="186" t="s">
        <v>2790</v>
      </c>
      <c r="AE62" s="186" t="s">
        <v>2901</v>
      </c>
      <c r="AF62" s="186" t="s">
        <v>2790</v>
      </c>
      <c r="AG62" s="186" t="s">
        <v>2790</v>
      </c>
      <c r="AH62" s="186" t="s">
        <v>2901</v>
      </c>
      <c r="AI62" s="186" t="s">
        <v>2790</v>
      </c>
      <c r="AJ62" s="186" t="s">
        <v>2790</v>
      </c>
      <c r="AK62" s="186" t="s">
        <v>2901</v>
      </c>
      <c r="AL62" s="186" t="s">
        <v>2790</v>
      </c>
      <c r="AM62" s="186" t="s">
        <v>2790</v>
      </c>
      <c r="AN62" s="186" t="s">
        <v>2901</v>
      </c>
      <c r="AO62" s="186" t="s">
        <v>2790</v>
      </c>
      <c r="AP62" s="186" t="s">
        <v>2790</v>
      </c>
      <c r="AQ62" s="186" t="s">
        <v>2901</v>
      </c>
      <c r="AR62" s="186" t="s">
        <v>2790</v>
      </c>
      <c r="AS62" s="186" t="s">
        <v>2790</v>
      </c>
      <c r="AT62" s="186" t="s">
        <v>2901</v>
      </c>
      <c r="AU62" s="186" t="s">
        <v>2790</v>
      </c>
      <c r="AV62" s="186" t="s">
        <v>2790</v>
      </c>
      <c r="AW62" s="186" t="s">
        <v>2901</v>
      </c>
      <c r="AX62" s="186" t="s">
        <v>2790</v>
      </c>
      <c r="AY62" s="186" t="s">
        <v>2790</v>
      </c>
      <c r="AZ62" s="186" t="s">
        <v>2901</v>
      </c>
      <c r="BA62" s="186" t="s">
        <v>2790</v>
      </c>
      <c r="BB62" s="186" t="s">
        <v>2790</v>
      </c>
      <c r="BC62" s="186" t="s">
        <v>2901</v>
      </c>
      <c r="BD62" s="186" t="s">
        <v>2790</v>
      </c>
      <c r="BE62" s="186" t="s">
        <v>2790</v>
      </c>
      <c r="BF62" s="186" t="s">
        <v>2901</v>
      </c>
      <c r="BG62" s="186" t="s">
        <v>2790</v>
      </c>
      <c r="BH62" s="186" t="s">
        <v>2790</v>
      </c>
      <c r="BI62" s="186" t="s">
        <v>2901</v>
      </c>
      <c r="BJ62" s="186" t="s">
        <v>2790</v>
      </c>
      <c r="BK62" s="186" t="s">
        <v>2790</v>
      </c>
      <c r="BL62" s="186" t="s">
        <v>2901</v>
      </c>
      <c r="BM62" s="186" t="s">
        <v>2790</v>
      </c>
      <c r="BN62" s="186" t="s">
        <v>2790</v>
      </c>
      <c r="BO62" s="186" t="s">
        <v>2901</v>
      </c>
      <c r="BP62" s="186" t="s">
        <v>2790</v>
      </c>
      <c r="BQ62" s="186" t="s">
        <v>2790</v>
      </c>
      <c r="BR62" s="186" t="s">
        <v>2901</v>
      </c>
      <c r="BS62" s="186" t="s">
        <v>2790</v>
      </c>
      <c r="BT62" s="186" t="s">
        <v>2790</v>
      </c>
      <c r="BU62" s="186" t="s">
        <v>2901</v>
      </c>
      <c r="BV62" s="186" t="s">
        <v>2790</v>
      </c>
      <c r="BW62" s="186" t="s">
        <v>2790</v>
      </c>
      <c r="BX62" s="186" t="s">
        <v>2901</v>
      </c>
      <c r="BY62" s="186" t="s">
        <v>2790</v>
      </c>
      <c r="BZ62" s="186" t="s">
        <v>2790</v>
      </c>
      <c r="CA62" s="186" t="s">
        <v>2901</v>
      </c>
      <c r="CB62" s="186" t="s">
        <v>2790</v>
      </c>
      <c r="CC62" s="186" t="s">
        <v>2790</v>
      </c>
      <c r="CD62" s="186" t="s">
        <v>2901</v>
      </c>
      <c r="CE62" s="186" t="s">
        <v>2790</v>
      </c>
      <c r="CF62" s="186" t="s">
        <v>2790</v>
      </c>
      <c r="CG62" s="186" t="s">
        <v>2901</v>
      </c>
      <c r="CH62" s="186" t="s">
        <v>2790</v>
      </c>
      <c r="CI62" s="186" t="s">
        <v>2790</v>
      </c>
      <c r="CJ62" s="186" t="s">
        <v>2901</v>
      </c>
      <c r="CK62" s="186" t="s">
        <v>2790</v>
      </c>
      <c r="CL62" s="186" t="s">
        <v>2790</v>
      </c>
      <c r="CM62" s="186" t="s">
        <v>2901</v>
      </c>
      <c r="CN62" s="186" t="s">
        <v>2790</v>
      </c>
      <c r="CO62" s="186" t="s">
        <v>2790</v>
      </c>
      <c r="CP62" s="186" t="s">
        <v>2901</v>
      </c>
      <c r="CQ62" s="186" t="s">
        <v>2790</v>
      </c>
      <c r="CR62" s="186" t="s">
        <v>2790</v>
      </c>
      <c r="CS62" s="186" t="s">
        <v>2901</v>
      </c>
      <c r="CT62" s="186" t="s">
        <v>2790</v>
      </c>
      <c r="CU62" s="186" t="s">
        <v>2790</v>
      </c>
      <c r="CV62" s="186" t="s">
        <v>2901</v>
      </c>
      <c r="CW62" s="186" t="s">
        <v>2790</v>
      </c>
      <c r="CX62" s="186" t="s">
        <v>2790</v>
      </c>
      <c r="CY62" s="186" t="s">
        <v>2901</v>
      </c>
      <c r="CZ62" s="186" t="s">
        <v>2790</v>
      </c>
      <c r="DA62" s="186" t="s">
        <v>2790</v>
      </c>
      <c r="DB62" s="186" t="s">
        <v>2901</v>
      </c>
      <c r="DC62" s="186" t="s">
        <v>2790</v>
      </c>
      <c r="DD62" s="186" t="s">
        <v>2790</v>
      </c>
      <c r="DE62" s="186" t="s">
        <v>2901</v>
      </c>
      <c r="DF62" s="186" t="s">
        <v>2790</v>
      </c>
      <c r="DG62" s="186" t="s">
        <v>2790</v>
      </c>
      <c r="DH62" s="186" t="s">
        <v>2901</v>
      </c>
      <c r="DI62" s="186" t="s">
        <v>2790</v>
      </c>
      <c r="DJ62" s="186" t="s">
        <v>2790</v>
      </c>
      <c r="DK62" s="186" t="s">
        <v>2901</v>
      </c>
      <c r="DL62" s="186" t="s">
        <v>2790</v>
      </c>
      <c r="DM62" s="186" t="s">
        <v>2790</v>
      </c>
      <c r="DN62" s="186" t="s">
        <v>2901</v>
      </c>
      <c r="DO62" s="186" t="s">
        <v>2790</v>
      </c>
      <c r="DP62" s="186" t="s">
        <v>2790</v>
      </c>
      <c r="DQ62" s="186" t="s">
        <v>2901</v>
      </c>
      <c r="DR62" s="186" t="s">
        <v>2790</v>
      </c>
      <c r="DS62" s="186" t="s">
        <v>2790</v>
      </c>
      <c r="DT62" s="186" t="s">
        <v>2901</v>
      </c>
      <c r="DU62" s="186" t="s">
        <v>2790</v>
      </c>
      <c r="DV62" s="186" t="s">
        <v>2790</v>
      </c>
      <c r="DW62" s="186" t="s">
        <v>2901</v>
      </c>
      <c r="DX62" s="186" t="s">
        <v>2790</v>
      </c>
      <c r="DY62" s="186" t="s">
        <v>2790</v>
      </c>
      <c r="DZ62" s="186" t="s">
        <v>2901</v>
      </c>
      <c r="EA62" s="186" t="s">
        <v>2790</v>
      </c>
      <c r="EB62" s="186" t="s">
        <v>2790</v>
      </c>
      <c r="EC62" s="186" t="s">
        <v>2901</v>
      </c>
      <c r="ED62" s="186" t="s">
        <v>2790</v>
      </c>
      <c r="EE62" s="186" t="s">
        <v>2790</v>
      </c>
      <c r="EF62" s="186" t="s">
        <v>2901</v>
      </c>
      <c r="EG62" s="186" t="s">
        <v>2790</v>
      </c>
      <c r="EH62" s="186" t="s">
        <v>2790</v>
      </c>
      <c r="EI62" s="186" t="s">
        <v>2901</v>
      </c>
      <c r="EJ62" s="186" t="s">
        <v>2790</v>
      </c>
      <c r="EK62" s="186" t="s">
        <v>2790</v>
      </c>
      <c r="EL62" s="186" t="s">
        <v>2901</v>
      </c>
      <c r="EM62" s="186" t="s">
        <v>2790</v>
      </c>
      <c r="EN62" s="186" t="s">
        <v>2790</v>
      </c>
      <c r="EO62" s="186" t="s">
        <v>2901</v>
      </c>
      <c r="EP62" s="186" t="s">
        <v>2790</v>
      </c>
      <c r="EQ62" s="186" t="s">
        <v>2790</v>
      </c>
      <c r="ER62" s="186" t="s">
        <v>2901</v>
      </c>
      <c r="ES62" s="186" t="s">
        <v>2790</v>
      </c>
      <c r="ET62" s="186" t="s">
        <v>2790</v>
      </c>
    </row>
    <row r="63" spans="1:150" x14ac:dyDescent="0.3">
      <c r="A63" s="1"/>
      <c r="B63" s="187" t="s">
        <v>3167</v>
      </c>
      <c r="C63" s="187" t="s">
        <v>95</v>
      </c>
      <c r="D63" s="187" t="s">
        <v>96</v>
      </c>
      <c r="E63" s="187" t="s">
        <v>3168</v>
      </c>
      <c r="F63" s="187" t="s">
        <v>3169</v>
      </c>
      <c r="G63" s="188" t="s">
        <v>2901</v>
      </c>
      <c r="H63" s="188" t="s">
        <v>2790</v>
      </c>
      <c r="I63" s="188" t="s">
        <v>2790</v>
      </c>
      <c r="J63" s="188" t="s">
        <v>2901</v>
      </c>
      <c r="K63" s="188" t="s">
        <v>2790</v>
      </c>
      <c r="L63" s="188" t="s">
        <v>2790</v>
      </c>
      <c r="M63" s="188" t="s">
        <v>2901</v>
      </c>
      <c r="N63" s="188" t="s">
        <v>2790</v>
      </c>
      <c r="O63" s="188" t="s">
        <v>2790</v>
      </c>
      <c r="P63" s="188" t="s">
        <v>2901</v>
      </c>
      <c r="Q63" s="188" t="s">
        <v>2790</v>
      </c>
      <c r="R63" s="188" t="s">
        <v>2790</v>
      </c>
      <c r="S63" s="188" t="s">
        <v>2901</v>
      </c>
      <c r="T63" s="188" t="s">
        <v>2790</v>
      </c>
      <c r="U63" s="188" t="s">
        <v>2790</v>
      </c>
      <c r="V63" s="188" t="s">
        <v>2901</v>
      </c>
      <c r="W63" s="188" t="s">
        <v>2790</v>
      </c>
      <c r="X63" s="188" t="s">
        <v>2790</v>
      </c>
      <c r="Y63" s="188" t="s">
        <v>2901</v>
      </c>
      <c r="Z63" s="188" t="s">
        <v>2790</v>
      </c>
      <c r="AA63" s="188" t="s">
        <v>2790</v>
      </c>
      <c r="AB63" s="188" t="s">
        <v>2901</v>
      </c>
      <c r="AC63" s="188" t="s">
        <v>2790</v>
      </c>
      <c r="AD63" s="188" t="s">
        <v>2790</v>
      </c>
      <c r="AE63" s="188" t="s">
        <v>2901</v>
      </c>
      <c r="AF63" s="188" t="s">
        <v>2790</v>
      </c>
      <c r="AG63" s="188" t="s">
        <v>2790</v>
      </c>
      <c r="AH63" s="188" t="s">
        <v>2901</v>
      </c>
      <c r="AI63" s="188" t="s">
        <v>2790</v>
      </c>
      <c r="AJ63" s="188" t="s">
        <v>2790</v>
      </c>
      <c r="AK63" s="188" t="s">
        <v>2901</v>
      </c>
      <c r="AL63" s="188" t="s">
        <v>2790</v>
      </c>
      <c r="AM63" s="188" t="s">
        <v>2790</v>
      </c>
      <c r="AN63" s="188" t="s">
        <v>2901</v>
      </c>
      <c r="AO63" s="188" t="s">
        <v>2790</v>
      </c>
      <c r="AP63" s="188" t="s">
        <v>2790</v>
      </c>
      <c r="AQ63" s="188" t="s">
        <v>2901</v>
      </c>
      <c r="AR63" s="188" t="s">
        <v>2790</v>
      </c>
      <c r="AS63" s="188" t="s">
        <v>2790</v>
      </c>
      <c r="AT63" s="188" t="s">
        <v>2901</v>
      </c>
      <c r="AU63" s="188" t="s">
        <v>2790</v>
      </c>
      <c r="AV63" s="188" t="s">
        <v>2790</v>
      </c>
      <c r="AW63" s="188" t="s">
        <v>2901</v>
      </c>
      <c r="AX63" s="188" t="s">
        <v>2790</v>
      </c>
      <c r="AY63" s="188" t="s">
        <v>2790</v>
      </c>
      <c r="AZ63" s="188" t="s">
        <v>2901</v>
      </c>
      <c r="BA63" s="188" t="s">
        <v>2790</v>
      </c>
      <c r="BB63" s="188" t="s">
        <v>2790</v>
      </c>
      <c r="BC63" s="188" t="s">
        <v>2901</v>
      </c>
      <c r="BD63" s="188" t="s">
        <v>2790</v>
      </c>
      <c r="BE63" s="188" t="s">
        <v>2790</v>
      </c>
      <c r="BF63" s="188" t="s">
        <v>2901</v>
      </c>
      <c r="BG63" s="188" t="s">
        <v>2790</v>
      </c>
      <c r="BH63" s="188" t="s">
        <v>2790</v>
      </c>
      <c r="BI63" s="188" t="s">
        <v>2901</v>
      </c>
      <c r="BJ63" s="188" t="s">
        <v>2790</v>
      </c>
      <c r="BK63" s="188" t="s">
        <v>2790</v>
      </c>
      <c r="BL63" s="188" t="s">
        <v>2901</v>
      </c>
      <c r="BM63" s="188" t="s">
        <v>2790</v>
      </c>
      <c r="BN63" s="188" t="s">
        <v>2790</v>
      </c>
      <c r="BO63" s="188" t="s">
        <v>2901</v>
      </c>
      <c r="BP63" s="188" t="s">
        <v>2790</v>
      </c>
      <c r="BQ63" s="188" t="s">
        <v>2790</v>
      </c>
      <c r="BR63" s="188" t="s">
        <v>2901</v>
      </c>
      <c r="BS63" s="188" t="s">
        <v>2790</v>
      </c>
      <c r="BT63" s="188" t="s">
        <v>2790</v>
      </c>
      <c r="BU63" s="188" t="s">
        <v>2901</v>
      </c>
      <c r="BV63" s="188" t="s">
        <v>2790</v>
      </c>
      <c r="BW63" s="188" t="s">
        <v>2790</v>
      </c>
      <c r="BX63" s="188" t="s">
        <v>2901</v>
      </c>
      <c r="BY63" s="188" t="s">
        <v>2790</v>
      </c>
      <c r="BZ63" s="188" t="s">
        <v>2790</v>
      </c>
      <c r="CA63" s="188" t="s">
        <v>2901</v>
      </c>
      <c r="CB63" s="188" t="s">
        <v>2790</v>
      </c>
      <c r="CC63" s="188" t="s">
        <v>2790</v>
      </c>
      <c r="CD63" s="188" t="s">
        <v>2901</v>
      </c>
      <c r="CE63" s="188" t="s">
        <v>2790</v>
      </c>
      <c r="CF63" s="188" t="s">
        <v>2790</v>
      </c>
      <c r="CG63" s="188" t="s">
        <v>2901</v>
      </c>
      <c r="CH63" s="188" t="s">
        <v>2790</v>
      </c>
      <c r="CI63" s="188" t="s">
        <v>2790</v>
      </c>
      <c r="CJ63" s="188" t="s">
        <v>2901</v>
      </c>
      <c r="CK63" s="188" t="s">
        <v>2790</v>
      </c>
      <c r="CL63" s="188" t="s">
        <v>2790</v>
      </c>
      <c r="CM63" s="188" t="s">
        <v>2901</v>
      </c>
      <c r="CN63" s="188" t="s">
        <v>2790</v>
      </c>
      <c r="CO63" s="188" t="s">
        <v>2790</v>
      </c>
      <c r="CP63" s="188" t="s">
        <v>2901</v>
      </c>
      <c r="CQ63" s="188" t="s">
        <v>2790</v>
      </c>
      <c r="CR63" s="188" t="s">
        <v>2790</v>
      </c>
      <c r="CS63" s="188" t="s">
        <v>2901</v>
      </c>
      <c r="CT63" s="188" t="s">
        <v>2790</v>
      </c>
      <c r="CU63" s="188" t="s">
        <v>2790</v>
      </c>
      <c r="CV63" s="188" t="s">
        <v>2901</v>
      </c>
      <c r="CW63" s="188" t="s">
        <v>2790</v>
      </c>
      <c r="CX63" s="188" t="s">
        <v>2790</v>
      </c>
      <c r="CY63" s="188" t="s">
        <v>2901</v>
      </c>
      <c r="CZ63" s="188" t="s">
        <v>2790</v>
      </c>
      <c r="DA63" s="188" t="s">
        <v>2790</v>
      </c>
      <c r="DB63" s="188" t="s">
        <v>2901</v>
      </c>
      <c r="DC63" s="188" t="s">
        <v>2790</v>
      </c>
      <c r="DD63" s="188" t="s">
        <v>2790</v>
      </c>
      <c r="DE63" s="188" t="s">
        <v>2901</v>
      </c>
      <c r="DF63" s="188" t="s">
        <v>2790</v>
      </c>
      <c r="DG63" s="188" t="s">
        <v>2790</v>
      </c>
      <c r="DH63" s="188" t="s">
        <v>2901</v>
      </c>
      <c r="DI63" s="188" t="s">
        <v>2790</v>
      </c>
      <c r="DJ63" s="188" t="s">
        <v>2790</v>
      </c>
      <c r="DK63" s="188" t="s">
        <v>2901</v>
      </c>
      <c r="DL63" s="188" t="s">
        <v>2790</v>
      </c>
      <c r="DM63" s="188" t="s">
        <v>2790</v>
      </c>
      <c r="DN63" s="188" t="s">
        <v>2901</v>
      </c>
      <c r="DO63" s="188" t="s">
        <v>2790</v>
      </c>
      <c r="DP63" s="188" t="s">
        <v>2790</v>
      </c>
      <c r="DQ63" s="188" t="s">
        <v>2901</v>
      </c>
      <c r="DR63" s="188" t="s">
        <v>2790</v>
      </c>
      <c r="DS63" s="188" t="s">
        <v>2790</v>
      </c>
      <c r="DT63" s="188" t="s">
        <v>2901</v>
      </c>
      <c r="DU63" s="188" t="s">
        <v>2790</v>
      </c>
      <c r="DV63" s="188" t="s">
        <v>2790</v>
      </c>
      <c r="DW63" s="188" t="s">
        <v>2901</v>
      </c>
      <c r="DX63" s="188" t="s">
        <v>2790</v>
      </c>
      <c r="DY63" s="188" t="s">
        <v>2790</v>
      </c>
      <c r="DZ63" s="188" t="s">
        <v>2901</v>
      </c>
      <c r="EA63" s="188" t="s">
        <v>2790</v>
      </c>
      <c r="EB63" s="188" t="s">
        <v>2790</v>
      </c>
      <c r="EC63" s="188" t="s">
        <v>2901</v>
      </c>
      <c r="ED63" s="188" t="s">
        <v>2790</v>
      </c>
      <c r="EE63" s="188" t="s">
        <v>2790</v>
      </c>
      <c r="EF63" s="188" t="s">
        <v>2901</v>
      </c>
      <c r="EG63" s="188" t="s">
        <v>2790</v>
      </c>
      <c r="EH63" s="188" t="s">
        <v>2790</v>
      </c>
      <c r="EI63" s="188" t="s">
        <v>2901</v>
      </c>
      <c r="EJ63" s="188" t="s">
        <v>2790</v>
      </c>
      <c r="EK63" s="188" t="s">
        <v>2790</v>
      </c>
      <c r="EL63" s="188" t="s">
        <v>2901</v>
      </c>
      <c r="EM63" s="188" t="s">
        <v>2790</v>
      </c>
      <c r="EN63" s="188" t="s">
        <v>2790</v>
      </c>
      <c r="EO63" s="188" t="s">
        <v>2901</v>
      </c>
      <c r="EP63" s="188" t="s">
        <v>2790</v>
      </c>
      <c r="EQ63" s="188" t="s">
        <v>2790</v>
      </c>
      <c r="ER63" s="188" t="s">
        <v>2901</v>
      </c>
      <c r="ES63" s="188" t="s">
        <v>2790</v>
      </c>
      <c r="ET63" s="188" t="s">
        <v>2790</v>
      </c>
    </row>
    <row r="64" spans="1:150" x14ac:dyDescent="0.3">
      <c r="A64" s="1"/>
      <c r="B64" s="187" t="s">
        <v>3170</v>
      </c>
      <c r="C64" s="187" t="s">
        <v>95</v>
      </c>
      <c r="D64" s="187" t="s">
        <v>96</v>
      </c>
      <c r="E64" s="187" t="s">
        <v>3171</v>
      </c>
      <c r="F64" s="187" t="s">
        <v>3172</v>
      </c>
      <c r="G64" s="188" t="s">
        <v>2901</v>
      </c>
      <c r="H64" s="188" t="s">
        <v>2790</v>
      </c>
      <c r="I64" s="188" t="s">
        <v>2790</v>
      </c>
      <c r="J64" s="188" t="s">
        <v>2901</v>
      </c>
      <c r="K64" s="188" t="s">
        <v>2790</v>
      </c>
      <c r="L64" s="188" t="s">
        <v>2790</v>
      </c>
      <c r="M64" s="188" t="s">
        <v>2901</v>
      </c>
      <c r="N64" s="188" t="s">
        <v>2790</v>
      </c>
      <c r="O64" s="188" t="s">
        <v>2790</v>
      </c>
      <c r="P64" s="188" t="s">
        <v>2901</v>
      </c>
      <c r="Q64" s="188" t="s">
        <v>2790</v>
      </c>
      <c r="R64" s="188" t="s">
        <v>2790</v>
      </c>
      <c r="S64" s="188" t="s">
        <v>2901</v>
      </c>
      <c r="T64" s="188" t="s">
        <v>2790</v>
      </c>
      <c r="U64" s="188" t="s">
        <v>2790</v>
      </c>
      <c r="V64" s="188" t="s">
        <v>2901</v>
      </c>
      <c r="W64" s="188" t="s">
        <v>2790</v>
      </c>
      <c r="X64" s="188" t="s">
        <v>2790</v>
      </c>
      <c r="Y64" s="188" t="s">
        <v>2901</v>
      </c>
      <c r="Z64" s="188" t="s">
        <v>2790</v>
      </c>
      <c r="AA64" s="188" t="s">
        <v>2790</v>
      </c>
      <c r="AB64" s="188" t="s">
        <v>2901</v>
      </c>
      <c r="AC64" s="188" t="s">
        <v>2790</v>
      </c>
      <c r="AD64" s="188" t="s">
        <v>2790</v>
      </c>
      <c r="AE64" s="188" t="s">
        <v>2901</v>
      </c>
      <c r="AF64" s="188" t="s">
        <v>2790</v>
      </c>
      <c r="AG64" s="188" t="s">
        <v>2790</v>
      </c>
      <c r="AH64" s="188" t="s">
        <v>2901</v>
      </c>
      <c r="AI64" s="188" t="s">
        <v>2790</v>
      </c>
      <c r="AJ64" s="188" t="s">
        <v>2790</v>
      </c>
      <c r="AK64" s="188" t="s">
        <v>2901</v>
      </c>
      <c r="AL64" s="188" t="s">
        <v>2790</v>
      </c>
      <c r="AM64" s="188" t="s">
        <v>2790</v>
      </c>
      <c r="AN64" s="188" t="s">
        <v>2901</v>
      </c>
      <c r="AO64" s="188" t="s">
        <v>2790</v>
      </c>
      <c r="AP64" s="188" t="s">
        <v>2790</v>
      </c>
      <c r="AQ64" s="188" t="s">
        <v>2901</v>
      </c>
      <c r="AR64" s="188" t="s">
        <v>2790</v>
      </c>
      <c r="AS64" s="188" t="s">
        <v>2790</v>
      </c>
      <c r="AT64" s="188" t="s">
        <v>2901</v>
      </c>
      <c r="AU64" s="188" t="s">
        <v>2790</v>
      </c>
      <c r="AV64" s="188" t="s">
        <v>2790</v>
      </c>
      <c r="AW64" s="188" t="s">
        <v>2901</v>
      </c>
      <c r="AX64" s="188" t="s">
        <v>2790</v>
      </c>
      <c r="AY64" s="188" t="s">
        <v>2790</v>
      </c>
      <c r="AZ64" s="188" t="s">
        <v>2901</v>
      </c>
      <c r="BA64" s="188" t="s">
        <v>2790</v>
      </c>
      <c r="BB64" s="188" t="s">
        <v>2790</v>
      </c>
      <c r="BC64" s="188" t="s">
        <v>2901</v>
      </c>
      <c r="BD64" s="188" t="s">
        <v>2790</v>
      </c>
      <c r="BE64" s="188" t="s">
        <v>2790</v>
      </c>
      <c r="BF64" s="188" t="s">
        <v>2901</v>
      </c>
      <c r="BG64" s="188" t="s">
        <v>2790</v>
      </c>
      <c r="BH64" s="188" t="s">
        <v>2790</v>
      </c>
      <c r="BI64" s="188" t="s">
        <v>2901</v>
      </c>
      <c r="BJ64" s="188" t="s">
        <v>2790</v>
      </c>
      <c r="BK64" s="188" t="s">
        <v>2790</v>
      </c>
      <c r="BL64" s="188" t="s">
        <v>2901</v>
      </c>
      <c r="BM64" s="188" t="s">
        <v>2790</v>
      </c>
      <c r="BN64" s="188" t="s">
        <v>2790</v>
      </c>
      <c r="BO64" s="188" t="s">
        <v>2901</v>
      </c>
      <c r="BP64" s="188" t="s">
        <v>2790</v>
      </c>
      <c r="BQ64" s="188" t="s">
        <v>2790</v>
      </c>
      <c r="BR64" s="188" t="s">
        <v>2901</v>
      </c>
      <c r="BS64" s="188" t="s">
        <v>2790</v>
      </c>
      <c r="BT64" s="188" t="s">
        <v>2790</v>
      </c>
      <c r="BU64" s="188" t="s">
        <v>2901</v>
      </c>
      <c r="BV64" s="188" t="s">
        <v>2790</v>
      </c>
      <c r="BW64" s="188" t="s">
        <v>2790</v>
      </c>
      <c r="BX64" s="188" t="s">
        <v>2901</v>
      </c>
      <c r="BY64" s="188" t="s">
        <v>2790</v>
      </c>
      <c r="BZ64" s="188" t="s">
        <v>2790</v>
      </c>
      <c r="CA64" s="188" t="s">
        <v>2901</v>
      </c>
      <c r="CB64" s="188" t="s">
        <v>2790</v>
      </c>
      <c r="CC64" s="188" t="s">
        <v>2790</v>
      </c>
      <c r="CD64" s="188" t="s">
        <v>2901</v>
      </c>
      <c r="CE64" s="188" t="s">
        <v>2790</v>
      </c>
      <c r="CF64" s="188" t="s">
        <v>2790</v>
      </c>
      <c r="CG64" s="188" t="s">
        <v>2901</v>
      </c>
      <c r="CH64" s="188" t="s">
        <v>2790</v>
      </c>
      <c r="CI64" s="188" t="s">
        <v>2790</v>
      </c>
      <c r="CJ64" s="188" t="s">
        <v>2901</v>
      </c>
      <c r="CK64" s="188" t="s">
        <v>2790</v>
      </c>
      <c r="CL64" s="188" t="s">
        <v>2790</v>
      </c>
      <c r="CM64" s="188" t="s">
        <v>2901</v>
      </c>
      <c r="CN64" s="188" t="s">
        <v>2790</v>
      </c>
      <c r="CO64" s="188" t="s">
        <v>2790</v>
      </c>
      <c r="CP64" s="188" t="s">
        <v>2901</v>
      </c>
      <c r="CQ64" s="188" t="s">
        <v>2790</v>
      </c>
      <c r="CR64" s="188" t="s">
        <v>2790</v>
      </c>
      <c r="CS64" s="188" t="s">
        <v>2901</v>
      </c>
      <c r="CT64" s="188" t="s">
        <v>2790</v>
      </c>
      <c r="CU64" s="188" t="s">
        <v>2790</v>
      </c>
      <c r="CV64" s="188" t="s">
        <v>2901</v>
      </c>
      <c r="CW64" s="188" t="s">
        <v>2790</v>
      </c>
      <c r="CX64" s="188" t="s">
        <v>2790</v>
      </c>
      <c r="CY64" s="188" t="s">
        <v>2901</v>
      </c>
      <c r="CZ64" s="188" t="s">
        <v>2790</v>
      </c>
      <c r="DA64" s="188" t="s">
        <v>2790</v>
      </c>
      <c r="DB64" s="188" t="s">
        <v>2901</v>
      </c>
      <c r="DC64" s="188" t="s">
        <v>2790</v>
      </c>
      <c r="DD64" s="188" t="s">
        <v>2790</v>
      </c>
      <c r="DE64" s="188" t="s">
        <v>2901</v>
      </c>
      <c r="DF64" s="188" t="s">
        <v>2790</v>
      </c>
      <c r="DG64" s="188" t="s">
        <v>2790</v>
      </c>
      <c r="DH64" s="188" t="s">
        <v>2901</v>
      </c>
      <c r="DI64" s="188" t="s">
        <v>2790</v>
      </c>
      <c r="DJ64" s="188" t="s">
        <v>2790</v>
      </c>
      <c r="DK64" s="188" t="s">
        <v>2901</v>
      </c>
      <c r="DL64" s="188" t="s">
        <v>2790</v>
      </c>
      <c r="DM64" s="188" t="s">
        <v>2790</v>
      </c>
      <c r="DN64" s="188" t="s">
        <v>2901</v>
      </c>
      <c r="DO64" s="188" t="s">
        <v>2790</v>
      </c>
      <c r="DP64" s="188" t="s">
        <v>2790</v>
      </c>
      <c r="DQ64" s="188" t="s">
        <v>2901</v>
      </c>
      <c r="DR64" s="188" t="s">
        <v>2790</v>
      </c>
      <c r="DS64" s="188" t="s">
        <v>2790</v>
      </c>
      <c r="DT64" s="188" t="s">
        <v>2901</v>
      </c>
      <c r="DU64" s="188" t="s">
        <v>2790</v>
      </c>
      <c r="DV64" s="188" t="s">
        <v>2790</v>
      </c>
      <c r="DW64" s="188" t="s">
        <v>2901</v>
      </c>
      <c r="DX64" s="188" t="s">
        <v>2790</v>
      </c>
      <c r="DY64" s="188" t="s">
        <v>2790</v>
      </c>
      <c r="DZ64" s="188" t="s">
        <v>2901</v>
      </c>
      <c r="EA64" s="188" t="s">
        <v>2790</v>
      </c>
      <c r="EB64" s="188" t="s">
        <v>2790</v>
      </c>
      <c r="EC64" s="188" t="s">
        <v>2901</v>
      </c>
      <c r="ED64" s="188" t="s">
        <v>2790</v>
      </c>
      <c r="EE64" s="188" t="s">
        <v>2790</v>
      </c>
      <c r="EF64" s="188" t="s">
        <v>2901</v>
      </c>
      <c r="EG64" s="188" t="s">
        <v>2790</v>
      </c>
      <c r="EH64" s="188" t="s">
        <v>2790</v>
      </c>
      <c r="EI64" s="188" t="s">
        <v>2901</v>
      </c>
      <c r="EJ64" s="188" t="s">
        <v>2790</v>
      </c>
      <c r="EK64" s="188" t="s">
        <v>2790</v>
      </c>
      <c r="EL64" s="188" t="s">
        <v>2901</v>
      </c>
      <c r="EM64" s="188" t="s">
        <v>2790</v>
      </c>
      <c r="EN64" s="188" t="s">
        <v>2790</v>
      </c>
      <c r="EO64" s="188" t="s">
        <v>2901</v>
      </c>
      <c r="EP64" s="188" t="s">
        <v>2790</v>
      </c>
      <c r="EQ64" s="188" t="s">
        <v>2790</v>
      </c>
      <c r="ER64" s="188" t="s">
        <v>2901</v>
      </c>
      <c r="ES64" s="188" t="s">
        <v>2790</v>
      </c>
      <c r="ET64" s="188" t="s">
        <v>2790</v>
      </c>
    </row>
    <row r="65" spans="1:150" x14ac:dyDescent="0.3">
      <c r="A65" s="1"/>
      <c r="B65" s="187" t="s">
        <v>3173</v>
      </c>
      <c r="C65" s="187" t="s">
        <v>95</v>
      </c>
      <c r="D65" s="187" t="s">
        <v>96</v>
      </c>
      <c r="E65" s="187" t="s">
        <v>3174</v>
      </c>
      <c r="F65" s="187" t="s">
        <v>3175</v>
      </c>
      <c r="G65" s="188" t="s">
        <v>2901</v>
      </c>
      <c r="H65" s="188" t="s">
        <v>2790</v>
      </c>
      <c r="I65" s="188" t="s">
        <v>2790</v>
      </c>
      <c r="J65" s="188" t="s">
        <v>2901</v>
      </c>
      <c r="K65" s="188" t="s">
        <v>2790</v>
      </c>
      <c r="L65" s="188" t="s">
        <v>2790</v>
      </c>
      <c r="M65" s="188" t="s">
        <v>2901</v>
      </c>
      <c r="N65" s="188" t="s">
        <v>2790</v>
      </c>
      <c r="O65" s="188" t="s">
        <v>2790</v>
      </c>
      <c r="P65" s="188" t="s">
        <v>2901</v>
      </c>
      <c r="Q65" s="188" t="s">
        <v>2790</v>
      </c>
      <c r="R65" s="188" t="s">
        <v>2790</v>
      </c>
      <c r="S65" s="188" t="s">
        <v>2901</v>
      </c>
      <c r="T65" s="188" t="s">
        <v>2790</v>
      </c>
      <c r="U65" s="188" t="s">
        <v>2790</v>
      </c>
      <c r="V65" s="188" t="s">
        <v>2901</v>
      </c>
      <c r="W65" s="188" t="s">
        <v>2790</v>
      </c>
      <c r="X65" s="188" t="s">
        <v>2790</v>
      </c>
      <c r="Y65" s="188" t="s">
        <v>2901</v>
      </c>
      <c r="Z65" s="188" t="s">
        <v>2790</v>
      </c>
      <c r="AA65" s="188" t="s">
        <v>2790</v>
      </c>
      <c r="AB65" s="188" t="s">
        <v>2901</v>
      </c>
      <c r="AC65" s="188" t="s">
        <v>2790</v>
      </c>
      <c r="AD65" s="188" t="s">
        <v>2790</v>
      </c>
      <c r="AE65" s="188" t="s">
        <v>2901</v>
      </c>
      <c r="AF65" s="188" t="s">
        <v>2790</v>
      </c>
      <c r="AG65" s="188" t="s">
        <v>2790</v>
      </c>
      <c r="AH65" s="188" t="s">
        <v>2901</v>
      </c>
      <c r="AI65" s="188" t="s">
        <v>2790</v>
      </c>
      <c r="AJ65" s="188" t="s">
        <v>2790</v>
      </c>
      <c r="AK65" s="188" t="s">
        <v>2901</v>
      </c>
      <c r="AL65" s="188" t="s">
        <v>2790</v>
      </c>
      <c r="AM65" s="188" t="s">
        <v>2790</v>
      </c>
      <c r="AN65" s="188" t="s">
        <v>2901</v>
      </c>
      <c r="AO65" s="188" t="s">
        <v>2790</v>
      </c>
      <c r="AP65" s="188" t="s">
        <v>2790</v>
      </c>
      <c r="AQ65" s="188" t="s">
        <v>2901</v>
      </c>
      <c r="AR65" s="188" t="s">
        <v>2790</v>
      </c>
      <c r="AS65" s="188" t="s">
        <v>2790</v>
      </c>
      <c r="AT65" s="188" t="s">
        <v>2901</v>
      </c>
      <c r="AU65" s="188" t="s">
        <v>2790</v>
      </c>
      <c r="AV65" s="188" t="s">
        <v>2790</v>
      </c>
      <c r="AW65" s="188" t="s">
        <v>2901</v>
      </c>
      <c r="AX65" s="188" t="s">
        <v>2790</v>
      </c>
      <c r="AY65" s="188" t="s">
        <v>2790</v>
      </c>
      <c r="AZ65" s="188" t="s">
        <v>2901</v>
      </c>
      <c r="BA65" s="188" t="s">
        <v>2790</v>
      </c>
      <c r="BB65" s="188" t="s">
        <v>2790</v>
      </c>
      <c r="BC65" s="188" t="s">
        <v>2901</v>
      </c>
      <c r="BD65" s="188" t="s">
        <v>2790</v>
      </c>
      <c r="BE65" s="188" t="s">
        <v>2790</v>
      </c>
      <c r="BF65" s="188" t="s">
        <v>2901</v>
      </c>
      <c r="BG65" s="188" t="s">
        <v>2790</v>
      </c>
      <c r="BH65" s="188" t="s">
        <v>2790</v>
      </c>
      <c r="BI65" s="188" t="s">
        <v>2901</v>
      </c>
      <c r="BJ65" s="188" t="s">
        <v>2790</v>
      </c>
      <c r="BK65" s="188" t="s">
        <v>2790</v>
      </c>
      <c r="BL65" s="188" t="s">
        <v>2901</v>
      </c>
      <c r="BM65" s="188" t="s">
        <v>2790</v>
      </c>
      <c r="BN65" s="188" t="s">
        <v>2790</v>
      </c>
      <c r="BO65" s="188" t="s">
        <v>2901</v>
      </c>
      <c r="BP65" s="188" t="s">
        <v>2790</v>
      </c>
      <c r="BQ65" s="188" t="s">
        <v>2790</v>
      </c>
      <c r="BR65" s="188" t="s">
        <v>2901</v>
      </c>
      <c r="BS65" s="188" t="s">
        <v>2790</v>
      </c>
      <c r="BT65" s="188" t="s">
        <v>2790</v>
      </c>
      <c r="BU65" s="188" t="s">
        <v>2901</v>
      </c>
      <c r="BV65" s="188" t="s">
        <v>2790</v>
      </c>
      <c r="BW65" s="188" t="s">
        <v>2790</v>
      </c>
      <c r="BX65" s="188" t="s">
        <v>2901</v>
      </c>
      <c r="BY65" s="188" t="s">
        <v>2790</v>
      </c>
      <c r="BZ65" s="188" t="s">
        <v>2790</v>
      </c>
      <c r="CA65" s="188" t="s">
        <v>2901</v>
      </c>
      <c r="CB65" s="188" t="s">
        <v>2790</v>
      </c>
      <c r="CC65" s="188" t="s">
        <v>2790</v>
      </c>
      <c r="CD65" s="188" t="s">
        <v>2901</v>
      </c>
      <c r="CE65" s="188" t="s">
        <v>2790</v>
      </c>
      <c r="CF65" s="188" t="s">
        <v>2790</v>
      </c>
      <c r="CG65" s="188" t="s">
        <v>2901</v>
      </c>
      <c r="CH65" s="188" t="s">
        <v>2790</v>
      </c>
      <c r="CI65" s="188" t="s">
        <v>2790</v>
      </c>
      <c r="CJ65" s="188" t="s">
        <v>2901</v>
      </c>
      <c r="CK65" s="188" t="s">
        <v>2790</v>
      </c>
      <c r="CL65" s="188" t="s">
        <v>2790</v>
      </c>
      <c r="CM65" s="188" t="s">
        <v>2901</v>
      </c>
      <c r="CN65" s="188" t="s">
        <v>2790</v>
      </c>
      <c r="CO65" s="188" t="s">
        <v>2790</v>
      </c>
      <c r="CP65" s="188" t="s">
        <v>2901</v>
      </c>
      <c r="CQ65" s="188" t="s">
        <v>2790</v>
      </c>
      <c r="CR65" s="188" t="s">
        <v>2790</v>
      </c>
      <c r="CS65" s="188" t="s">
        <v>2901</v>
      </c>
      <c r="CT65" s="188" t="s">
        <v>2790</v>
      </c>
      <c r="CU65" s="188" t="s">
        <v>2790</v>
      </c>
      <c r="CV65" s="188" t="s">
        <v>2901</v>
      </c>
      <c r="CW65" s="188" t="s">
        <v>2790</v>
      </c>
      <c r="CX65" s="188" t="s">
        <v>2790</v>
      </c>
      <c r="CY65" s="188" t="s">
        <v>2901</v>
      </c>
      <c r="CZ65" s="188" t="s">
        <v>2790</v>
      </c>
      <c r="DA65" s="188" t="s">
        <v>2790</v>
      </c>
      <c r="DB65" s="188" t="s">
        <v>2901</v>
      </c>
      <c r="DC65" s="188" t="s">
        <v>2790</v>
      </c>
      <c r="DD65" s="188" t="s">
        <v>2790</v>
      </c>
      <c r="DE65" s="188" t="s">
        <v>2901</v>
      </c>
      <c r="DF65" s="188" t="s">
        <v>2790</v>
      </c>
      <c r="DG65" s="188" t="s">
        <v>2790</v>
      </c>
      <c r="DH65" s="188" t="s">
        <v>2901</v>
      </c>
      <c r="DI65" s="188" t="s">
        <v>2790</v>
      </c>
      <c r="DJ65" s="188" t="s">
        <v>2790</v>
      </c>
      <c r="DK65" s="188" t="s">
        <v>2901</v>
      </c>
      <c r="DL65" s="188" t="s">
        <v>2790</v>
      </c>
      <c r="DM65" s="188" t="s">
        <v>2790</v>
      </c>
      <c r="DN65" s="188" t="s">
        <v>2901</v>
      </c>
      <c r="DO65" s="188" t="s">
        <v>2790</v>
      </c>
      <c r="DP65" s="188" t="s">
        <v>2790</v>
      </c>
      <c r="DQ65" s="188" t="s">
        <v>2901</v>
      </c>
      <c r="DR65" s="188" t="s">
        <v>2790</v>
      </c>
      <c r="DS65" s="188" t="s">
        <v>2790</v>
      </c>
      <c r="DT65" s="188" t="s">
        <v>2901</v>
      </c>
      <c r="DU65" s="188" t="s">
        <v>2790</v>
      </c>
      <c r="DV65" s="188" t="s">
        <v>2790</v>
      </c>
      <c r="DW65" s="188" t="s">
        <v>2901</v>
      </c>
      <c r="DX65" s="188" t="s">
        <v>2790</v>
      </c>
      <c r="DY65" s="188" t="s">
        <v>2790</v>
      </c>
      <c r="DZ65" s="188" t="s">
        <v>2901</v>
      </c>
      <c r="EA65" s="188" t="s">
        <v>2790</v>
      </c>
      <c r="EB65" s="188" t="s">
        <v>2790</v>
      </c>
      <c r="EC65" s="188" t="s">
        <v>2901</v>
      </c>
      <c r="ED65" s="188" t="s">
        <v>2790</v>
      </c>
      <c r="EE65" s="188" t="s">
        <v>2790</v>
      </c>
      <c r="EF65" s="188" t="s">
        <v>2901</v>
      </c>
      <c r="EG65" s="188" t="s">
        <v>2790</v>
      </c>
      <c r="EH65" s="188" t="s">
        <v>2790</v>
      </c>
      <c r="EI65" s="188" t="s">
        <v>2901</v>
      </c>
      <c r="EJ65" s="188" t="s">
        <v>2790</v>
      </c>
      <c r="EK65" s="188" t="s">
        <v>2790</v>
      </c>
      <c r="EL65" s="188" t="s">
        <v>2901</v>
      </c>
      <c r="EM65" s="188" t="s">
        <v>2790</v>
      </c>
      <c r="EN65" s="188" t="s">
        <v>2790</v>
      </c>
      <c r="EO65" s="188" t="s">
        <v>2901</v>
      </c>
      <c r="EP65" s="188" t="s">
        <v>2790</v>
      </c>
      <c r="EQ65" s="188" t="s">
        <v>2790</v>
      </c>
      <c r="ER65" s="188" t="s">
        <v>2901</v>
      </c>
      <c r="ES65" s="188" t="s">
        <v>2790</v>
      </c>
      <c r="ET65" s="188" t="s">
        <v>2790</v>
      </c>
    </row>
    <row r="66" spans="1:150" x14ac:dyDescent="0.3">
      <c r="A66" s="1"/>
      <c r="B66" s="186" t="s">
        <v>3176</v>
      </c>
      <c r="C66" s="186" t="s">
        <v>64</v>
      </c>
      <c r="D66" s="186" t="s">
        <v>3177</v>
      </c>
      <c r="E66" s="186" t="s">
        <v>3178</v>
      </c>
      <c r="F66" s="186" t="s">
        <v>3179</v>
      </c>
      <c r="G66" s="186" t="s">
        <v>2901</v>
      </c>
      <c r="H66" s="186" t="s">
        <v>2790</v>
      </c>
      <c r="I66" s="186" t="s">
        <v>3180</v>
      </c>
      <c r="J66" s="186" t="s">
        <v>2901</v>
      </c>
      <c r="K66" s="186" t="s">
        <v>2790</v>
      </c>
      <c r="L66" s="186" t="s">
        <v>3181</v>
      </c>
      <c r="M66" s="186" t="s">
        <v>2901</v>
      </c>
      <c r="N66" s="186" t="s">
        <v>2790</v>
      </c>
      <c r="O66" s="186" t="s">
        <v>3182</v>
      </c>
      <c r="P66" s="186" t="s">
        <v>2901</v>
      </c>
      <c r="Q66" s="186" t="s">
        <v>2790</v>
      </c>
      <c r="R66" s="186" t="s">
        <v>3183</v>
      </c>
      <c r="S66" s="186" t="s">
        <v>2901</v>
      </c>
      <c r="T66" s="186" t="s">
        <v>2790</v>
      </c>
      <c r="U66" s="186" t="s">
        <v>2790</v>
      </c>
      <c r="V66" s="186" t="s">
        <v>2901</v>
      </c>
      <c r="W66" s="186" t="s">
        <v>2790</v>
      </c>
      <c r="X66" s="186" t="s">
        <v>2790</v>
      </c>
      <c r="Y66" s="186" t="s">
        <v>2901</v>
      </c>
      <c r="Z66" s="186" t="s">
        <v>2790</v>
      </c>
      <c r="AA66" s="186" t="s">
        <v>3184</v>
      </c>
      <c r="AB66" s="186" t="s">
        <v>2901</v>
      </c>
      <c r="AC66" s="186" t="s">
        <v>2790</v>
      </c>
      <c r="AD66" s="186" t="s">
        <v>3185</v>
      </c>
      <c r="AE66" s="186" t="s">
        <v>2901</v>
      </c>
      <c r="AF66" s="186" t="s">
        <v>2790</v>
      </c>
      <c r="AG66" s="186" t="s">
        <v>3186</v>
      </c>
      <c r="AH66" s="186" t="s">
        <v>2901</v>
      </c>
      <c r="AI66" s="186" t="s">
        <v>2790</v>
      </c>
      <c r="AJ66" s="186" t="s">
        <v>3187</v>
      </c>
      <c r="AK66" s="186" t="s">
        <v>2901</v>
      </c>
      <c r="AL66" s="186" t="s">
        <v>2790</v>
      </c>
      <c r="AM66" s="186" t="s">
        <v>3188</v>
      </c>
      <c r="AN66" s="186" t="s">
        <v>2901</v>
      </c>
      <c r="AO66" s="186" t="s">
        <v>2790</v>
      </c>
      <c r="AP66" s="186" t="s">
        <v>3189</v>
      </c>
      <c r="AQ66" s="186" t="s">
        <v>2901</v>
      </c>
      <c r="AR66" s="186" t="s">
        <v>2790</v>
      </c>
      <c r="AS66" s="186" t="s">
        <v>3184</v>
      </c>
      <c r="AT66" s="186" t="s">
        <v>2901</v>
      </c>
      <c r="AU66" s="186" t="s">
        <v>2790</v>
      </c>
      <c r="AV66" s="186" t="s">
        <v>3184</v>
      </c>
      <c r="AW66" s="186" t="s">
        <v>2901</v>
      </c>
      <c r="AX66" s="186" t="s">
        <v>2790</v>
      </c>
      <c r="AY66" s="186" t="s">
        <v>3190</v>
      </c>
      <c r="AZ66" s="186" t="s">
        <v>2901</v>
      </c>
      <c r="BA66" s="186" t="s">
        <v>2790</v>
      </c>
      <c r="BB66" s="186" t="s">
        <v>3190</v>
      </c>
      <c r="BC66" s="186" t="s">
        <v>2901</v>
      </c>
      <c r="BD66" s="186" t="s">
        <v>2790</v>
      </c>
      <c r="BE66" s="186" t="s">
        <v>3191</v>
      </c>
      <c r="BF66" s="186" t="s">
        <v>2901</v>
      </c>
      <c r="BG66" s="186" t="s">
        <v>2790</v>
      </c>
      <c r="BH66" s="186" t="s">
        <v>3190</v>
      </c>
      <c r="BI66" s="186" t="s">
        <v>2901</v>
      </c>
      <c r="BJ66" s="186" t="s">
        <v>2790</v>
      </c>
      <c r="BK66" s="186" t="s">
        <v>3190</v>
      </c>
      <c r="BL66" s="186" t="s">
        <v>2901</v>
      </c>
      <c r="BM66" s="186" t="s">
        <v>2790</v>
      </c>
      <c r="BN66" s="186" t="s">
        <v>3192</v>
      </c>
      <c r="BO66" s="186" t="s">
        <v>2901</v>
      </c>
      <c r="BP66" s="186" t="s">
        <v>2790</v>
      </c>
      <c r="BQ66" s="186" t="s">
        <v>3191</v>
      </c>
      <c r="BR66" s="186" t="s">
        <v>2901</v>
      </c>
      <c r="BS66" s="186" t="s">
        <v>2790</v>
      </c>
      <c r="BT66" s="186" t="s">
        <v>3193</v>
      </c>
      <c r="BU66" s="186" t="s">
        <v>2901</v>
      </c>
      <c r="BV66" s="186" t="s">
        <v>2790</v>
      </c>
      <c r="BW66" s="186" t="s">
        <v>3194</v>
      </c>
      <c r="BX66" s="186" t="s">
        <v>2901</v>
      </c>
      <c r="BY66" s="186" t="s">
        <v>2790</v>
      </c>
      <c r="BZ66" s="186" t="s">
        <v>3195</v>
      </c>
      <c r="CA66" s="186" t="s">
        <v>2901</v>
      </c>
      <c r="CB66" s="186" t="s">
        <v>2790</v>
      </c>
      <c r="CC66" s="186" t="s">
        <v>3196</v>
      </c>
      <c r="CD66" s="186" t="s">
        <v>2901</v>
      </c>
      <c r="CE66" s="186" t="s">
        <v>2790</v>
      </c>
      <c r="CF66" s="186" t="s">
        <v>3197</v>
      </c>
      <c r="CG66" s="186" t="s">
        <v>2901</v>
      </c>
      <c r="CH66" s="186" t="s">
        <v>2790</v>
      </c>
      <c r="CI66" s="186" t="s">
        <v>3198</v>
      </c>
      <c r="CJ66" s="186" t="s">
        <v>2901</v>
      </c>
      <c r="CK66" s="186" t="s">
        <v>2790</v>
      </c>
      <c r="CL66" s="186" t="s">
        <v>3198</v>
      </c>
      <c r="CM66" s="186" t="s">
        <v>2901</v>
      </c>
      <c r="CN66" s="186" t="s">
        <v>2790</v>
      </c>
      <c r="CO66" s="186" t="s">
        <v>3198</v>
      </c>
      <c r="CP66" s="186" t="s">
        <v>2901</v>
      </c>
      <c r="CQ66" s="186" t="s">
        <v>2790</v>
      </c>
      <c r="CR66" s="186" t="s">
        <v>3199</v>
      </c>
      <c r="CS66" s="186" t="s">
        <v>2901</v>
      </c>
      <c r="CT66" s="186" t="s">
        <v>2790</v>
      </c>
      <c r="CU66" s="186" t="s">
        <v>3200</v>
      </c>
      <c r="CV66" s="186" t="s">
        <v>2901</v>
      </c>
      <c r="CW66" s="186" t="s">
        <v>2790</v>
      </c>
      <c r="CX66" s="186" t="s">
        <v>3201</v>
      </c>
      <c r="CY66" s="186" t="s">
        <v>2901</v>
      </c>
      <c r="CZ66" s="186" t="s">
        <v>2790</v>
      </c>
      <c r="DA66" s="186" t="s">
        <v>3202</v>
      </c>
      <c r="DB66" s="186" t="s">
        <v>2901</v>
      </c>
      <c r="DC66" s="186" t="s">
        <v>2790</v>
      </c>
      <c r="DD66" s="186" t="s">
        <v>3203</v>
      </c>
      <c r="DE66" s="186" t="s">
        <v>2901</v>
      </c>
      <c r="DF66" s="186" t="s">
        <v>2790</v>
      </c>
      <c r="DG66" s="186" t="s">
        <v>3197</v>
      </c>
      <c r="DH66" s="186" t="s">
        <v>2901</v>
      </c>
      <c r="DI66" s="186" t="s">
        <v>2790</v>
      </c>
      <c r="DJ66" s="186" t="s">
        <v>3197</v>
      </c>
      <c r="DK66" s="186" t="s">
        <v>2901</v>
      </c>
      <c r="DL66" s="186" t="s">
        <v>2790</v>
      </c>
      <c r="DM66" s="186" t="s">
        <v>3197</v>
      </c>
      <c r="DN66" s="186" t="s">
        <v>2901</v>
      </c>
      <c r="DO66" s="186" t="s">
        <v>2790</v>
      </c>
      <c r="DP66" s="186" t="s">
        <v>3202</v>
      </c>
      <c r="DQ66" s="186" t="s">
        <v>2901</v>
      </c>
      <c r="DR66" s="186" t="s">
        <v>2790</v>
      </c>
      <c r="DS66" s="186" t="s">
        <v>3204</v>
      </c>
      <c r="DT66" s="186" t="s">
        <v>2901</v>
      </c>
      <c r="DU66" s="186" t="s">
        <v>2790</v>
      </c>
      <c r="DV66" s="186" t="s">
        <v>3204</v>
      </c>
      <c r="DW66" s="186" t="s">
        <v>2901</v>
      </c>
      <c r="DX66" s="186" t="s">
        <v>2790</v>
      </c>
      <c r="DY66" s="186" t="s">
        <v>3204</v>
      </c>
      <c r="DZ66" s="186" t="s">
        <v>2901</v>
      </c>
      <c r="EA66" s="186" t="s">
        <v>2790</v>
      </c>
      <c r="EB66" s="186" t="s">
        <v>3204</v>
      </c>
      <c r="EC66" s="186" t="s">
        <v>2901</v>
      </c>
      <c r="ED66" s="186" t="s">
        <v>2790</v>
      </c>
      <c r="EE66" s="186" t="s">
        <v>3205</v>
      </c>
      <c r="EF66" s="186" t="s">
        <v>2901</v>
      </c>
      <c r="EG66" s="186" t="s">
        <v>2790</v>
      </c>
      <c r="EH66" s="186" t="s">
        <v>3206</v>
      </c>
      <c r="EI66" s="186" t="s">
        <v>2901</v>
      </c>
      <c r="EJ66" s="186" t="s">
        <v>2790</v>
      </c>
      <c r="EK66" s="186" t="s">
        <v>3207</v>
      </c>
      <c r="EL66" s="186" t="s">
        <v>2901</v>
      </c>
      <c r="EM66" s="186" t="s">
        <v>2790</v>
      </c>
      <c r="EN66" s="186" t="s">
        <v>3207</v>
      </c>
      <c r="EO66" s="186" t="s">
        <v>2901</v>
      </c>
      <c r="EP66" s="186" t="s">
        <v>2790</v>
      </c>
      <c r="EQ66" s="186" t="s">
        <v>3208</v>
      </c>
      <c r="ER66" s="186" t="s">
        <v>2901</v>
      </c>
      <c r="ES66" s="186" t="s">
        <v>2790</v>
      </c>
      <c r="ET66" s="186" t="s">
        <v>3209</v>
      </c>
    </row>
    <row r="67" spans="1:150" x14ac:dyDescent="0.3">
      <c r="A67" s="1"/>
      <c r="B67" s="187" t="s">
        <v>3210</v>
      </c>
      <c r="C67" s="187" t="s">
        <v>64</v>
      </c>
      <c r="D67" s="187" t="s">
        <v>3177</v>
      </c>
      <c r="E67" s="187" t="s">
        <v>3211</v>
      </c>
      <c r="F67" s="187" t="s">
        <v>3212</v>
      </c>
      <c r="G67" s="188" t="s">
        <v>2901</v>
      </c>
      <c r="H67" s="188" t="s">
        <v>2790</v>
      </c>
      <c r="I67" s="188" t="s">
        <v>3180</v>
      </c>
      <c r="J67" s="188" t="s">
        <v>2901</v>
      </c>
      <c r="K67" s="188" t="s">
        <v>2790</v>
      </c>
      <c r="L67" s="188" t="s">
        <v>3181</v>
      </c>
      <c r="M67" s="188" t="s">
        <v>2901</v>
      </c>
      <c r="N67" s="188" t="s">
        <v>2790</v>
      </c>
      <c r="O67" s="188" t="s">
        <v>3182</v>
      </c>
      <c r="P67" s="188" t="s">
        <v>2901</v>
      </c>
      <c r="Q67" s="188" t="s">
        <v>2790</v>
      </c>
      <c r="R67" s="188" t="s">
        <v>3183</v>
      </c>
      <c r="S67" s="188" t="s">
        <v>2901</v>
      </c>
      <c r="T67" s="188" t="s">
        <v>2790</v>
      </c>
      <c r="U67" s="188" t="s">
        <v>2790</v>
      </c>
      <c r="V67" s="188" t="s">
        <v>2901</v>
      </c>
      <c r="W67" s="188" t="s">
        <v>2790</v>
      </c>
      <c r="X67" s="188" t="s">
        <v>2790</v>
      </c>
      <c r="Y67" s="188" t="s">
        <v>2901</v>
      </c>
      <c r="Z67" s="188" t="s">
        <v>2790</v>
      </c>
      <c r="AA67" s="188" t="s">
        <v>3184</v>
      </c>
      <c r="AB67" s="188" t="s">
        <v>2901</v>
      </c>
      <c r="AC67" s="188" t="s">
        <v>2790</v>
      </c>
      <c r="AD67" s="188" t="s">
        <v>3185</v>
      </c>
      <c r="AE67" s="188" t="s">
        <v>2901</v>
      </c>
      <c r="AF67" s="188" t="s">
        <v>2790</v>
      </c>
      <c r="AG67" s="188" t="s">
        <v>3186</v>
      </c>
      <c r="AH67" s="188" t="s">
        <v>2901</v>
      </c>
      <c r="AI67" s="188" t="s">
        <v>2790</v>
      </c>
      <c r="AJ67" s="188" t="s">
        <v>3187</v>
      </c>
      <c r="AK67" s="188" t="s">
        <v>2901</v>
      </c>
      <c r="AL67" s="188" t="s">
        <v>2790</v>
      </c>
      <c r="AM67" s="188" t="s">
        <v>3188</v>
      </c>
      <c r="AN67" s="188" t="s">
        <v>2901</v>
      </c>
      <c r="AO67" s="188" t="s">
        <v>2790</v>
      </c>
      <c r="AP67" s="188" t="s">
        <v>3189</v>
      </c>
      <c r="AQ67" s="188" t="s">
        <v>2901</v>
      </c>
      <c r="AR67" s="188" t="s">
        <v>2790</v>
      </c>
      <c r="AS67" s="188" t="s">
        <v>3184</v>
      </c>
      <c r="AT67" s="188" t="s">
        <v>2901</v>
      </c>
      <c r="AU67" s="188" t="s">
        <v>2790</v>
      </c>
      <c r="AV67" s="188" t="s">
        <v>3184</v>
      </c>
      <c r="AW67" s="188" t="s">
        <v>2901</v>
      </c>
      <c r="AX67" s="188" t="s">
        <v>2790</v>
      </c>
      <c r="AY67" s="188" t="s">
        <v>3190</v>
      </c>
      <c r="AZ67" s="188" t="s">
        <v>2901</v>
      </c>
      <c r="BA67" s="188" t="s">
        <v>2790</v>
      </c>
      <c r="BB67" s="188" t="s">
        <v>3190</v>
      </c>
      <c r="BC67" s="188" t="s">
        <v>2901</v>
      </c>
      <c r="BD67" s="188" t="s">
        <v>2790</v>
      </c>
      <c r="BE67" s="188" t="s">
        <v>3191</v>
      </c>
      <c r="BF67" s="188" t="s">
        <v>2901</v>
      </c>
      <c r="BG67" s="188" t="s">
        <v>2790</v>
      </c>
      <c r="BH67" s="188" t="s">
        <v>3190</v>
      </c>
      <c r="BI67" s="188" t="s">
        <v>2901</v>
      </c>
      <c r="BJ67" s="188" t="s">
        <v>2790</v>
      </c>
      <c r="BK67" s="188" t="s">
        <v>3190</v>
      </c>
      <c r="BL67" s="188" t="s">
        <v>2901</v>
      </c>
      <c r="BM67" s="188" t="s">
        <v>2790</v>
      </c>
      <c r="BN67" s="188" t="s">
        <v>3192</v>
      </c>
      <c r="BO67" s="188" t="s">
        <v>2901</v>
      </c>
      <c r="BP67" s="188" t="s">
        <v>2790</v>
      </c>
      <c r="BQ67" s="188" t="s">
        <v>3191</v>
      </c>
      <c r="BR67" s="188" t="s">
        <v>2901</v>
      </c>
      <c r="BS67" s="188" t="s">
        <v>2790</v>
      </c>
      <c r="BT67" s="188" t="s">
        <v>3193</v>
      </c>
      <c r="BU67" s="188" t="s">
        <v>2901</v>
      </c>
      <c r="BV67" s="188" t="s">
        <v>2790</v>
      </c>
      <c r="BW67" s="188" t="s">
        <v>3194</v>
      </c>
      <c r="BX67" s="188" t="s">
        <v>2901</v>
      </c>
      <c r="BY67" s="188" t="s">
        <v>2790</v>
      </c>
      <c r="BZ67" s="188" t="s">
        <v>3195</v>
      </c>
      <c r="CA67" s="188" t="s">
        <v>2901</v>
      </c>
      <c r="CB67" s="188" t="s">
        <v>2790</v>
      </c>
      <c r="CC67" s="188" t="s">
        <v>3196</v>
      </c>
      <c r="CD67" s="188" t="s">
        <v>2901</v>
      </c>
      <c r="CE67" s="188" t="s">
        <v>2790</v>
      </c>
      <c r="CF67" s="188" t="s">
        <v>3197</v>
      </c>
      <c r="CG67" s="188" t="s">
        <v>2901</v>
      </c>
      <c r="CH67" s="188" t="s">
        <v>2790</v>
      </c>
      <c r="CI67" s="188" t="s">
        <v>3198</v>
      </c>
      <c r="CJ67" s="188" t="s">
        <v>2901</v>
      </c>
      <c r="CK67" s="188" t="s">
        <v>2790</v>
      </c>
      <c r="CL67" s="188" t="s">
        <v>3198</v>
      </c>
      <c r="CM67" s="188" t="s">
        <v>2901</v>
      </c>
      <c r="CN67" s="188" t="s">
        <v>2790</v>
      </c>
      <c r="CO67" s="188" t="s">
        <v>3198</v>
      </c>
      <c r="CP67" s="188" t="s">
        <v>2901</v>
      </c>
      <c r="CQ67" s="188" t="s">
        <v>2790</v>
      </c>
      <c r="CR67" s="188" t="s">
        <v>3199</v>
      </c>
      <c r="CS67" s="188" t="s">
        <v>2901</v>
      </c>
      <c r="CT67" s="188" t="s">
        <v>2790</v>
      </c>
      <c r="CU67" s="188" t="s">
        <v>3200</v>
      </c>
      <c r="CV67" s="188" t="s">
        <v>2901</v>
      </c>
      <c r="CW67" s="188" t="s">
        <v>2790</v>
      </c>
      <c r="CX67" s="188" t="s">
        <v>3201</v>
      </c>
      <c r="CY67" s="188" t="s">
        <v>2901</v>
      </c>
      <c r="CZ67" s="188" t="s">
        <v>2790</v>
      </c>
      <c r="DA67" s="188" t="s">
        <v>3202</v>
      </c>
      <c r="DB67" s="188" t="s">
        <v>2901</v>
      </c>
      <c r="DC67" s="188" t="s">
        <v>2790</v>
      </c>
      <c r="DD67" s="188" t="s">
        <v>3203</v>
      </c>
      <c r="DE67" s="188" t="s">
        <v>2901</v>
      </c>
      <c r="DF67" s="188" t="s">
        <v>2790</v>
      </c>
      <c r="DG67" s="188" t="s">
        <v>3197</v>
      </c>
      <c r="DH67" s="188" t="s">
        <v>2901</v>
      </c>
      <c r="DI67" s="188" t="s">
        <v>2790</v>
      </c>
      <c r="DJ67" s="188" t="s">
        <v>3197</v>
      </c>
      <c r="DK67" s="188" t="s">
        <v>2901</v>
      </c>
      <c r="DL67" s="188" t="s">
        <v>2790</v>
      </c>
      <c r="DM67" s="188" t="s">
        <v>3197</v>
      </c>
      <c r="DN67" s="188" t="s">
        <v>2901</v>
      </c>
      <c r="DO67" s="188" t="s">
        <v>2790</v>
      </c>
      <c r="DP67" s="188" t="s">
        <v>3202</v>
      </c>
      <c r="DQ67" s="188" t="s">
        <v>2901</v>
      </c>
      <c r="DR67" s="188" t="s">
        <v>2790</v>
      </c>
      <c r="DS67" s="188" t="s">
        <v>3204</v>
      </c>
      <c r="DT67" s="188" t="s">
        <v>2901</v>
      </c>
      <c r="DU67" s="188" t="s">
        <v>2790</v>
      </c>
      <c r="DV67" s="188" t="s">
        <v>3204</v>
      </c>
      <c r="DW67" s="188" t="s">
        <v>2901</v>
      </c>
      <c r="DX67" s="188" t="s">
        <v>2790</v>
      </c>
      <c r="DY67" s="188" t="s">
        <v>3204</v>
      </c>
      <c r="DZ67" s="188" t="s">
        <v>2901</v>
      </c>
      <c r="EA67" s="188" t="s">
        <v>2790</v>
      </c>
      <c r="EB67" s="188" t="s">
        <v>3204</v>
      </c>
      <c r="EC67" s="188" t="s">
        <v>2901</v>
      </c>
      <c r="ED67" s="188" t="s">
        <v>2790</v>
      </c>
      <c r="EE67" s="188" t="s">
        <v>3205</v>
      </c>
      <c r="EF67" s="188" t="s">
        <v>2901</v>
      </c>
      <c r="EG67" s="188" t="s">
        <v>2790</v>
      </c>
      <c r="EH67" s="188" t="s">
        <v>3206</v>
      </c>
      <c r="EI67" s="188" t="s">
        <v>2901</v>
      </c>
      <c r="EJ67" s="188" t="s">
        <v>2790</v>
      </c>
      <c r="EK67" s="188" t="s">
        <v>3207</v>
      </c>
      <c r="EL67" s="188" t="s">
        <v>2901</v>
      </c>
      <c r="EM67" s="188" t="s">
        <v>2790</v>
      </c>
      <c r="EN67" s="188" t="s">
        <v>3207</v>
      </c>
      <c r="EO67" s="188" t="s">
        <v>2901</v>
      </c>
      <c r="EP67" s="188" t="s">
        <v>2790</v>
      </c>
      <c r="EQ67" s="188" t="s">
        <v>3208</v>
      </c>
      <c r="ER67" s="188" t="s">
        <v>2901</v>
      </c>
      <c r="ES67" s="188" t="s">
        <v>2790</v>
      </c>
      <c r="ET67" s="188" t="s">
        <v>3209</v>
      </c>
    </row>
    <row r="68" spans="1:150" x14ac:dyDescent="0.3">
      <c r="A68" s="1"/>
      <c r="B68" s="187" t="s">
        <v>3213</v>
      </c>
      <c r="C68" s="187" t="s">
        <v>64</v>
      </c>
      <c r="D68" s="187" t="s">
        <v>3177</v>
      </c>
      <c r="E68" s="187" t="s">
        <v>3214</v>
      </c>
      <c r="F68" s="187" t="s">
        <v>3215</v>
      </c>
      <c r="G68" s="188" t="s">
        <v>2901</v>
      </c>
      <c r="H68" s="188" t="s">
        <v>2790</v>
      </c>
      <c r="I68" s="188" t="s">
        <v>2790</v>
      </c>
      <c r="J68" s="188" t="s">
        <v>2901</v>
      </c>
      <c r="K68" s="188" t="s">
        <v>2790</v>
      </c>
      <c r="L68" s="188" t="s">
        <v>2790</v>
      </c>
      <c r="M68" s="188" t="s">
        <v>2901</v>
      </c>
      <c r="N68" s="188" t="s">
        <v>2790</v>
      </c>
      <c r="O68" s="188" t="s">
        <v>2790</v>
      </c>
      <c r="P68" s="188" t="s">
        <v>2901</v>
      </c>
      <c r="Q68" s="188" t="s">
        <v>2790</v>
      </c>
      <c r="R68" s="188" t="s">
        <v>2790</v>
      </c>
      <c r="S68" s="188" t="s">
        <v>2901</v>
      </c>
      <c r="T68" s="188" t="s">
        <v>2790</v>
      </c>
      <c r="U68" s="188" t="s">
        <v>2790</v>
      </c>
      <c r="V68" s="188" t="s">
        <v>2901</v>
      </c>
      <c r="W68" s="188" t="s">
        <v>2790</v>
      </c>
      <c r="X68" s="188" t="s">
        <v>2790</v>
      </c>
      <c r="Y68" s="188" t="s">
        <v>2901</v>
      </c>
      <c r="Z68" s="188" t="s">
        <v>2790</v>
      </c>
      <c r="AA68" s="188" t="s">
        <v>2790</v>
      </c>
      <c r="AB68" s="188" t="s">
        <v>2901</v>
      </c>
      <c r="AC68" s="188" t="s">
        <v>2790</v>
      </c>
      <c r="AD68" s="188" t="s">
        <v>2790</v>
      </c>
      <c r="AE68" s="188" t="s">
        <v>2901</v>
      </c>
      <c r="AF68" s="188" t="s">
        <v>2790</v>
      </c>
      <c r="AG68" s="188" t="s">
        <v>2790</v>
      </c>
      <c r="AH68" s="188" t="s">
        <v>2901</v>
      </c>
      <c r="AI68" s="188" t="s">
        <v>2790</v>
      </c>
      <c r="AJ68" s="188" t="s">
        <v>2790</v>
      </c>
      <c r="AK68" s="188" t="s">
        <v>2901</v>
      </c>
      <c r="AL68" s="188" t="s">
        <v>2790</v>
      </c>
      <c r="AM68" s="188" t="s">
        <v>2790</v>
      </c>
      <c r="AN68" s="188" t="s">
        <v>2901</v>
      </c>
      <c r="AO68" s="188" t="s">
        <v>2790</v>
      </c>
      <c r="AP68" s="188" t="s">
        <v>2790</v>
      </c>
      <c r="AQ68" s="188" t="s">
        <v>2901</v>
      </c>
      <c r="AR68" s="188" t="s">
        <v>2790</v>
      </c>
      <c r="AS68" s="188" t="s">
        <v>2790</v>
      </c>
      <c r="AT68" s="188" t="s">
        <v>2901</v>
      </c>
      <c r="AU68" s="188" t="s">
        <v>2790</v>
      </c>
      <c r="AV68" s="188" t="s">
        <v>2790</v>
      </c>
      <c r="AW68" s="188" t="s">
        <v>2901</v>
      </c>
      <c r="AX68" s="188" t="s">
        <v>2790</v>
      </c>
      <c r="AY68" s="188" t="s">
        <v>2790</v>
      </c>
      <c r="AZ68" s="188" t="s">
        <v>2901</v>
      </c>
      <c r="BA68" s="188" t="s">
        <v>2790</v>
      </c>
      <c r="BB68" s="188" t="s">
        <v>2790</v>
      </c>
      <c r="BC68" s="188" t="s">
        <v>2901</v>
      </c>
      <c r="BD68" s="188" t="s">
        <v>2790</v>
      </c>
      <c r="BE68" s="188" t="s">
        <v>2790</v>
      </c>
      <c r="BF68" s="188" t="s">
        <v>2901</v>
      </c>
      <c r="BG68" s="188" t="s">
        <v>2790</v>
      </c>
      <c r="BH68" s="188" t="s">
        <v>2790</v>
      </c>
      <c r="BI68" s="188" t="s">
        <v>2901</v>
      </c>
      <c r="BJ68" s="188" t="s">
        <v>2790</v>
      </c>
      <c r="BK68" s="188" t="s">
        <v>2790</v>
      </c>
      <c r="BL68" s="188" t="s">
        <v>2901</v>
      </c>
      <c r="BM68" s="188" t="s">
        <v>2790</v>
      </c>
      <c r="BN68" s="188" t="s">
        <v>2790</v>
      </c>
      <c r="BO68" s="188" t="s">
        <v>2901</v>
      </c>
      <c r="BP68" s="188" t="s">
        <v>2790</v>
      </c>
      <c r="BQ68" s="188" t="s">
        <v>2790</v>
      </c>
      <c r="BR68" s="188" t="s">
        <v>2901</v>
      </c>
      <c r="BS68" s="188" t="s">
        <v>2790</v>
      </c>
      <c r="BT68" s="188" t="s">
        <v>2790</v>
      </c>
      <c r="BU68" s="188" t="s">
        <v>2901</v>
      </c>
      <c r="BV68" s="188" t="s">
        <v>2790</v>
      </c>
      <c r="BW68" s="188" t="s">
        <v>2790</v>
      </c>
      <c r="BX68" s="188" t="s">
        <v>2901</v>
      </c>
      <c r="BY68" s="188" t="s">
        <v>2790</v>
      </c>
      <c r="BZ68" s="188" t="s">
        <v>2790</v>
      </c>
      <c r="CA68" s="188" t="s">
        <v>2901</v>
      </c>
      <c r="CB68" s="188" t="s">
        <v>2790</v>
      </c>
      <c r="CC68" s="188" t="s">
        <v>2790</v>
      </c>
      <c r="CD68" s="188" t="s">
        <v>2901</v>
      </c>
      <c r="CE68" s="188" t="s">
        <v>2790</v>
      </c>
      <c r="CF68" s="188" t="s">
        <v>2790</v>
      </c>
      <c r="CG68" s="188" t="s">
        <v>2901</v>
      </c>
      <c r="CH68" s="188" t="s">
        <v>2790</v>
      </c>
      <c r="CI68" s="188" t="s">
        <v>2790</v>
      </c>
      <c r="CJ68" s="188" t="s">
        <v>2901</v>
      </c>
      <c r="CK68" s="188" t="s">
        <v>2790</v>
      </c>
      <c r="CL68" s="188" t="s">
        <v>2790</v>
      </c>
      <c r="CM68" s="188" t="s">
        <v>2901</v>
      </c>
      <c r="CN68" s="188" t="s">
        <v>2790</v>
      </c>
      <c r="CO68" s="188" t="s">
        <v>2790</v>
      </c>
      <c r="CP68" s="188" t="s">
        <v>2901</v>
      </c>
      <c r="CQ68" s="188" t="s">
        <v>2790</v>
      </c>
      <c r="CR68" s="188" t="s">
        <v>2790</v>
      </c>
      <c r="CS68" s="188" t="s">
        <v>2901</v>
      </c>
      <c r="CT68" s="188" t="s">
        <v>2790</v>
      </c>
      <c r="CU68" s="188" t="s">
        <v>2790</v>
      </c>
      <c r="CV68" s="188" t="s">
        <v>2901</v>
      </c>
      <c r="CW68" s="188" t="s">
        <v>2790</v>
      </c>
      <c r="CX68" s="188" t="s">
        <v>2790</v>
      </c>
      <c r="CY68" s="188" t="s">
        <v>2901</v>
      </c>
      <c r="CZ68" s="188" t="s">
        <v>2790</v>
      </c>
      <c r="DA68" s="188" t="s">
        <v>2790</v>
      </c>
      <c r="DB68" s="188" t="s">
        <v>2901</v>
      </c>
      <c r="DC68" s="188" t="s">
        <v>2790</v>
      </c>
      <c r="DD68" s="188" t="s">
        <v>2790</v>
      </c>
      <c r="DE68" s="188" t="s">
        <v>2901</v>
      </c>
      <c r="DF68" s="188" t="s">
        <v>2790</v>
      </c>
      <c r="DG68" s="188" t="s">
        <v>2790</v>
      </c>
      <c r="DH68" s="188" t="s">
        <v>2901</v>
      </c>
      <c r="DI68" s="188" t="s">
        <v>2790</v>
      </c>
      <c r="DJ68" s="188" t="s">
        <v>2790</v>
      </c>
      <c r="DK68" s="188" t="s">
        <v>2901</v>
      </c>
      <c r="DL68" s="188" t="s">
        <v>2790</v>
      </c>
      <c r="DM68" s="188" t="s">
        <v>2790</v>
      </c>
      <c r="DN68" s="188" t="s">
        <v>2901</v>
      </c>
      <c r="DO68" s="188" t="s">
        <v>2790</v>
      </c>
      <c r="DP68" s="188" t="s">
        <v>2790</v>
      </c>
      <c r="DQ68" s="188" t="s">
        <v>2901</v>
      </c>
      <c r="DR68" s="188" t="s">
        <v>2790</v>
      </c>
      <c r="DS68" s="188" t="s">
        <v>2790</v>
      </c>
      <c r="DT68" s="188" t="s">
        <v>2901</v>
      </c>
      <c r="DU68" s="188" t="s">
        <v>2790</v>
      </c>
      <c r="DV68" s="188" t="s">
        <v>2790</v>
      </c>
      <c r="DW68" s="188" t="s">
        <v>2901</v>
      </c>
      <c r="DX68" s="188" t="s">
        <v>2790</v>
      </c>
      <c r="DY68" s="188" t="s">
        <v>2790</v>
      </c>
      <c r="DZ68" s="188" t="s">
        <v>2901</v>
      </c>
      <c r="EA68" s="188" t="s">
        <v>2790</v>
      </c>
      <c r="EB68" s="188" t="s">
        <v>2790</v>
      </c>
      <c r="EC68" s="188" t="s">
        <v>2901</v>
      </c>
      <c r="ED68" s="188" t="s">
        <v>2790</v>
      </c>
      <c r="EE68" s="188" t="s">
        <v>2790</v>
      </c>
      <c r="EF68" s="188" t="s">
        <v>2901</v>
      </c>
      <c r="EG68" s="188" t="s">
        <v>2790</v>
      </c>
      <c r="EH68" s="188" t="s">
        <v>2790</v>
      </c>
      <c r="EI68" s="188" t="s">
        <v>2901</v>
      </c>
      <c r="EJ68" s="188" t="s">
        <v>2790</v>
      </c>
      <c r="EK68" s="188" t="s">
        <v>2790</v>
      </c>
      <c r="EL68" s="188" t="s">
        <v>2901</v>
      </c>
      <c r="EM68" s="188" t="s">
        <v>2790</v>
      </c>
      <c r="EN68" s="188" t="s">
        <v>2790</v>
      </c>
      <c r="EO68" s="188" t="s">
        <v>2901</v>
      </c>
      <c r="EP68" s="188" t="s">
        <v>2790</v>
      </c>
      <c r="EQ68" s="188" t="s">
        <v>2790</v>
      </c>
      <c r="ER68" s="188" t="s">
        <v>2901</v>
      </c>
      <c r="ES68" s="188" t="s">
        <v>2790</v>
      </c>
      <c r="ET68" s="188" t="s">
        <v>2790</v>
      </c>
    </row>
    <row r="69" spans="1:150" x14ac:dyDescent="0.3">
      <c r="A69" s="1"/>
      <c r="B69" s="186" t="s">
        <v>3216</v>
      </c>
      <c r="C69" s="186" t="s">
        <v>225</v>
      </c>
      <c r="D69" s="186" t="s">
        <v>938</v>
      </c>
      <c r="E69" s="186" t="s">
        <v>3217</v>
      </c>
      <c r="F69" s="186" t="s">
        <v>3218</v>
      </c>
      <c r="G69" s="186" t="s">
        <v>2901</v>
      </c>
      <c r="H69" s="186" t="s">
        <v>2790</v>
      </c>
      <c r="I69" s="186" t="s">
        <v>2790</v>
      </c>
      <c r="J69" s="186" t="s">
        <v>2901</v>
      </c>
      <c r="K69" s="186" t="s">
        <v>2790</v>
      </c>
      <c r="L69" s="186" t="s">
        <v>2790</v>
      </c>
      <c r="M69" s="186" t="s">
        <v>2901</v>
      </c>
      <c r="N69" s="186" t="s">
        <v>2790</v>
      </c>
      <c r="O69" s="186" t="s">
        <v>2790</v>
      </c>
      <c r="P69" s="186" t="s">
        <v>2901</v>
      </c>
      <c r="Q69" s="186" t="s">
        <v>2790</v>
      </c>
      <c r="R69" s="186" t="s">
        <v>2790</v>
      </c>
      <c r="S69" s="186" t="s">
        <v>2901</v>
      </c>
      <c r="T69" s="186" t="s">
        <v>2790</v>
      </c>
      <c r="U69" s="186" t="s">
        <v>2790</v>
      </c>
      <c r="V69" s="186" t="s">
        <v>2901</v>
      </c>
      <c r="W69" s="186" t="s">
        <v>2790</v>
      </c>
      <c r="X69" s="186" t="s">
        <v>2790</v>
      </c>
      <c r="Y69" s="186" t="s">
        <v>2901</v>
      </c>
      <c r="Z69" s="186" t="s">
        <v>2790</v>
      </c>
      <c r="AA69" s="186" t="s">
        <v>2790</v>
      </c>
      <c r="AB69" s="186" t="s">
        <v>2901</v>
      </c>
      <c r="AC69" s="186" t="s">
        <v>2790</v>
      </c>
      <c r="AD69" s="186" t="s">
        <v>2790</v>
      </c>
      <c r="AE69" s="186" t="s">
        <v>2901</v>
      </c>
      <c r="AF69" s="186" t="s">
        <v>2790</v>
      </c>
      <c r="AG69" s="186" t="s">
        <v>2790</v>
      </c>
      <c r="AH69" s="186" t="s">
        <v>2901</v>
      </c>
      <c r="AI69" s="186" t="s">
        <v>2790</v>
      </c>
      <c r="AJ69" s="186" t="s">
        <v>2790</v>
      </c>
      <c r="AK69" s="186" t="s">
        <v>2901</v>
      </c>
      <c r="AL69" s="186" t="s">
        <v>2790</v>
      </c>
      <c r="AM69" s="186" t="s">
        <v>2790</v>
      </c>
      <c r="AN69" s="186" t="s">
        <v>2901</v>
      </c>
      <c r="AO69" s="186" t="s">
        <v>2790</v>
      </c>
      <c r="AP69" s="186" t="s">
        <v>2790</v>
      </c>
      <c r="AQ69" s="186" t="s">
        <v>2901</v>
      </c>
      <c r="AR69" s="186" t="s">
        <v>2790</v>
      </c>
      <c r="AS69" s="186" t="s">
        <v>2790</v>
      </c>
      <c r="AT69" s="186" t="s">
        <v>2901</v>
      </c>
      <c r="AU69" s="186" t="s">
        <v>2790</v>
      </c>
      <c r="AV69" s="186" t="s">
        <v>2790</v>
      </c>
      <c r="AW69" s="186" t="s">
        <v>2901</v>
      </c>
      <c r="AX69" s="186" t="s">
        <v>2790</v>
      </c>
      <c r="AY69" s="186" t="s">
        <v>2790</v>
      </c>
      <c r="AZ69" s="186" t="s">
        <v>2901</v>
      </c>
      <c r="BA69" s="186" t="s">
        <v>2790</v>
      </c>
      <c r="BB69" s="186" t="s">
        <v>2790</v>
      </c>
      <c r="BC69" s="186" t="s">
        <v>2901</v>
      </c>
      <c r="BD69" s="186" t="s">
        <v>2790</v>
      </c>
      <c r="BE69" s="186" t="s">
        <v>2790</v>
      </c>
      <c r="BF69" s="186" t="s">
        <v>2901</v>
      </c>
      <c r="BG69" s="186" t="s">
        <v>2790</v>
      </c>
      <c r="BH69" s="186" t="s">
        <v>2790</v>
      </c>
      <c r="BI69" s="186" t="s">
        <v>2901</v>
      </c>
      <c r="BJ69" s="186" t="s">
        <v>2790</v>
      </c>
      <c r="BK69" s="186" t="s">
        <v>2790</v>
      </c>
      <c r="BL69" s="186" t="s">
        <v>2901</v>
      </c>
      <c r="BM69" s="186" t="s">
        <v>2790</v>
      </c>
      <c r="BN69" s="186" t="s">
        <v>2790</v>
      </c>
      <c r="BO69" s="186" t="s">
        <v>2901</v>
      </c>
      <c r="BP69" s="186" t="s">
        <v>2790</v>
      </c>
      <c r="BQ69" s="186" t="s">
        <v>2790</v>
      </c>
      <c r="BR69" s="186" t="s">
        <v>2901</v>
      </c>
      <c r="BS69" s="186" t="s">
        <v>2790</v>
      </c>
      <c r="BT69" s="186" t="s">
        <v>2790</v>
      </c>
      <c r="BU69" s="186" t="s">
        <v>2901</v>
      </c>
      <c r="BV69" s="186" t="s">
        <v>2790</v>
      </c>
      <c r="BW69" s="186" t="s">
        <v>2790</v>
      </c>
      <c r="BX69" s="186" t="s">
        <v>2901</v>
      </c>
      <c r="BY69" s="186" t="s">
        <v>2790</v>
      </c>
      <c r="BZ69" s="186" t="s">
        <v>2790</v>
      </c>
      <c r="CA69" s="186" t="s">
        <v>2901</v>
      </c>
      <c r="CB69" s="186" t="s">
        <v>2790</v>
      </c>
      <c r="CC69" s="186" t="s">
        <v>2790</v>
      </c>
      <c r="CD69" s="186" t="s">
        <v>2901</v>
      </c>
      <c r="CE69" s="186" t="s">
        <v>2790</v>
      </c>
      <c r="CF69" s="186" t="s">
        <v>2790</v>
      </c>
      <c r="CG69" s="186" t="s">
        <v>2901</v>
      </c>
      <c r="CH69" s="186" t="s">
        <v>2790</v>
      </c>
      <c r="CI69" s="186" t="s">
        <v>2790</v>
      </c>
      <c r="CJ69" s="186" t="s">
        <v>2901</v>
      </c>
      <c r="CK69" s="186" t="s">
        <v>2790</v>
      </c>
      <c r="CL69" s="186" t="s">
        <v>2790</v>
      </c>
      <c r="CM69" s="186" t="s">
        <v>2901</v>
      </c>
      <c r="CN69" s="186" t="s">
        <v>2790</v>
      </c>
      <c r="CO69" s="186" t="s">
        <v>2790</v>
      </c>
      <c r="CP69" s="186" t="s">
        <v>2901</v>
      </c>
      <c r="CQ69" s="186" t="s">
        <v>2790</v>
      </c>
      <c r="CR69" s="186" t="s">
        <v>2790</v>
      </c>
      <c r="CS69" s="186" t="s">
        <v>2901</v>
      </c>
      <c r="CT69" s="186" t="s">
        <v>2790</v>
      </c>
      <c r="CU69" s="186" t="s">
        <v>2790</v>
      </c>
      <c r="CV69" s="186" t="s">
        <v>2901</v>
      </c>
      <c r="CW69" s="186" t="s">
        <v>2790</v>
      </c>
      <c r="CX69" s="186" t="s">
        <v>2790</v>
      </c>
      <c r="CY69" s="186" t="s">
        <v>2901</v>
      </c>
      <c r="CZ69" s="186" t="s">
        <v>2790</v>
      </c>
      <c r="DA69" s="186" t="s">
        <v>2790</v>
      </c>
      <c r="DB69" s="186" t="s">
        <v>2901</v>
      </c>
      <c r="DC69" s="186" t="s">
        <v>2790</v>
      </c>
      <c r="DD69" s="186" t="s">
        <v>2790</v>
      </c>
      <c r="DE69" s="186" t="s">
        <v>2901</v>
      </c>
      <c r="DF69" s="186" t="s">
        <v>2790</v>
      </c>
      <c r="DG69" s="186" t="s">
        <v>2790</v>
      </c>
      <c r="DH69" s="186" t="s">
        <v>2901</v>
      </c>
      <c r="DI69" s="186" t="s">
        <v>2790</v>
      </c>
      <c r="DJ69" s="186" t="s">
        <v>2790</v>
      </c>
      <c r="DK69" s="186" t="s">
        <v>2901</v>
      </c>
      <c r="DL69" s="186" t="s">
        <v>2790</v>
      </c>
      <c r="DM69" s="186" t="s">
        <v>2790</v>
      </c>
      <c r="DN69" s="186" t="s">
        <v>2901</v>
      </c>
      <c r="DO69" s="186" t="s">
        <v>2790</v>
      </c>
      <c r="DP69" s="186" t="s">
        <v>2790</v>
      </c>
      <c r="DQ69" s="186" t="s">
        <v>2901</v>
      </c>
      <c r="DR69" s="186" t="s">
        <v>2790</v>
      </c>
      <c r="DS69" s="186" t="s">
        <v>2790</v>
      </c>
      <c r="DT69" s="186" t="s">
        <v>2901</v>
      </c>
      <c r="DU69" s="186" t="s">
        <v>2790</v>
      </c>
      <c r="DV69" s="186" t="s">
        <v>2790</v>
      </c>
      <c r="DW69" s="186" t="s">
        <v>2901</v>
      </c>
      <c r="DX69" s="186" t="s">
        <v>2790</v>
      </c>
      <c r="DY69" s="186" t="s">
        <v>2790</v>
      </c>
      <c r="DZ69" s="186" t="s">
        <v>2901</v>
      </c>
      <c r="EA69" s="186" t="s">
        <v>2790</v>
      </c>
      <c r="EB69" s="186" t="s">
        <v>2790</v>
      </c>
      <c r="EC69" s="186" t="s">
        <v>2901</v>
      </c>
      <c r="ED69" s="186" t="s">
        <v>2790</v>
      </c>
      <c r="EE69" s="186" t="s">
        <v>2790</v>
      </c>
      <c r="EF69" s="186" t="s">
        <v>2901</v>
      </c>
      <c r="EG69" s="186" t="s">
        <v>2790</v>
      </c>
      <c r="EH69" s="186" t="s">
        <v>2790</v>
      </c>
      <c r="EI69" s="186" t="s">
        <v>2901</v>
      </c>
      <c r="EJ69" s="186" t="s">
        <v>2790</v>
      </c>
      <c r="EK69" s="186" t="s">
        <v>2790</v>
      </c>
      <c r="EL69" s="186" t="s">
        <v>2901</v>
      </c>
      <c r="EM69" s="186" t="s">
        <v>2790</v>
      </c>
      <c r="EN69" s="186" t="s">
        <v>2790</v>
      </c>
      <c r="EO69" s="186" t="s">
        <v>2901</v>
      </c>
      <c r="EP69" s="186" t="s">
        <v>2790</v>
      </c>
      <c r="EQ69" s="186" t="s">
        <v>2790</v>
      </c>
      <c r="ER69" s="186" t="s">
        <v>2901</v>
      </c>
      <c r="ES69" s="186" t="s">
        <v>2790</v>
      </c>
      <c r="ET69" s="186" t="s">
        <v>2790</v>
      </c>
    </row>
    <row r="70" spans="1:150" x14ac:dyDescent="0.3">
      <c r="A70" s="1"/>
      <c r="B70" s="187" t="s">
        <v>3219</v>
      </c>
      <c r="C70" s="187" t="s">
        <v>225</v>
      </c>
      <c r="D70" s="187" t="s">
        <v>938</v>
      </c>
      <c r="E70" s="187" t="s">
        <v>3220</v>
      </c>
      <c r="F70" s="187" t="s">
        <v>3221</v>
      </c>
      <c r="G70" s="188" t="s">
        <v>2901</v>
      </c>
      <c r="H70" s="188" t="s">
        <v>2790</v>
      </c>
      <c r="I70" s="188" t="s">
        <v>2790</v>
      </c>
      <c r="J70" s="188" t="s">
        <v>2901</v>
      </c>
      <c r="K70" s="188" t="s">
        <v>2790</v>
      </c>
      <c r="L70" s="188" t="s">
        <v>2790</v>
      </c>
      <c r="M70" s="188" t="s">
        <v>2901</v>
      </c>
      <c r="N70" s="188" t="s">
        <v>2790</v>
      </c>
      <c r="O70" s="188" t="s">
        <v>2790</v>
      </c>
      <c r="P70" s="188" t="s">
        <v>2901</v>
      </c>
      <c r="Q70" s="188" t="s">
        <v>2790</v>
      </c>
      <c r="R70" s="188" t="s">
        <v>2790</v>
      </c>
      <c r="S70" s="188" t="s">
        <v>2901</v>
      </c>
      <c r="T70" s="188" t="s">
        <v>2790</v>
      </c>
      <c r="U70" s="188" t="s">
        <v>2790</v>
      </c>
      <c r="V70" s="188" t="s">
        <v>2901</v>
      </c>
      <c r="W70" s="188" t="s">
        <v>2790</v>
      </c>
      <c r="X70" s="188" t="s">
        <v>2790</v>
      </c>
      <c r="Y70" s="188" t="s">
        <v>2901</v>
      </c>
      <c r="Z70" s="188" t="s">
        <v>2790</v>
      </c>
      <c r="AA70" s="188" t="s">
        <v>2790</v>
      </c>
      <c r="AB70" s="188" t="s">
        <v>2901</v>
      </c>
      <c r="AC70" s="188" t="s">
        <v>2790</v>
      </c>
      <c r="AD70" s="188" t="s">
        <v>2790</v>
      </c>
      <c r="AE70" s="188" t="s">
        <v>2901</v>
      </c>
      <c r="AF70" s="188" t="s">
        <v>2790</v>
      </c>
      <c r="AG70" s="188" t="s">
        <v>2790</v>
      </c>
      <c r="AH70" s="188" t="s">
        <v>2901</v>
      </c>
      <c r="AI70" s="188" t="s">
        <v>2790</v>
      </c>
      <c r="AJ70" s="188" t="s">
        <v>2790</v>
      </c>
      <c r="AK70" s="188" t="s">
        <v>2901</v>
      </c>
      <c r="AL70" s="188" t="s">
        <v>2790</v>
      </c>
      <c r="AM70" s="188" t="s">
        <v>2790</v>
      </c>
      <c r="AN70" s="188" t="s">
        <v>2901</v>
      </c>
      <c r="AO70" s="188" t="s">
        <v>2790</v>
      </c>
      <c r="AP70" s="188" t="s">
        <v>2790</v>
      </c>
      <c r="AQ70" s="188" t="s">
        <v>2901</v>
      </c>
      <c r="AR70" s="188" t="s">
        <v>2790</v>
      </c>
      <c r="AS70" s="188" t="s">
        <v>2790</v>
      </c>
      <c r="AT70" s="188" t="s">
        <v>2901</v>
      </c>
      <c r="AU70" s="188" t="s">
        <v>2790</v>
      </c>
      <c r="AV70" s="188" t="s">
        <v>2790</v>
      </c>
      <c r="AW70" s="188" t="s">
        <v>2901</v>
      </c>
      <c r="AX70" s="188" t="s">
        <v>2790</v>
      </c>
      <c r="AY70" s="188" t="s">
        <v>2790</v>
      </c>
      <c r="AZ70" s="188" t="s">
        <v>2901</v>
      </c>
      <c r="BA70" s="188" t="s">
        <v>2790</v>
      </c>
      <c r="BB70" s="188" t="s">
        <v>2790</v>
      </c>
      <c r="BC70" s="188" t="s">
        <v>2901</v>
      </c>
      <c r="BD70" s="188" t="s">
        <v>2790</v>
      </c>
      <c r="BE70" s="188" t="s">
        <v>2790</v>
      </c>
      <c r="BF70" s="188" t="s">
        <v>2901</v>
      </c>
      <c r="BG70" s="188" t="s">
        <v>2790</v>
      </c>
      <c r="BH70" s="188" t="s">
        <v>2790</v>
      </c>
      <c r="BI70" s="188" t="s">
        <v>2901</v>
      </c>
      <c r="BJ70" s="188" t="s">
        <v>2790</v>
      </c>
      <c r="BK70" s="188" t="s">
        <v>2790</v>
      </c>
      <c r="BL70" s="188" t="s">
        <v>2901</v>
      </c>
      <c r="BM70" s="188" t="s">
        <v>2790</v>
      </c>
      <c r="BN70" s="188" t="s">
        <v>2790</v>
      </c>
      <c r="BO70" s="188" t="s">
        <v>2901</v>
      </c>
      <c r="BP70" s="188" t="s">
        <v>2790</v>
      </c>
      <c r="BQ70" s="188" t="s">
        <v>2790</v>
      </c>
      <c r="BR70" s="188" t="s">
        <v>2901</v>
      </c>
      <c r="BS70" s="188" t="s">
        <v>2790</v>
      </c>
      <c r="BT70" s="188" t="s">
        <v>2790</v>
      </c>
      <c r="BU70" s="188" t="s">
        <v>2901</v>
      </c>
      <c r="BV70" s="188" t="s">
        <v>2790</v>
      </c>
      <c r="BW70" s="188" t="s">
        <v>2790</v>
      </c>
      <c r="BX70" s="188" t="s">
        <v>2901</v>
      </c>
      <c r="BY70" s="188" t="s">
        <v>2790</v>
      </c>
      <c r="BZ70" s="188" t="s">
        <v>2790</v>
      </c>
      <c r="CA70" s="188" t="s">
        <v>2901</v>
      </c>
      <c r="CB70" s="188" t="s">
        <v>2790</v>
      </c>
      <c r="CC70" s="188" t="s">
        <v>2790</v>
      </c>
      <c r="CD70" s="188" t="s">
        <v>2901</v>
      </c>
      <c r="CE70" s="188" t="s">
        <v>2790</v>
      </c>
      <c r="CF70" s="188" t="s">
        <v>2790</v>
      </c>
      <c r="CG70" s="188" t="s">
        <v>2901</v>
      </c>
      <c r="CH70" s="188" t="s">
        <v>2790</v>
      </c>
      <c r="CI70" s="188" t="s">
        <v>2790</v>
      </c>
      <c r="CJ70" s="188" t="s">
        <v>2901</v>
      </c>
      <c r="CK70" s="188" t="s">
        <v>2790</v>
      </c>
      <c r="CL70" s="188" t="s">
        <v>2790</v>
      </c>
      <c r="CM70" s="188" t="s">
        <v>2901</v>
      </c>
      <c r="CN70" s="188" t="s">
        <v>2790</v>
      </c>
      <c r="CO70" s="188" t="s">
        <v>2790</v>
      </c>
      <c r="CP70" s="188" t="s">
        <v>2901</v>
      </c>
      <c r="CQ70" s="188" t="s">
        <v>2790</v>
      </c>
      <c r="CR70" s="188" t="s">
        <v>2790</v>
      </c>
      <c r="CS70" s="188" t="s">
        <v>2901</v>
      </c>
      <c r="CT70" s="188" t="s">
        <v>2790</v>
      </c>
      <c r="CU70" s="188" t="s">
        <v>2790</v>
      </c>
      <c r="CV70" s="188" t="s">
        <v>2901</v>
      </c>
      <c r="CW70" s="188" t="s">
        <v>2790</v>
      </c>
      <c r="CX70" s="188" t="s">
        <v>2790</v>
      </c>
      <c r="CY70" s="188" t="s">
        <v>2901</v>
      </c>
      <c r="CZ70" s="188" t="s">
        <v>2790</v>
      </c>
      <c r="DA70" s="188" t="s">
        <v>2790</v>
      </c>
      <c r="DB70" s="188" t="s">
        <v>2901</v>
      </c>
      <c r="DC70" s="188" t="s">
        <v>2790</v>
      </c>
      <c r="DD70" s="188" t="s">
        <v>2790</v>
      </c>
      <c r="DE70" s="188" t="s">
        <v>2901</v>
      </c>
      <c r="DF70" s="188" t="s">
        <v>2790</v>
      </c>
      <c r="DG70" s="188" t="s">
        <v>2790</v>
      </c>
      <c r="DH70" s="188" t="s">
        <v>2901</v>
      </c>
      <c r="DI70" s="188" t="s">
        <v>2790</v>
      </c>
      <c r="DJ70" s="188" t="s">
        <v>2790</v>
      </c>
      <c r="DK70" s="188" t="s">
        <v>2901</v>
      </c>
      <c r="DL70" s="188" t="s">
        <v>2790</v>
      </c>
      <c r="DM70" s="188" t="s">
        <v>2790</v>
      </c>
      <c r="DN70" s="188" t="s">
        <v>2901</v>
      </c>
      <c r="DO70" s="188" t="s">
        <v>2790</v>
      </c>
      <c r="DP70" s="188" t="s">
        <v>2790</v>
      </c>
      <c r="DQ70" s="188" t="s">
        <v>2901</v>
      </c>
      <c r="DR70" s="188" t="s">
        <v>2790</v>
      </c>
      <c r="DS70" s="188" t="s">
        <v>2790</v>
      </c>
      <c r="DT70" s="188" t="s">
        <v>2901</v>
      </c>
      <c r="DU70" s="188" t="s">
        <v>2790</v>
      </c>
      <c r="DV70" s="188" t="s">
        <v>2790</v>
      </c>
      <c r="DW70" s="188" t="s">
        <v>2901</v>
      </c>
      <c r="DX70" s="188" t="s">
        <v>2790</v>
      </c>
      <c r="DY70" s="188" t="s">
        <v>2790</v>
      </c>
      <c r="DZ70" s="188" t="s">
        <v>2901</v>
      </c>
      <c r="EA70" s="188" t="s">
        <v>2790</v>
      </c>
      <c r="EB70" s="188" t="s">
        <v>2790</v>
      </c>
      <c r="EC70" s="188" t="s">
        <v>2901</v>
      </c>
      <c r="ED70" s="188" t="s">
        <v>2790</v>
      </c>
      <c r="EE70" s="188" t="s">
        <v>2790</v>
      </c>
      <c r="EF70" s="188" t="s">
        <v>2901</v>
      </c>
      <c r="EG70" s="188" t="s">
        <v>2790</v>
      </c>
      <c r="EH70" s="188" t="s">
        <v>2790</v>
      </c>
      <c r="EI70" s="188" t="s">
        <v>2901</v>
      </c>
      <c r="EJ70" s="188" t="s">
        <v>2790</v>
      </c>
      <c r="EK70" s="188" t="s">
        <v>2790</v>
      </c>
      <c r="EL70" s="188" t="s">
        <v>2901</v>
      </c>
      <c r="EM70" s="188" t="s">
        <v>2790</v>
      </c>
      <c r="EN70" s="188" t="s">
        <v>2790</v>
      </c>
      <c r="EO70" s="188" t="s">
        <v>2901</v>
      </c>
      <c r="EP70" s="188" t="s">
        <v>2790</v>
      </c>
      <c r="EQ70" s="188" t="s">
        <v>2790</v>
      </c>
      <c r="ER70" s="188" t="s">
        <v>2901</v>
      </c>
      <c r="ES70" s="188" t="s">
        <v>2790</v>
      </c>
      <c r="ET70" s="188" t="s">
        <v>2790</v>
      </c>
    </row>
    <row r="71" spans="1:150" x14ac:dyDescent="0.3">
      <c r="A71" s="1"/>
      <c r="B71" s="187" t="s">
        <v>3222</v>
      </c>
      <c r="C71" s="187" t="s">
        <v>225</v>
      </c>
      <c r="D71" s="187" t="s">
        <v>938</v>
      </c>
      <c r="E71" s="187" t="s">
        <v>3223</v>
      </c>
      <c r="F71" s="187" t="s">
        <v>3224</v>
      </c>
      <c r="G71" s="188" t="s">
        <v>2901</v>
      </c>
      <c r="H71" s="188" t="s">
        <v>2790</v>
      </c>
      <c r="I71" s="188" t="s">
        <v>2790</v>
      </c>
      <c r="J71" s="188" t="s">
        <v>2901</v>
      </c>
      <c r="K71" s="188" t="s">
        <v>2790</v>
      </c>
      <c r="L71" s="188" t="s">
        <v>2790</v>
      </c>
      <c r="M71" s="188" t="s">
        <v>2901</v>
      </c>
      <c r="N71" s="188" t="s">
        <v>2790</v>
      </c>
      <c r="O71" s="188" t="s">
        <v>2790</v>
      </c>
      <c r="P71" s="188" t="s">
        <v>2901</v>
      </c>
      <c r="Q71" s="188" t="s">
        <v>2790</v>
      </c>
      <c r="R71" s="188" t="s">
        <v>2790</v>
      </c>
      <c r="S71" s="188" t="s">
        <v>2901</v>
      </c>
      <c r="T71" s="188" t="s">
        <v>2790</v>
      </c>
      <c r="U71" s="188" t="s">
        <v>2790</v>
      </c>
      <c r="V71" s="188" t="s">
        <v>2901</v>
      </c>
      <c r="W71" s="188" t="s">
        <v>2790</v>
      </c>
      <c r="X71" s="188" t="s">
        <v>2790</v>
      </c>
      <c r="Y71" s="188" t="s">
        <v>2901</v>
      </c>
      <c r="Z71" s="188" t="s">
        <v>2790</v>
      </c>
      <c r="AA71" s="188" t="s">
        <v>2790</v>
      </c>
      <c r="AB71" s="188" t="s">
        <v>2901</v>
      </c>
      <c r="AC71" s="188" t="s">
        <v>2790</v>
      </c>
      <c r="AD71" s="188" t="s">
        <v>2790</v>
      </c>
      <c r="AE71" s="188" t="s">
        <v>2901</v>
      </c>
      <c r="AF71" s="188" t="s">
        <v>2790</v>
      </c>
      <c r="AG71" s="188" t="s">
        <v>2790</v>
      </c>
      <c r="AH71" s="188" t="s">
        <v>2901</v>
      </c>
      <c r="AI71" s="188" t="s">
        <v>2790</v>
      </c>
      <c r="AJ71" s="188" t="s">
        <v>2790</v>
      </c>
      <c r="AK71" s="188" t="s">
        <v>2901</v>
      </c>
      <c r="AL71" s="188" t="s">
        <v>2790</v>
      </c>
      <c r="AM71" s="188" t="s">
        <v>2790</v>
      </c>
      <c r="AN71" s="188" t="s">
        <v>2901</v>
      </c>
      <c r="AO71" s="188" t="s">
        <v>2790</v>
      </c>
      <c r="AP71" s="188" t="s">
        <v>2790</v>
      </c>
      <c r="AQ71" s="188" t="s">
        <v>2901</v>
      </c>
      <c r="AR71" s="188" t="s">
        <v>2790</v>
      </c>
      <c r="AS71" s="188" t="s">
        <v>2790</v>
      </c>
      <c r="AT71" s="188" t="s">
        <v>2901</v>
      </c>
      <c r="AU71" s="188" t="s">
        <v>2790</v>
      </c>
      <c r="AV71" s="188" t="s">
        <v>2790</v>
      </c>
      <c r="AW71" s="188" t="s">
        <v>2901</v>
      </c>
      <c r="AX71" s="188" t="s">
        <v>2790</v>
      </c>
      <c r="AY71" s="188" t="s">
        <v>2790</v>
      </c>
      <c r="AZ71" s="188" t="s">
        <v>2901</v>
      </c>
      <c r="BA71" s="188" t="s">
        <v>2790</v>
      </c>
      <c r="BB71" s="188" t="s">
        <v>2790</v>
      </c>
      <c r="BC71" s="188" t="s">
        <v>2901</v>
      </c>
      <c r="BD71" s="188" t="s">
        <v>2790</v>
      </c>
      <c r="BE71" s="188" t="s">
        <v>2790</v>
      </c>
      <c r="BF71" s="188" t="s">
        <v>2901</v>
      </c>
      <c r="BG71" s="188" t="s">
        <v>2790</v>
      </c>
      <c r="BH71" s="188" t="s">
        <v>2790</v>
      </c>
      <c r="BI71" s="188" t="s">
        <v>2901</v>
      </c>
      <c r="BJ71" s="188" t="s">
        <v>2790</v>
      </c>
      <c r="BK71" s="188" t="s">
        <v>2790</v>
      </c>
      <c r="BL71" s="188" t="s">
        <v>2901</v>
      </c>
      <c r="BM71" s="188" t="s">
        <v>2790</v>
      </c>
      <c r="BN71" s="188" t="s">
        <v>2790</v>
      </c>
      <c r="BO71" s="188" t="s">
        <v>2901</v>
      </c>
      <c r="BP71" s="188" t="s">
        <v>2790</v>
      </c>
      <c r="BQ71" s="188" t="s">
        <v>2790</v>
      </c>
      <c r="BR71" s="188" t="s">
        <v>2901</v>
      </c>
      <c r="BS71" s="188" t="s">
        <v>2790</v>
      </c>
      <c r="BT71" s="188" t="s">
        <v>2790</v>
      </c>
      <c r="BU71" s="188" t="s">
        <v>2901</v>
      </c>
      <c r="BV71" s="188" t="s">
        <v>2790</v>
      </c>
      <c r="BW71" s="188" t="s">
        <v>2790</v>
      </c>
      <c r="BX71" s="188" t="s">
        <v>2901</v>
      </c>
      <c r="BY71" s="188" t="s">
        <v>2790</v>
      </c>
      <c r="BZ71" s="188" t="s">
        <v>2790</v>
      </c>
      <c r="CA71" s="188" t="s">
        <v>2901</v>
      </c>
      <c r="CB71" s="188" t="s">
        <v>2790</v>
      </c>
      <c r="CC71" s="188" t="s">
        <v>2790</v>
      </c>
      <c r="CD71" s="188" t="s">
        <v>2901</v>
      </c>
      <c r="CE71" s="188" t="s">
        <v>2790</v>
      </c>
      <c r="CF71" s="188" t="s">
        <v>2790</v>
      </c>
      <c r="CG71" s="188" t="s">
        <v>2901</v>
      </c>
      <c r="CH71" s="188" t="s">
        <v>2790</v>
      </c>
      <c r="CI71" s="188" t="s">
        <v>2790</v>
      </c>
      <c r="CJ71" s="188" t="s">
        <v>2901</v>
      </c>
      <c r="CK71" s="188" t="s">
        <v>2790</v>
      </c>
      <c r="CL71" s="188" t="s">
        <v>2790</v>
      </c>
      <c r="CM71" s="188" t="s">
        <v>2901</v>
      </c>
      <c r="CN71" s="188" t="s">
        <v>2790</v>
      </c>
      <c r="CO71" s="188" t="s">
        <v>2790</v>
      </c>
      <c r="CP71" s="188" t="s">
        <v>2901</v>
      </c>
      <c r="CQ71" s="188" t="s">
        <v>2790</v>
      </c>
      <c r="CR71" s="188" t="s">
        <v>2790</v>
      </c>
      <c r="CS71" s="188" t="s">
        <v>2901</v>
      </c>
      <c r="CT71" s="188" t="s">
        <v>2790</v>
      </c>
      <c r="CU71" s="188" t="s">
        <v>2790</v>
      </c>
      <c r="CV71" s="188" t="s">
        <v>2901</v>
      </c>
      <c r="CW71" s="188" t="s">
        <v>2790</v>
      </c>
      <c r="CX71" s="188" t="s">
        <v>2790</v>
      </c>
      <c r="CY71" s="188" t="s">
        <v>2901</v>
      </c>
      <c r="CZ71" s="188" t="s">
        <v>2790</v>
      </c>
      <c r="DA71" s="188" t="s">
        <v>2790</v>
      </c>
      <c r="DB71" s="188" t="s">
        <v>2901</v>
      </c>
      <c r="DC71" s="188" t="s">
        <v>2790</v>
      </c>
      <c r="DD71" s="188" t="s">
        <v>2790</v>
      </c>
      <c r="DE71" s="188" t="s">
        <v>2901</v>
      </c>
      <c r="DF71" s="188" t="s">
        <v>2790</v>
      </c>
      <c r="DG71" s="188" t="s">
        <v>2790</v>
      </c>
      <c r="DH71" s="188" t="s">
        <v>2901</v>
      </c>
      <c r="DI71" s="188" t="s">
        <v>2790</v>
      </c>
      <c r="DJ71" s="188" t="s">
        <v>2790</v>
      </c>
      <c r="DK71" s="188" t="s">
        <v>2901</v>
      </c>
      <c r="DL71" s="188" t="s">
        <v>2790</v>
      </c>
      <c r="DM71" s="188" t="s">
        <v>2790</v>
      </c>
      <c r="DN71" s="188" t="s">
        <v>2901</v>
      </c>
      <c r="DO71" s="188" t="s">
        <v>2790</v>
      </c>
      <c r="DP71" s="188" t="s">
        <v>2790</v>
      </c>
      <c r="DQ71" s="188" t="s">
        <v>2901</v>
      </c>
      <c r="DR71" s="188" t="s">
        <v>2790</v>
      </c>
      <c r="DS71" s="188" t="s">
        <v>2790</v>
      </c>
      <c r="DT71" s="188" t="s">
        <v>2901</v>
      </c>
      <c r="DU71" s="188" t="s">
        <v>2790</v>
      </c>
      <c r="DV71" s="188" t="s">
        <v>2790</v>
      </c>
      <c r="DW71" s="188" t="s">
        <v>2901</v>
      </c>
      <c r="DX71" s="188" t="s">
        <v>2790</v>
      </c>
      <c r="DY71" s="188" t="s">
        <v>2790</v>
      </c>
      <c r="DZ71" s="188" t="s">
        <v>2901</v>
      </c>
      <c r="EA71" s="188" t="s">
        <v>2790</v>
      </c>
      <c r="EB71" s="188" t="s">
        <v>2790</v>
      </c>
      <c r="EC71" s="188" t="s">
        <v>2901</v>
      </c>
      <c r="ED71" s="188" t="s">
        <v>2790</v>
      </c>
      <c r="EE71" s="188" t="s">
        <v>2790</v>
      </c>
      <c r="EF71" s="188" t="s">
        <v>2901</v>
      </c>
      <c r="EG71" s="188" t="s">
        <v>2790</v>
      </c>
      <c r="EH71" s="188" t="s">
        <v>2790</v>
      </c>
      <c r="EI71" s="188" t="s">
        <v>2901</v>
      </c>
      <c r="EJ71" s="188" t="s">
        <v>2790</v>
      </c>
      <c r="EK71" s="188" t="s">
        <v>2790</v>
      </c>
      <c r="EL71" s="188" t="s">
        <v>2901</v>
      </c>
      <c r="EM71" s="188" t="s">
        <v>2790</v>
      </c>
      <c r="EN71" s="188" t="s">
        <v>2790</v>
      </c>
      <c r="EO71" s="188" t="s">
        <v>2901</v>
      </c>
      <c r="EP71" s="188" t="s">
        <v>2790</v>
      </c>
      <c r="EQ71" s="188" t="s">
        <v>2790</v>
      </c>
      <c r="ER71" s="188" t="s">
        <v>2901</v>
      </c>
      <c r="ES71" s="188" t="s">
        <v>2790</v>
      </c>
      <c r="ET71" s="188" t="s">
        <v>2790</v>
      </c>
    </row>
    <row r="72" spans="1:150" x14ac:dyDescent="0.3">
      <c r="A72" s="1"/>
      <c r="B72" s="186" t="s">
        <v>3225</v>
      </c>
      <c r="C72" s="186" t="s">
        <v>133</v>
      </c>
      <c r="D72" s="186" t="s">
        <v>3226</v>
      </c>
      <c r="E72" s="186" t="s">
        <v>3227</v>
      </c>
      <c r="F72" s="186" t="s">
        <v>3228</v>
      </c>
      <c r="G72" s="186" t="s">
        <v>2901</v>
      </c>
      <c r="H72" s="186" t="s">
        <v>2790</v>
      </c>
      <c r="I72" s="186" t="s">
        <v>2790</v>
      </c>
      <c r="J72" s="186" t="s">
        <v>2901</v>
      </c>
      <c r="K72" s="186" t="s">
        <v>2790</v>
      </c>
      <c r="L72" s="186" t="s">
        <v>2790</v>
      </c>
      <c r="M72" s="186" t="s">
        <v>2901</v>
      </c>
      <c r="N72" s="186" t="s">
        <v>2790</v>
      </c>
      <c r="O72" s="186" t="s">
        <v>2790</v>
      </c>
      <c r="P72" s="186" t="s">
        <v>2901</v>
      </c>
      <c r="Q72" s="186" t="s">
        <v>2790</v>
      </c>
      <c r="R72" s="186" t="s">
        <v>2790</v>
      </c>
      <c r="S72" s="186" t="s">
        <v>2901</v>
      </c>
      <c r="T72" s="186" t="s">
        <v>2790</v>
      </c>
      <c r="U72" s="186" t="s">
        <v>2790</v>
      </c>
      <c r="V72" s="186" t="s">
        <v>2901</v>
      </c>
      <c r="W72" s="186" t="s">
        <v>2790</v>
      </c>
      <c r="X72" s="186" t="s">
        <v>2790</v>
      </c>
      <c r="Y72" s="186" t="s">
        <v>2901</v>
      </c>
      <c r="Z72" s="186" t="s">
        <v>2790</v>
      </c>
      <c r="AA72" s="186" t="s">
        <v>2790</v>
      </c>
      <c r="AB72" s="186" t="s">
        <v>2901</v>
      </c>
      <c r="AC72" s="186" t="s">
        <v>2790</v>
      </c>
      <c r="AD72" s="186" t="s">
        <v>2790</v>
      </c>
      <c r="AE72" s="186" t="s">
        <v>2901</v>
      </c>
      <c r="AF72" s="186" t="s">
        <v>2790</v>
      </c>
      <c r="AG72" s="186" t="s">
        <v>2790</v>
      </c>
      <c r="AH72" s="186" t="s">
        <v>2901</v>
      </c>
      <c r="AI72" s="186" t="s">
        <v>2790</v>
      </c>
      <c r="AJ72" s="186" t="s">
        <v>2790</v>
      </c>
      <c r="AK72" s="186" t="s">
        <v>2901</v>
      </c>
      <c r="AL72" s="186" t="s">
        <v>2790</v>
      </c>
      <c r="AM72" s="186" t="s">
        <v>2790</v>
      </c>
      <c r="AN72" s="186" t="s">
        <v>2901</v>
      </c>
      <c r="AO72" s="186" t="s">
        <v>2790</v>
      </c>
      <c r="AP72" s="186" t="s">
        <v>2790</v>
      </c>
      <c r="AQ72" s="186" t="s">
        <v>2901</v>
      </c>
      <c r="AR72" s="186" t="s">
        <v>2790</v>
      </c>
      <c r="AS72" s="186" t="s">
        <v>2790</v>
      </c>
      <c r="AT72" s="186" t="s">
        <v>2901</v>
      </c>
      <c r="AU72" s="186" t="s">
        <v>2790</v>
      </c>
      <c r="AV72" s="186" t="s">
        <v>2790</v>
      </c>
      <c r="AW72" s="186" t="s">
        <v>2901</v>
      </c>
      <c r="AX72" s="186" t="s">
        <v>2790</v>
      </c>
      <c r="AY72" s="186" t="s">
        <v>2790</v>
      </c>
      <c r="AZ72" s="186" t="s">
        <v>2901</v>
      </c>
      <c r="BA72" s="186" t="s">
        <v>2790</v>
      </c>
      <c r="BB72" s="186" t="s">
        <v>2790</v>
      </c>
      <c r="BC72" s="186" t="s">
        <v>2901</v>
      </c>
      <c r="BD72" s="186" t="s">
        <v>2790</v>
      </c>
      <c r="BE72" s="186" t="s">
        <v>2790</v>
      </c>
      <c r="BF72" s="186" t="s">
        <v>2901</v>
      </c>
      <c r="BG72" s="186" t="s">
        <v>2790</v>
      </c>
      <c r="BH72" s="186" t="s">
        <v>2790</v>
      </c>
      <c r="BI72" s="186" t="s">
        <v>2901</v>
      </c>
      <c r="BJ72" s="186" t="s">
        <v>2790</v>
      </c>
      <c r="BK72" s="186" t="s">
        <v>2790</v>
      </c>
      <c r="BL72" s="186" t="s">
        <v>2901</v>
      </c>
      <c r="BM72" s="186" t="s">
        <v>2790</v>
      </c>
      <c r="BN72" s="186" t="s">
        <v>2790</v>
      </c>
      <c r="BO72" s="186" t="s">
        <v>2901</v>
      </c>
      <c r="BP72" s="186" t="s">
        <v>2790</v>
      </c>
      <c r="BQ72" s="186" t="s">
        <v>2790</v>
      </c>
      <c r="BR72" s="186" t="s">
        <v>2901</v>
      </c>
      <c r="BS72" s="186" t="s">
        <v>2790</v>
      </c>
      <c r="BT72" s="186" t="s">
        <v>2790</v>
      </c>
      <c r="BU72" s="186" t="s">
        <v>2901</v>
      </c>
      <c r="BV72" s="186" t="s">
        <v>2790</v>
      </c>
      <c r="BW72" s="186" t="s">
        <v>2790</v>
      </c>
      <c r="BX72" s="186" t="s">
        <v>2901</v>
      </c>
      <c r="BY72" s="186" t="s">
        <v>2790</v>
      </c>
      <c r="BZ72" s="186" t="s">
        <v>2790</v>
      </c>
      <c r="CA72" s="186" t="s">
        <v>2901</v>
      </c>
      <c r="CB72" s="186" t="s">
        <v>2790</v>
      </c>
      <c r="CC72" s="186" t="s">
        <v>2790</v>
      </c>
      <c r="CD72" s="186" t="s">
        <v>2901</v>
      </c>
      <c r="CE72" s="186" t="s">
        <v>2790</v>
      </c>
      <c r="CF72" s="186" t="s">
        <v>2790</v>
      </c>
      <c r="CG72" s="186" t="s">
        <v>2901</v>
      </c>
      <c r="CH72" s="186" t="s">
        <v>2790</v>
      </c>
      <c r="CI72" s="186" t="s">
        <v>2790</v>
      </c>
      <c r="CJ72" s="186" t="s">
        <v>2901</v>
      </c>
      <c r="CK72" s="186" t="s">
        <v>2790</v>
      </c>
      <c r="CL72" s="186" t="s">
        <v>2790</v>
      </c>
      <c r="CM72" s="186" t="s">
        <v>2901</v>
      </c>
      <c r="CN72" s="186" t="s">
        <v>2790</v>
      </c>
      <c r="CO72" s="186" t="s">
        <v>2790</v>
      </c>
      <c r="CP72" s="186" t="s">
        <v>2901</v>
      </c>
      <c r="CQ72" s="186" t="s">
        <v>2790</v>
      </c>
      <c r="CR72" s="186" t="s">
        <v>2790</v>
      </c>
      <c r="CS72" s="186" t="s">
        <v>2901</v>
      </c>
      <c r="CT72" s="186" t="s">
        <v>2790</v>
      </c>
      <c r="CU72" s="186" t="s">
        <v>2790</v>
      </c>
      <c r="CV72" s="186" t="s">
        <v>2901</v>
      </c>
      <c r="CW72" s="186" t="s">
        <v>2790</v>
      </c>
      <c r="CX72" s="186" t="s">
        <v>2790</v>
      </c>
      <c r="CY72" s="186" t="s">
        <v>2901</v>
      </c>
      <c r="CZ72" s="186" t="s">
        <v>2790</v>
      </c>
      <c r="DA72" s="186" t="s">
        <v>2790</v>
      </c>
      <c r="DB72" s="186" t="s">
        <v>2901</v>
      </c>
      <c r="DC72" s="186" t="s">
        <v>2790</v>
      </c>
      <c r="DD72" s="186" t="s">
        <v>2790</v>
      </c>
      <c r="DE72" s="186" t="s">
        <v>2901</v>
      </c>
      <c r="DF72" s="186" t="s">
        <v>2790</v>
      </c>
      <c r="DG72" s="186" t="s">
        <v>2790</v>
      </c>
      <c r="DH72" s="186" t="s">
        <v>2901</v>
      </c>
      <c r="DI72" s="186" t="s">
        <v>2790</v>
      </c>
      <c r="DJ72" s="186" t="s">
        <v>2790</v>
      </c>
      <c r="DK72" s="186" t="s">
        <v>2901</v>
      </c>
      <c r="DL72" s="186" t="s">
        <v>2790</v>
      </c>
      <c r="DM72" s="186" t="s">
        <v>2790</v>
      </c>
      <c r="DN72" s="186" t="s">
        <v>2901</v>
      </c>
      <c r="DO72" s="186" t="s">
        <v>2790</v>
      </c>
      <c r="DP72" s="186" t="s">
        <v>2790</v>
      </c>
      <c r="DQ72" s="186" t="s">
        <v>2901</v>
      </c>
      <c r="DR72" s="186" t="s">
        <v>2790</v>
      </c>
      <c r="DS72" s="186" t="s">
        <v>2790</v>
      </c>
      <c r="DT72" s="186" t="s">
        <v>2901</v>
      </c>
      <c r="DU72" s="186" t="s">
        <v>2790</v>
      </c>
      <c r="DV72" s="186" t="s">
        <v>2790</v>
      </c>
      <c r="DW72" s="186" t="s">
        <v>2901</v>
      </c>
      <c r="DX72" s="186" t="s">
        <v>2790</v>
      </c>
      <c r="DY72" s="186" t="s">
        <v>2790</v>
      </c>
      <c r="DZ72" s="186" t="s">
        <v>2901</v>
      </c>
      <c r="EA72" s="186" t="s">
        <v>2790</v>
      </c>
      <c r="EB72" s="186" t="s">
        <v>2790</v>
      </c>
      <c r="EC72" s="186" t="s">
        <v>2901</v>
      </c>
      <c r="ED72" s="186" t="s">
        <v>2790</v>
      </c>
      <c r="EE72" s="186" t="s">
        <v>2790</v>
      </c>
      <c r="EF72" s="186" t="s">
        <v>2901</v>
      </c>
      <c r="EG72" s="186" t="s">
        <v>2790</v>
      </c>
      <c r="EH72" s="186" t="s">
        <v>2790</v>
      </c>
      <c r="EI72" s="186" t="s">
        <v>2901</v>
      </c>
      <c r="EJ72" s="186" t="s">
        <v>2790</v>
      </c>
      <c r="EK72" s="186" t="s">
        <v>2790</v>
      </c>
      <c r="EL72" s="186" t="s">
        <v>2901</v>
      </c>
      <c r="EM72" s="186" t="s">
        <v>2790</v>
      </c>
      <c r="EN72" s="186" t="s">
        <v>2790</v>
      </c>
      <c r="EO72" s="186" t="s">
        <v>2901</v>
      </c>
      <c r="EP72" s="186" t="s">
        <v>2790</v>
      </c>
      <c r="EQ72" s="186" t="s">
        <v>2790</v>
      </c>
      <c r="ER72" s="186" t="s">
        <v>2901</v>
      </c>
      <c r="ES72" s="186" t="s">
        <v>2790</v>
      </c>
      <c r="ET72" s="186" t="s">
        <v>2790</v>
      </c>
    </row>
    <row r="73" spans="1:150" x14ac:dyDescent="0.3">
      <c r="A73" s="1"/>
      <c r="B73" s="187" t="s">
        <v>3229</v>
      </c>
      <c r="C73" s="187" t="s">
        <v>133</v>
      </c>
      <c r="D73" s="187" t="s">
        <v>3226</v>
      </c>
      <c r="E73" s="187" t="s">
        <v>3230</v>
      </c>
      <c r="F73" s="187" t="s">
        <v>3231</v>
      </c>
      <c r="G73" s="188" t="s">
        <v>2901</v>
      </c>
      <c r="H73" s="188" t="s">
        <v>2790</v>
      </c>
      <c r="I73" s="188" t="s">
        <v>2790</v>
      </c>
      <c r="J73" s="188" t="s">
        <v>2901</v>
      </c>
      <c r="K73" s="188" t="s">
        <v>2790</v>
      </c>
      <c r="L73" s="188" t="s">
        <v>2790</v>
      </c>
      <c r="M73" s="188" t="s">
        <v>2901</v>
      </c>
      <c r="N73" s="188" t="s">
        <v>2790</v>
      </c>
      <c r="O73" s="188" t="s">
        <v>2790</v>
      </c>
      <c r="P73" s="188" t="s">
        <v>2901</v>
      </c>
      <c r="Q73" s="188" t="s">
        <v>2790</v>
      </c>
      <c r="R73" s="188" t="s">
        <v>2790</v>
      </c>
      <c r="S73" s="188" t="s">
        <v>2901</v>
      </c>
      <c r="T73" s="188" t="s">
        <v>2790</v>
      </c>
      <c r="U73" s="188" t="s">
        <v>2790</v>
      </c>
      <c r="V73" s="188" t="s">
        <v>2901</v>
      </c>
      <c r="W73" s="188" t="s">
        <v>2790</v>
      </c>
      <c r="X73" s="188" t="s">
        <v>2790</v>
      </c>
      <c r="Y73" s="188" t="s">
        <v>2901</v>
      </c>
      <c r="Z73" s="188" t="s">
        <v>2790</v>
      </c>
      <c r="AA73" s="188" t="s">
        <v>2790</v>
      </c>
      <c r="AB73" s="188" t="s">
        <v>2901</v>
      </c>
      <c r="AC73" s="188" t="s">
        <v>2790</v>
      </c>
      <c r="AD73" s="188" t="s">
        <v>2790</v>
      </c>
      <c r="AE73" s="188" t="s">
        <v>2901</v>
      </c>
      <c r="AF73" s="188" t="s">
        <v>2790</v>
      </c>
      <c r="AG73" s="188" t="s">
        <v>2790</v>
      </c>
      <c r="AH73" s="188" t="s">
        <v>2901</v>
      </c>
      <c r="AI73" s="188" t="s">
        <v>2790</v>
      </c>
      <c r="AJ73" s="188" t="s">
        <v>2790</v>
      </c>
      <c r="AK73" s="188" t="s">
        <v>2901</v>
      </c>
      <c r="AL73" s="188" t="s">
        <v>2790</v>
      </c>
      <c r="AM73" s="188" t="s">
        <v>2790</v>
      </c>
      <c r="AN73" s="188" t="s">
        <v>2901</v>
      </c>
      <c r="AO73" s="188" t="s">
        <v>2790</v>
      </c>
      <c r="AP73" s="188" t="s">
        <v>2790</v>
      </c>
      <c r="AQ73" s="188" t="s">
        <v>2901</v>
      </c>
      <c r="AR73" s="188" t="s">
        <v>2790</v>
      </c>
      <c r="AS73" s="188" t="s">
        <v>2790</v>
      </c>
      <c r="AT73" s="188" t="s">
        <v>2901</v>
      </c>
      <c r="AU73" s="188" t="s">
        <v>2790</v>
      </c>
      <c r="AV73" s="188" t="s">
        <v>2790</v>
      </c>
      <c r="AW73" s="188" t="s">
        <v>2901</v>
      </c>
      <c r="AX73" s="188" t="s">
        <v>2790</v>
      </c>
      <c r="AY73" s="188" t="s">
        <v>2790</v>
      </c>
      <c r="AZ73" s="188" t="s">
        <v>2901</v>
      </c>
      <c r="BA73" s="188" t="s">
        <v>2790</v>
      </c>
      <c r="BB73" s="188" t="s">
        <v>2790</v>
      </c>
      <c r="BC73" s="188" t="s">
        <v>2901</v>
      </c>
      <c r="BD73" s="188" t="s">
        <v>2790</v>
      </c>
      <c r="BE73" s="188" t="s">
        <v>2790</v>
      </c>
      <c r="BF73" s="188" t="s">
        <v>2901</v>
      </c>
      <c r="BG73" s="188" t="s">
        <v>2790</v>
      </c>
      <c r="BH73" s="188" t="s">
        <v>2790</v>
      </c>
      <c r="BI73" s="188" t="s">
        <v>2901</v>
      </c>
      <c r="BJ73" s="188" t="s">
        <v>2790</v>
      </c>
      <c r="BK73" s="188" t="s">
        <v>2790</v>
      </c>
      <c r="BL73" s="188" t="s">
        <v>2901</v>
      </c>
      <c r="BM73" s="188" t="s">
        <v>2790</v>
      </c>
      <c r="BN73" s="188" t="s">
        <v>2790</v>
      </c>
      <c r="BO73" s="188" t="s">
        <v>2901</v>
      </c>
      <c r="BP73" s="188" t="s">
        <v>2790</v>
      </c>
      <c r="BQ73" s="188" t="s">
        <v>2790</v>
      </c>
      <c r="BR73" s="188" t="s">
        <v>2901</v>
      </c>
      <c r="BS73" s="188" t="s">
        <v>2790</v>
      </c>
      <c r="BT73" s="188" t="s">
        <v>2790</v>
      </c>
      <c r="BU73" s="188" t="s">
        <v>2901</v>
      </c>
      <c r="BV73" s="188" t="s">
        <v>2790</v>
      </c>
      <c r="BW73" s="188" t="s">
        <v>2790</v>
      </c>
      <c r="BX73" s="188" t="s">
        <v>2901</v>
      </c>
      <c r="BY73" s="188" t="s">
        <v>2790</v>
      </c>
      <c r="BZ73" s="188" t="s">
        <v>2790</v>
      </c>
      <c r="CA73" s="188" t="s">
        <v>2901</v>
      </c>
      <c r="CB73" s="188" t="s">
        <v>2790</v>
      </c>
      <c r="CC73" s="188" t="s">
        <v>2790</v>
      </c>
      <c r="CD73" s="188" t="s">
        <v>2901</v>
      </c>
      <c r="CE73" s="188" t="s">
        <v>2790</v>
      </c>
      <c r="CF73" s="188" t="s">
        <v>2790</v>
      </c>
      <c r="CG73" s="188" t="s">
        <v>2901</v>
      </c>
      <c r="CH73" s="188" t="s">
        <v>2790</v>
      </c>
      <c r="CI73" s="188" t="s">
        <v>2790</v>
      </c>
      <c r="CJ73" s="188" t="s">
        <v>2901</v>
      </c>
      <c r="CK73" s="188" t="s">
        <v>2790</v>
      </c>
      <c r="CL73" s="188" t="s">
        <v>2790</v>
      </c>
      <c r="CM73" s="188" t="s">
        <v>2901</v>
      </c>
      <c r="CN73" s="188" t="s">
        <v>2790</v>
      </c>
      <c r="CO73" s="188" t="s">
        <v>2790</v>
      </c>
      <c r="CP73" s="188" t="s">
        <v>2901</v>
      </c>
      <c r="CQ73" s="188" t="s">
        <v>2790</v>
      </c>
      <c r="CR73" s="188" t="s">
        <v>2790</v>
      </c>
      <c r="CS73" s="188" t="s">
        <v>2901</v>
      </c>
      <c r="CT73" s="188" t="s">
        <v>2790</v>
      </c>
      <c r="CU73" s="188" t="s">
        <v>2790</v>
      </c>
      <c r="CV73" s="188" t="s">
        <v>2901</v>
      </c>
      <c r="CW73" s="188" t="s">
        <v>2790</v>
      </c>
      <c r="CX73" s="188" t="s">
        <v>2790</v>
      </c>
      <c r="CY73" s="188" t="s">
        <v>2901</v>
      </c>
      <c r="CZ73" s="188" t="s">
        <v>2790</v>
      </c>
      <c r="DA73" s="188" t="s">
        <v>2790</v>
      </c>
      <c r="DB73" s="188" t="s">
        <v>2901</v>
      </c>
      <c r="DC73" s="188" t="s">
        <v>2790</v>
      </c>
      <c r="DD73" s="188" t="s">
        <v>2790</v>
      </c>
      <c r="DE73" s="188" t="s">
        <v>2901</v>
      </c>
      <c r="DF73" s="188" t="s">
        <v>2790</v>
      </c>
      <c r="DG73" s="188" t="s">
        <v>2790</v>
      </c>
      <c r="DH73" s="188" t="s">
        <v>2901</v>
      </c>
      <c r="DI73" s="188" t="s">
        <v>2790</v>
      </c>
      <c r="DJ73" s="188" t="s">
        <v>2790</v>
      </c>
      <c r="DK73" s="188" t="s">
        <v>2901</v>
      </c>
      <c r="DL73" s="188" t="s">
        <v>2790</v>
      </c>
      <c r="DM73" s="188" t="s">
        <v>2790</v>
      </c>
      <c r="DN73" s="188" t="s">
        <v>2901</v>
      </c>
      <c r="DO73" s="188" t="s">
        <v>2790</v>
      </c>
      <c r="DP73" s="188" t="s">
        <v>2790</v>
      </c>
      <c r="DQ73" s="188" t="s">
        <v>2901</v>
      </c>
      <c r="DR73" s="188" t="s">
        <v>2790</v>
      </c>
      <c r="DS73" s="188" t="s">
        <v>2790</v>
      </c>
      <c r="DT73" s="188" t="s">
        <v>2901</v>
      </c>
      <c r="DU73" s="188" t="s">
        <v>2790</v>
      </c>
      <c r="DV73" s="188" t="s">
        <v>2790</v>
      </c>
      <c r="DW73" s="188" t="s">
        <v>2901</v>
      </c>
      <c r="DX73" s="188" t="s">
        <v>2790</v>
      </c>
      <c r="DY73" s="188" t="s">
        <v>2790</v>
      </c>
      <c r="DZ73" s="188" t="s">
        <v>2901</v>
      </c>
      <c r="EA73" s="188" t="s">
        <v>2790</v>
      </c>
      <c r="EB73" s="188" t="s">
        <v>2790</v>
      </c>
      <c r="EC73" s="188" t="s">
        <v>2901</v>
      </c>
      <c r="ED73" s="188" t="s">
        <v>2790</v>
      </c>
      <c r="EE73" s="188" t="s">
        <v>2790</v>
      </c>
      <c r="EF73" s="188" t="s">
        <v>2901</v>
      </c>
      <c r="EG73" s="188" t="s">
        <v>2790</v>
      </c>
      <c r="EH73" s="188" t="s">
        <v>2790</v>
      </c>
      <c r="EI73" s="188" t="s">
        <v>2901</v>
      </c>
      <c r="EJ73" s="188" t="s">
        <v>2790</v>
      </c>
      <c r="EK73" s="188" t="s">
        <v>2790</v>
      </c>
      <c r="EL73" s="188" t="s">
        <v>2901</v>
      </c>
      <c r="EM73" s="188" t="s">
        <v>2790</v>
      </c>
      <c r="EN73" s="188" t="s">
        <v>2790</v>
      </c>
      <c r="EO73" s="188" t="s">
        <v>2901</v>
      </c>
      <c r="EP73" s="188" t="s">
        <v>2790</v>
      </c>
      <c r="EQ73" s="188" t="s">
        <v>2790</v>
      </c>
      <c r="ER73" s="188" t="s">
        <v>2901</v>
      </c>
      <c r="ES73" s="188" t="s">
        <v>2790</v>
      </c>
      <c r="ET73" s="188" t="s">
        <v>2790</v>
      </c>
    </row>
    <row r="74" spans="1:150" x14ac:dyDescent="0.3">
      <c r="A74" s="1"/>
      <c r="B74" s="186" t="s">
        <v>3232</v>
      </c>
      <c r="C74" s="186" t="s">
        <v>562</v>
      </c>
      <c r="D74" s="186" t="s">
        <v>953</v>
      </c>
      <c r="E74" s="186" t="s">
        <v>3233</v>
      </c>
      <c r="F74" s="186" t="s">
        <v>3234</v>
      </c>
      <c r="G74" s="186" t="s">
        <v>2901</v>
      </c>
      <c r="H74" s="186" t="s">
        <v>2790</v>
      </c>
      <c r="I74" s="186" t="s">
        <v>2790</v>
      </c>
      <c r="J74" s="186" t="s">
        <v>2901</v>
      </c>
      <c r="K74" s="186" t="s">
        <v>2790</v>
      </c>
      <c r="L74" s="186" t="s">
        <v>2790</v>
      </c>
      <c r="M74" s="186" t="s">
        <v>2901</v>
      </c>
      <c r="N74" s="186" t="s">
        <v>2790</v>
      </c>
      <c r="O74" s="186" t="s">
        <v>2790</v>
      </c>
      <c r="P74" s="186" t="s">
        <v>2901</v>
      </c>
      <c r="Q74" s="186" t="s">
        <v>2790</v>
      </c>
      <c r="R74" s="186" t="s">
        <v>2790</v>
      </c>
      <c r="S74" s="186" t="s">
        <v>2901</v>
      </c>
      <c r="T74" s="186" t="s">
        <v>2790</v>
      </c>
      <c r="U74" s="186" t="s">
        <v>2790</v>
      </c>
      <c r="V74" s="186" t="s">
        <v>2901</v>
      </c>
      <c r="W74" s="186" t="s">
        <v>2790</v>
      </c>
      <c r="X74" s="186" t="s">
        <v>2790</v>
      </c>
      <c r="Y74" s="186" t="s">
        <v>2901</v>
      </c>
      <c r="Z74" s="186" t="s">
        <v>2790</v>
      </c>
      <c r="AA74" s="186" t="s">
        <v>2790</v>
      </c>
      <c r="AB74" s="186" t="s">
        <v>2901</v>
      </c>
      <c r="AC74" s="186" t="s">
        <v>2790</v>
      </c>
      <c r="AD74" s="186" t="s">
        <v>2790</v>
      </c>
      <c r="AE74" s="186" t="s">
        <v>2901</v>
      </c>
      <c r="AF74" s="186" t="s">
        <v>2790</v>
      </c>
      <c r="AG74" s="186" t="s">
        <v>2790</v>
      </c>
      <c r="AH74" s="186" t="s">
        <v>2901</v>
      </c>
      <c r="AI74" s="186" t="s">
        <v>2790</v>
      </c>
      <c r="AJ74" s="186" t="s">
        <v>2790</v>
      </c>
      <c r="AK74" s="186" t="s">
        <v>2901</v>
      </c>
      <c r="AL74" s="186" t="s">
        <v>2790</v>
      </c>
      <c r="AM74" s="186" t="s">
        <v>2790</v>
      </c>
      <c r="AN74" s="186" t="s">
        <v>2901</v>
      </c>
      <c r="AO74" s="186" t="s">
        <v>2790</v>
      </c>
      <c r="AP74" s="186" t="s">
        <v>2790</v>
      </c>
      <c r="AQ74" s="186" t="s">
        <v>2901</v>
      </c>
      <c r="AR74" s="186" t="s">
        <v>2790</v>
      </c>
      <c r="AS74" s="186" t="s">
        <v>2790</v>
      </c>
      <c r="AT74" s="186" t="s">
        <v>2901</v>
      </c>
      <c r="AU74" s="186" t="s">
        <v>2790</v>
      </c>
      <c r="AV74" s="186" t="s">
        <v>2790</v>
      </c>
      <c r="AW74" s="186" t="s">
        <v>2901</v>
      </c>
      <c r="AX74" s="186" t="s">
        <v>2790</v>
      </c>
      <c r="AY74" s="186" t="s">
        <v>2790</v>
      </c>
      <c r="AZ74" s="186" t="s">
        <v>2901</v>
      </c>
      <c r="BA74" s="186" t="s">
        <v>2790</v>
      </c>
      <c r="BB74" s="186" t="s">
        <v>2790</v>
      </c>
      <c r="BC74" s="186" t="s">
        <v>2901</v>
      </c>
      <c r="BD74" s="186" t="s">
        <v>2790</v>
      </c>
      <c r="BE74" s="186" t="s">
        <v>2790</v>
      </c>
      <c r="BF74" s="186" t="s">
        <v>2901</v>
      </c>
      <c r="BG74" s="186" t="s">
        <v>2790</v>
      </c>
      <c r="BH74" s="186" t="s">
        <v>2790</v>
      </c>
      <c r="BI74" s="186" t="s">
        <v>2901</v>
      </c>
      <c r="BJ74" s="186" t="s">
        <v>2790</v>
      </c>
      <c r="BK74" s="186" t="s">
        <v>2790</v>
      </c>
      <c r="BL74" s="186" t="s">
        <v>2901</v>
      </c>
      <c r="BM74" s="186" t="s">
        <v>2790</v>
      </c>
      <c r="BN74" s="186" t="s">
        <v>2790</v>
      </c>
      <c r="BO74" s="186" t="s">
        <v>2901</v>
      </c>
      <c r="BP74" s="186" t="s">
        <v>2790</v>
      </c>
      <c r="BQ74" s="186" t="s">
        <v>2790</v>
      </c>
      <c r="BR74" s="186" t="s">
        <v>2901</v>
      </c>
      <c r="BS74" s="186" t="s">
        <v>2790</v>
      </c>
      <c r="BT74" s="186" t="s">
        <v>2790</v>
      </c>
      <c r="BU74" s="186" t="s">
        <v>2901</v>
      </c>
      <c r="BV74" s="186" t="s">
        <v>2790</v>
      </c>
      <c r="BW74" s="186" t="s">
        <v>2790</v>
      </c>
      <c r="BX74" s="186" t="s">
        <v>2901</v>
      </c>
      <c r="BY74" s="186" t="s">
        <v>2790</v>
      </c>
      <c r="BZ74" s="186" t="s">
        <v>2790</v>
      </c>
      <c r="CA74" s="186" t="s">
        <v>2901</v>
      </c>
      <c r="CB74" s="186" t="s">
        <v>2790</v>
      </c>
      <c r="CC74" s="186" t="s">
        <v>2790</v>
      </c>
      <c r="CD74" s="186" t="s">
        <v>2901</v>
      </c>
      <c r="CE74" s="186" t="s">
        <v>2790</v>
      </c>
      <c r="CF74" s="186" t="s">
        <v>2790</v>
      </c>
      <c r="CG74" s="186" t="s">
        <v>2901</v>
      </c>
      <c r="CH74" s="186" t="s">
        <v>2790</v>
      </c>
      <c r="CI74" s="186" t="s">
        <v>2790</v>
      </c>
      <c r="CJ74" s="186" t="s">
        <v>2901</v>
      </c>
      <c r="CK74" s="186" t="s">
        <v>2790</v>
      </c>
      <c r="CL74" s="186" t="s">
        <v>2790</v>
      </c>
      <c r="CM74" s="186" t="s">
        <v>2901</v>
      </c>
      <c r="CN74" s="186" t="s">
        <v>2790</v>
      </c>
      <c r="CO74" s="186" t="s">
        <v>2790</v>
      </c>
      <c r="CP74" s="186" t="s">
        <v>2901</v>
      </c>
      <c r="CQ74" s="186" t="s">
        <v>2790</v>
      </c>
      <c r="CR74" s="186" t="s">
        <v>3010</v>
      </c>
      <c r="CS74" s="186" t="s">
        <v>2901</v>
      </c>
      <c r="CT74" s="186" t="s">
        <v>2790</v>
      </c>
      <c r="CU74" s="186" t="s">
        <v>2790</v>
      </c>
      <c r="CV74" s="186" t="s">
        <v>2901</v>
      </c>
      <c r="CW74" s="186" t="s">
        <v>2790</v>
      </c>
      <c r="CX74" s="186" t="s">
        <v>2790</v>
      </c>
      <c r="CY74" s="186" t="s">
        <v>2901</v>
      </c>
      <c r="CZ74" s="186" t="s">
        <v>2790</v>
      </c>
      <c r="DA74" s="186" t="s">
        <v>2790</v>
      </c>
      <c r="DB74" s="186" t="s">
        <v>2901</v>
      </c>
      <c r="DC74" s="186" t="s">
        <v>2790</v>
      </c>
      <c r="DD74" s="186" t="s">
        <v>2790</v>
      </c>
      <c r="DE74" s="186" t="s">
        <v>2901</v>
      </c>
      <c r="DF74" s="186" t="s">
        <v>2790</v>
      </c>
      <c r="DG74" s="186" t="s">
        <v>2790</v>
      </c>
      <c r="DH74" s="186" t="s">
        <v>2901</v>
      </c>
      <c r="DI74" s="186" t="s">
        <v>2790</v>
      </c>
      <c r="DJ74" s="186" t="s">
        <v>2790</v>
      </c>
      <c r="DK74" s="186" t="s">
        <v>2901</v>
      </c>
      <c r="DL74" s="186" t="s">
        <v>2790</v>
      </c>
      <c r="DM74" s="186" t="s">
        <v>2790</v>
      </c>
      <c r="DN74" s="186" t="s">
        <v>2901</v>
      </c>
      <c r="DO74" s="186" t="s">
        <v>2790</v>
      </c>
      <c r="DP74" s="186" t="s">
        <v>2790</v>
      </c>
      <c r="DQ74" s="186" t="s">
        <v>2901</v>
      </c>
      <c r="DR74" s="186" t="s">
        <v>2790</v>
      </c>
      <c r="DS74" s="186" t="s">
        <v>2790</v>
      </c>
      <c r="DT74" s="186" t="s">
        <v>2901</v>
      </c>
      <c r="DU74" s="186" t="s">
        <v>2790</v>
      </c>
      <c r="DV74" s="186" t="s">
        <v>2790</v>
      </c>
      <c r="DW74" s="186" t="s">
        <v>2901</v>
      </c>
      <c r="DX74" s="186" t="s">
        <v>2790</v>
      </c>
      <c r="DY74" s="186" t="s">
        <v>2790</v>
      </c>
      <c r="DZ74" s="186" t="s">
        <v>2901</v>
      </c>
      <c r="EA74" s="186" t="s">
        <v>2790</v>
      </c>
      <c r="EB74" s="186" t="s">
        <v>2790</v>
      </c>
      <c r="EC74" s="186" t="s">
        <v>2901</v>
      </c>
      <c r="ED74" s="186" t="s">
        <v>2790</v>
      </c>
      <c r="EE74" s="186" t="s">
        <v>2790</v>
      </c>
      <c r="EF74" s="186" t="s">
        <v>2901</v>
      </c>
      <c r="EG74" s="186" t="s">
        <v>2790</v>
      </c>
      <c r="EH74" s="186" t="s">
        <v>2790</v>
      </c>
      <c r="EI74" s="186" t="s">
        <v>2901</v>
      </c>
      <c r="EJ74" s="186" t="s">
        <v>2790</v>
      </c>
      <c r="EK74" s="186" t="s">
        <v>2790</v>
      </c>
      <c r="EL74" s="186" t="s">
        <v>2901</v>
      </c>
      <c r="EM74" s="186" t="s">
        <v>2790</v>
      </c>
      <c r="EN74" s="186" t="s">
        <v>2790</v>
      </c>
      <c r="EO74" s="186" t="s">
        <v>2901</v>
      </c>
      <c r="EP74" s="186" t="s">
        <v>2790</v>
      </c>
      <c r="EQ74" s="186" t="s">
        <v>2790</v>
      </c>
      <c r="ER74" s="186" t="s">
        <v>2901</v>
      </c>
      <c r="ES74" s="186" t="s">
        <v>2790</v>
      </c>
      <c r="ET74" s="186" t="s">
        <v>2790</v>
      </c>
    </row>
    <row r="75" spans="1:150" x14ac:dyDescent="0.3">
      <c r="A75" s="1"/>
      <c r="B75" s="187" t="s">
        <v>3235</v>
      </c>
      <c r="C75" s="187" t="s">
        <v>562</v>
      </c>
      <c r="D75" s="187" t="s">
        <v>953</v>
      </c>
      <c r="E75" s="187" t="s">
        <v>3236</v>
      </c>
      <c r="F75" s="187" t="s">
        <v>3237</v>
      </c>
      <c r="G75" s="188" t="s">
        <v>2901</v>
      </c>
      <c r="H75" s="188" t="s">
        <v>2790</v>
      </c>
      <c r="I75" s="188" t="s">
        <v>2790</v>
      </c>
      <c r="J75" s="188" t="s">
        <v>2901</v>
      </c>
      <c r="K75" s="188" t="s">
        <v>2790</v>
      </c>
      <c r="L75" s="188" t="s">
        <v>2790</v>
      </c>
      <c r="M75" s="188" t="s">
        <v>2901</v>
      </c>
      <c r="N75" s="188" t="s">
        <v>2790</v>
      </c>
      <c r="O75" s="188" t="s">
        <v>2790</v>
      </c>
      <c r="P75" s="188" t="s">
        <v>2901</v>
      </c>
      <c r="Q75" s="188" t="s">
        <v>2790</v>
      </c>
      <c r="R75" s="188" t="s">
        <v>2790</v>
      </c>
      <c r="S75" s="188" t="s">
        <v>2901</v>
      </c>
      <c r="T75" s="188" t="s">
        <v>2790</v>
      </c>
      <c r="U75" s="188" t="s">
        <v>2790</v>
      </c>
      <c r="V75" s="188" t="s">
        <v>2901</v>
      </c>
      <c r="W75" s="188" t="s">
        <v>2790</v>
      </c>
      <c r="X75" s="188" t="s">
        <v>2790</v>
      </c>
      <c r="Y75" s="188" t="s">
        <v>2901</v>
      </c>
      <c r="Z75" s="188" t="s">
        <v>2790</v>
      </c>
      <c r="AA75" s="188" t="s">
        <v>2790</v>
      </c>
      <c r="AB75" s="188" t="s">
        <v>2901</v>
      </c>
      <c r="AC75" s="188" t="s">
        <v>2790</v>
      </c>
      <c r="AD75" s="188" t="s">
        <v>2790</v>
      </c>
      <c r="AE75" s="188" t="s">
        <v>2901</v>
      </c>
      <c r="AF75" s="188" t="s">
        <v>2790</v>
      </c>
      <c r="AG75" s="188" t="s">
        <v>2790</v>
      </c>
      <c r="AH75" s="188" t="s">
        <v>2901</v>
      </c>
      <c r="AI75" s="188" t="s">
        <v>2790</v>
      </c>
      <c r="AJ75" s="188" t="s">
        <v>2790</v>
      </c>
      <c r="AK75" s="188" t="s">
        <v>2901</v>
      </c>
      <c r="AL75" s="188" t="s">
        <v>2790</v>
      </c>
      <c r="AM75" s="188" t="s">
        <v>2790</v>
      </c>
      <c r="AN75" s="188" t="s">
        <v>2901</v>
      </c>
      <c r="AO75" s="188" t="s">
        <v>2790</v>
      </c>
      <c r="AP75" s="188" t="s">
        <v>2790</v>
      </c>
      <c r="AQ75" s="188" t="s">
        <v>2901</v>
      </c>
      <c r="AR75" s="188" t="s">
        <v>2790</v>
      </c>
      <c r="AS75" s="188" t="s">
        <v>2790</v>
      </c>
      <c r="AT75" s="188" t="s">
        <v>2901</v>
      </c>
      <c r="AU75" s="188" t="s">
        <v>2790</v>
      </c>
      <c r="AV75" s="188" t="s">
        <v>2790</v>
      </c>
      <c r="AW75" s="188" t="s">
        <v>2901</v>
      </c>
      <c r="AX75" s="188" t="s">
        <v>2790</v>
      </c>
      <c r="AY75" s="188" t="s">
        <v>2790</v>
      </c>
      <c r="AZ75" s="188" t="s">
        <v>2901</v>
      </c>
      <c r="BA75" s="188" t="s">
        <v>2790</v>
      </c>
      <c r="BB75" s="188" t="s">
        <v>2790</v>
      </c>
      <c r="BC75" s="188" t="s">
        <v>2901</v>
      </c>
      <c r="BD75" s="188" t="s">
        <v>2790</v>
      </c>
      <c r="BE75" s="188" t="s">
        <v>2790</v>
      </c>
      <c r="BF75" s="188" t="s">
        <v>2901</v>
      </c>
      <c r="BG75" s="188" t="s">
        <v>2790</v>
      </c>
      <c r="BH75" s="188" t="s">
        <v>2790</v>
      </c>
      <c r="BI75" s="188" t="s">
        <v>2901</v>
      </c>
      <c r="BJ75" s="188" t="s">
        <v>2790</v>
      </c>
      <c r="BK75" s="188" t="s">
        <v>2790</v>
      </c>
      <c r="BL75" s="188" t="s">
        <v>2901</v>
      </c>
      <c r="BM75" s="188" t="s">
        <v>2790</v>
      </c>
      <c r="BN75" s="188" t="s">
        <v>2790</v>
      </c>
      <c r="BO75" s="188" t="s">
        <v>2901</v>
      </c>
      <c r="BP75" s="188" t="s">
        <v>2790</v>
      </c>
      <c r="BQ75" s="188" t="s">
        <v>2790</v>
      </c>
      <c r="BR75" s="188" t="s">
        <v>2901</v>
      </c>
      <c r="BS75" s="188" t="s">
        <v>2790</v>
      </c>
      <c r="BT75" s="188" t="s">
        <v>2790</v>
      </c>
      <c r="BU75" s="188" t="s">
        <v>2901</v>
      </c>
      <c r="BV75" s="188" t="s">
        <v>2790</v>
      </c>
      <c r="BW75" s="188" t="s">
        <v>2790</v>
      </c>
      <c r="BX75" s="188" t="s">
        <v>2901</v>
      </c>
      <c r="BY75" s="188" t="s">
        <v>2790</v>
      </c>
      <c r="BZ75" s="188" t="s">
        <v>2790</v>
      </c>
      <c r="CA75" s="188" t="s">
        <v>2901</v>
      </c>
      <c r="CB75" s="188" t="s">
        <v>2790</v>
      </c>
      <c r="CC75" s="188" t="s">
        <v>2790</v>
      </c>
      <c r="CD75" s="188" t="s">
        <v>2901</v>
      </c>
      <c r="CE75" s="188" t="s">
        <v>2790</v>
      </c>
      <c r="CF75" s="188" t="s">
        <v>2790</v>
      </c>
      <c r="CG75" s="188" t="s">
        <v>2901</v>
      </c>
      <c r="CH75" s="188" t="s">
        <v>2790</v>
      </c>
      <c r="CI75" s="188" t="s">
        <v>2790</v>
      </c>
      <c r="CJ75" s="188" t="s">
        <v>2901</v>
      </c>
      <c r="CK75" s="188" t="s">
        <v>2790</v>
      </c>
      <c r="CL75" s="188" t="s">
        <v>2790</v>
      </c>
      <c r="CM75" s="188" t="s">
        <v>2901</v>
      </c>
      <c r="CN75" s="188" t="s">
        <v>2790</v>
      </c>
      <c r="CO75" s="188" t="s">
        <v>2790</v>
      </c>
      <c r="CP75" s="188" t="s">
        <v>2901</v>
      </c>
      <c r="CQ75" s="188" t="s">
        <v>2790</v>
      </c>
      <c r="CR75" s="188" t="s">
        <v>3010</v>
      </c>
      <c r="CS75" s="188" t="s">
        <v>2901</v>
      </c>
      <c r="CT75" s="188" t="s">
        <v>2790</v>
      </c>
      <c r="CU75" s="188" t="s">
        <v>2790</v>
      </c>
      <c r="CV75" s="188" t="s">
        <v>2901</v>
      </c>
      <c r="CW75" s="188" t="s">
        <v>2790</v>
      </c>
      <c r="CX75" s="188" t="s">
        <v>2790</v>
      </c>
      <c r="CY75" s="188" t="s">
        <v>2901</v>
      </c>
      <c r="CZ75" s="188" t="s">
        <v>2790</v>
      </c>
      <c r="DA75" s="188" t="s">
        <v>2790</v>
      </c>
      <c r="DB75" s="188" t="s">
        <v>2901</v>
      </c>
      <c r="DC75" s="188" t="s">
        <v>2790</v>
      </c>
      <c r="DD75" s="188" t="s">
        <v>2790</v>
      </c>
      <c r="DE75" s="188" t="s">
        <v>2901</v>
      </c>
      <c r="DF75" s="188" t="s">
        <v>2790</v>
      </c>
      <c r="DG75" s="188" t="s">
        <v>2790</v>
      </c>
      <c r="DH75" s="188" t="s">
        <v>2901</v>
      </c>
      <c r="DI75" s="188" t="s">
        <v>2790</v>
      </c>
      <c r="DJ75" s="188" t="s">
        <v>2790</v>
      </c>
      <c r="DK75" s="188" t="s">
        <v>2901</v>
      </c>
      <c r="DL75" s="188" t="s">
        <v>2790</v>
      </c>
      <c r="DM75" s="188" t="s">
        <v>2790</v>
      </c>
      <c r="DN75" s="188" t="s">
        <v>2901</v>
      </c>
      <c r="DO75" s="188" t="s">
        <v>2790</v>
      </c>
      <c r="DP75" s="188" t="s">
        <v>2790</v>
      </c>
      <c r="DQ75" s="188" t="s">
        <v>2901</v>
      </c>
      <c r="DR75" s="188" t="s">
        <v>2790</v>
      </c>
      <c r="DS75" s="188" t="s">
        <v>2790</v>
      </c>
      <c r="DT75" s="188" t="s">
        <v>2901</v>
      </c>
      <c r="DU75" s="188" t="s">
        <v>2790</v>
      </c>
      <c r="DV75" s="188" t="s">
        <v>2790</v>
      </c>
      <c r="DW75" s="188" t="s">
        <v>2901</v>
      </c>
      <c r="DX75" s="188" t="s">
        <v>2790</v>
      </c>
      <c r="DY75" s="188" t="s">
        <v>2790</v>
      </c>
      <c r="DZ75" s="188" t="s">
        <v>2901</v>
      </c>
      <c r="EA75" s="188" t="s">
        <v>2790</v>
      </c>
      <c r="EB75" s="188" t="s">
        <v>2790</v>
      </c>
      <c r="EC75" s="188" t="s">
        <v>2901</v>
      </c>
      <c r="ED75" s="188" t="s">
        <v>2790</v>
      </c>
      <c r="EE75" s="188" t="s">
        <v>2790</v>
      </c>
      <c r="EF75" s="188" t="s">
        <v>2901</v>
      </c>
      <c r="EG75" s="188" t="s">
        <v>2790</v>
      </c>
      <c r="EH75" s="188" t="s">
        <v>2790</v>
      </c>
      <c r="EI75" s="188" t="s">
        <v>2901</v>
      </c>
      <c r="EJ75" s="188" t="s">
        <v>2790</v>
      </c>
      <c r="EK75" s="188" t="s">
        <v>2790</v>
      </c>
      <c r="EL75" s="188" t="s">
        <v>2901</v>
      </c>
      <c r="EM75" s="188" t="s">
        <v>2790</v>
      </c>
      <c r="EN75" s="188" t="s">
        <v>2790</v>
      </c>
      <c r="EO75" s="188" t="s">
        <v>2901</v>
      </c>
      <c r="EP75" s="188" t="s">
        <v>2790</v>
      </c>
      <c r="EQ75" s="188" t="s">
        <v>2790</v>
      </c>
      <c r="ER75" s="188" t="s">
        <v>2901</v>
      </c>
      <c r="ES75" s="188" t="s">
        <v>2790</v>
      </c>
      <c r="ET75" s="188" t="s">
        <v>2790</v>
      </c>
    </row>
    <row r="76" spans="1:150" x14ac:dyDescent="0.3">
      <c r="A76" s="1"/>
      <c r="B76" s="187" t="s">
        <v>3238</v>
      </c>
      <c r="C76" s="187" t="s">
        <v>562</v>
      </c>
      <c r="D76" s="187" t="s">
        <v>953</v>
      </c>
      <c r="E76" s="187" t="s">
        <v>3239</v>
      </c>
      <c r="F76" s="187" t="s">
        <v>3240</v>
      </c>
      <c r="G76" s="188" t="s">
        <v>2901</v>
      </c>
      <c r="H76" s="188" t="s">
        <v>2790</v>
      </c>
      <c r="I76" s="188" t="s">
        <v>2790</v>
      </c>
      <c r="J76" s="188" t="s">
        <v>2901</v>
      </c>
      <c r="K76" s="188" t="s">
        <v>2790</v>
      </c>
      <c r="L76" s="188" t="s">
        <v>2790</v>
      </c>
      <c r="M76" s="188" t="s">
        <v>2901</v>
      </c>
      <c r="N76" s="188" t="s">
        <v>2790</v>
      </c>
      <c r="O76" s="188" t="s">
        <v>2790</v>
      </c>
      <c r="P76" s="188" t="s">
        <v>2901</v>
      </c>
      <c r="Q76" s="188" t="s">
        <v>2790</v>
      </c>
      <c r="R76" s="188" t="s">
        <v>2790</v>
      </c>
      <c r="S76" s="188" t="s">
        <v>2901</v>
      </c>
      <c r="T76" s="188" t="s">
        <v>2790</v>
      </c>
      <c r="U76" s="188" t="s">
        <v>2790</v>
      </c>
      <c r="V76" s="188" t="s">
        <v>2901</v>
      </c>
      <c r="W76" s="188" t="s">
        <v>2790</v>
      </c>
      <c r="X76" s="188" t="s">
        <v>2790</v>
      </c>
      <c r="Y76" s="188" t="s">
        <v>2901</v>
      </c>
      <c r="Z76" s="188" t="s">
        <v>2790</v>
      </c>
      <c r="AA76" s="188" t="s">
        <v>2790</v>
      </c>
      <c r="AB76" s="188" t="s">
        <v>2901</v>
      </c>
      <c r="AC76" s="188" t="s">
        <v>2790</v>
      </c>
      <c r="AD76" s="188" t="s">
        <v>2790</v>
      </c>
      <c r="AE76" s="188" t="s">
        <v>2901</v>
      </c>
      <c r="AF76" s="188" t="s">
        <v>2790</v>
      </c>
      <c r="AG76" s="188" t="s">
        <v>2790</v>
      </c>
      <c r="AH76" s="188" t="s">
        <v>2901</v>
      </c>
      <c r="AI76" s="188" t="s">
        <v>2790</v>
      </c>
      <c r="AJ76" s="188" t="s">
        <v>2790</v>
      </c>
      <c r="AK76" s="188" t="s">
        <v>2901</v>
      </c>
      <c r="AL76" s="188" t="s">
        <v>2790</v>
      </c>
      <c r="AM76" s="188" t="s">
        <v>2790</v>
      </c>
      <c r="AN76" s="188" t="s">
        <v>2901</v>
      </c>
      <c r="AO76" s="188" t="s">
        <v>2790</v>
      </c>
      <c r="AP76" s="188" t="s">
        <v>2790</v>
      </c>
      <c r="AQ76" s="188" t="s">
        <v>2901</v>
      </c>
      <c r="AR76" s="188" t="s">
        <v>2790</v>
      </c>
      <c r="AS76" s="188" t="s">
        <v>2790</v>
      </c>
      <c r="AT76" s="188" t="s">
        <v>2901</v>
      </c>
      <c r="AU76" s="188" t="s">
        <v>2790</v>
      </c>
      <c r="AV76" s="188" t="s">
        <v>2790</v>
      </c>
      <c r="AW76" s="188" t="s">
        <v>2901</v>
      </c>
      <c r="AX76" s="188" t="s">
        <v>2790</v>
      </c>
      <c r="AY76" s="188" t="s">
        <v>2790</v>
      </c>
      <c r="AZ76" s="188" t="s">
        <v>2901</v>
      </c>
      <c r="BA76" s="188" t="s">
        <v>2790</v>
      </c>
      <c r="BB76" s="188" t="s">
        <v>2790</v>
      </c>
      <c r="BC76" s="188" t="s">
        <v>2901</v>
      </c>
      <c r="BD76" s="188" t="s">
        <v>2790</v>
      </c>
      <c r="BE76" s="188" t="s">
        <v>2790</v>
      </c>
      <c r="BF76" s="188" t="s">
        <v>2901</v>
      </c>
      <c r="BG76" s="188" t="s">
        <v>2790</v>
      </c>
      <c r="BH76" s="188" t="s">
        <v>2790</v>
      </c>
      <c r="BI76" s="188" t="s">
        <v>2901</v>
      </c>
      <c r="BJ76" s="188" t="s">
        <v>2790</v>
      </c>
      <c r="BK76" s="188" t="s">
        <v>2790</v>
      </c>
      <c r="BL76" s="188" t="s">
        <v>2901</v>
      </c>
      <c r="BM76" s="188" t="s">
        <v>2790</v>
      </c>
      <c r="BN76" s="188" t="s">
        <v>2790</v>
      </c>
      <c r="BO76" s="188" t="s">
        <v>2901</v>
      </c>
      <c r="BP76" s="188" t="s">
        <v>2790</v>
      </c>
      <c r="BQ76" s="188" t="s">
        <v>2790</v>
      </c>
      <c r="BR76" s="188" t="s">
        <v>2901</v>
      </c>
      <c r="BS76" s="188" t="s">
        <v>2790</v>
      </c>
      <c r="BT76" s="188" t="s">
        <v>2790</v>
      </c>
      <c r="BU76" s="188" t="s">
        <v>2901</v>
      </c>
      <c r="BV76" s="188" t="s">
        <v>2790</v>
      </c>
      <c r="BW76" s="188" t="s">
        <v>2790</v>
      </c>
      <c r="BX76" s="188" t="s">
        <v>2901</v>
      </c>
      <c r="BY76" s="188" t="s">
        <v>2790</v>
      </c>
      <c r="BZ76" s="188" t="s">
        <v>2790</v>
      </c>
      <c r="CA76" s="188" t="s">
        <v>2901</v>
      </c>
      <c r="CB76" s="188" t="s">
        <v>2790</v>
      </c>
      <c r="CC76" s="188" t="s">
        <v>2790</v>
      </c>
      <c r="CD76" s="188" t="s">
        <v>2901</v>
      </c>
      <c r="CE76" s="188" t="s">
        <v>2790</v>
      </c>
      <c r="CF76" s="188" t="s">
        <v>2790</v>
      </c>
      <c r="CG76" s="188" t="s">
        <v>2901</v>
      </c>
      <c r="CH76" s="188" t="s">
        <v>2790</v>
      </c>
      <c r="CI76" s="188" t="s">
        <v>2790</v>
      </c>
      <c r="CJ76" s="188" t="s">
        <v>2901</v>
      </c>
      <c r="CK76" s="188" t="s">
        <v>2790</v>
      </c>
      <c r="CL76" s="188" t="s">
        <v>2790</v>
      </c>
      <c r="CM76" s="188" t="s">
        <v>2901</v>
      </c>
      <c r="CN76" s="188" t="s">
        <v>2790</v>
      </c>
      <c r="CO76" s="188" t="s">
        <v>2790</v>
      </c>
      <c r="CP76" s="188" t="s">
        <v>2901</v>
      </c>
      <c r="CQ76" s="188" t="s">
        <v>2790</v>
      </c>
      <c r="CR76" s="188" t="s">
        <v>2790</v>
      </c>
      <c r="CS76" s="188" t="s">
        <v>2901</v>
      </c>
      <c r="CT76" s="188" t="s">
        <v>2790</v>
      </c>
      <c r="CU76" s="188" t="s">
        <v>2790</v>
      </c>
      <c r="CV76" s="188" t="s">
        <v>2901</v>
      </c>
      <c r="CW76" s="188" t="s">
        <v>2790</v>
      </c>
      <c r="CX76" s="188" t="s">
        <v>2790</v>
      </c>
      <c r="CY76" s="188" t="s">
        <v>2901</v>
      </c>
      <c r="CZ76" s="188" t="s">
        <v>2790</v>
      </c>
      <c r="DA76" s="188" t="s">
        <v>2790</v>
      </c>
      <c r="DB76" s="188" t="s">
        <v>2901</v>
      </c>
      <c r="DC76" s="188" t="s">
        <v>2790</v>
      </c>
      <c r="DD76" s="188" t="s">
        <v>2790</v>
      </c>
      <c r="DE76" s="188" t="s">
        <v>2901</v>
      </c>
      <c r="DF76" s="188" t="s">
        <v>2790</v>
      </c>
      <c r="DG76" s="188" t="s">
        <v>2790</v>
      </c>
      <c r="DH76" s="188" t="s">
        <v>2901</v>
      </c>
      <c r="DI76" s="188" t="s">
        <v>2790</v>
      </c>
      <c r="DJ76" s="188" t="s">
        <v>2790</v>
      </c>
      <c r="DK76" s="188" t="s">
        <v>2901</v>
      </c>
      <c r="DL76" s="188" t="s">
        <v>2790</v>
      </c>
      <c r="DM76" s="188" t="s">
        <v>2790</v>
      </c>
      <c r="DN76" s="188" t="s">
        <v>2901</v>
      </c>
      <c r="DO76" s="188" t="s">
        <v>2790</v>
      </c>
      <c r="DP76" s="188" t="s">
        <v>2790</v>
      </c>
      <c r="DQ76" s="188" t="s">
        <v>2901</v>
      </c>
      <c r="DR76" s="188" t="s">
        <v>2790</v>
      </c>
      <c r="DS76" s="188" t="s">
        <v>2790</v>
      </c>
      <c r="DT76" s="188" t="s">
        <v>2901</v>
      </c>
      <c r="DU76" s="188" t="s">
        <v>2790</v>
      </c>
      <c r="DV76" s="188" t="s">
        <v>2790</v>
      </c>
      <c r="DW76" s="188" t="s">
        <v>2901</v>
      </c>
      <c r="DX76" s="188" t="s">
        <v>2790</v>
      </c>
      <c r="DY76" s="188" t="s">
        <v>2790</v>
      </c>
      <c r="DZ76" s="188" t="s">
        <v>2901</v>
      </c>
      <c r="EA76" s="188" t="s">
        <v>2790</v>
      </c>
      <c r="EB76" s="188" t="s">
        <v>2790</v>
      </c>
      <c r="EC76" s="188" t="s">
        <v>2901</v>
      </c>
      <c r="ED76" s="188" t="s">
        <v>2790</v>
      </c>
      <c r="EE76" s="188" t="s">
        <v>2790</v>
      </c>
      <c r="EF76" s="188" t="s">
        <v>2901</v>
      </c>
      <c r="EG76" s="188" t="s">
        <v>2790</v>
      </c>
      <c r="EH76" s="188" t="s">
        <v>2790</v>
      </c>
      <c r="EI76" s="188" t="s">
        <v>2901</v>
      </c>
      <c r="EJ76" s="188" t="s">
        <v>2790</v>
      </c>
      <c r="EK76" s="188" t="s">
        <v>2790</v>
      </c>
      <c r="EL76" s="188" t="s">
        <v>2901</v>
      </c>
      <c r="EM76" s="188" t="s">
        <v>2790</v>
      </c>
      <c r="EN76" s="188" t="s">
        <v>2790</v>
      </c>
      <c r="EO76" s="188" t="s">
        <v>2901</v>
      </c>
      <c r="EP76" s="188" t="s">
        <v>2790</v>
      </c>
      <c r="EQ76" s="188" t="s">
        <v>2790</v>
      </c>
      <c r="ER76" s="188" t="s">
        <v>2901</v>
      </c>
      <c r="ES76" s="188" t="s">
        <v>2790</v>
      </c>
      <c r="ET76" s="188" t="s">
        <v>2790</v>
      </c>
    </row>
    <row r="77" spans="1:150" x14ac:dyDescent="0.3">
      <c r="A77" s="1"/>
      <c r="B77" s="186" t="s">
        <v>3241</v>
      </c>
      <c r="C77" s="186" t="s">
        <v>92</v>
      </c>
      <c r="D77" s="186" t="s">
        <v>93</v>
      </c>
      <c r="E77" s="186" t="s">
        <v>3242</v>
      </c>
      <c r="F77" s="186" t="s">
        <v>3243</v>
      </c>
      <c r="G77" s="186" t="s">
        <v>2901</v>
      </c>
      <c r="H77" s="186" t="s">
        <v>2790</v>
      </c>
      <c r="I77" s="186" t="s">
        <v>2790</v>
      </c>
      <c r="J77" s="186" t="s">
        <v>2901</v>
      </c>
      <c r="K77" s="186" t="s">
        <v>2790</v>
      </c>
      <c r="L77" s="186" t="s">
        <v>2790</v>
      </c>
      <c r="M77" s="186" t="s">
        <v>2901</v>
      </c>
      <c r="N77" s="186" t="s">
        <v>2790</v>
      </c>
      <c r="O77" s="186" t="s">
        <v>2790</v>
      </c>
      <c r="P77" s="186" t="s">
        <v>2901</v>
      </c>
      <c r="Q77" s="186" t="s">
        <v>2790</v>
      </c>
      <c r="R77" s="186" t="s">
        <v>2790</v>
      </c>
      <c r="S77" s="186" t="s">
        <v>2901</v>
      </c>
      <c r="T77" s="186" t="s">
        <v>2790</v>
      </c>
      <c r="U77" s="186" t="s">
        <v>2790</v>
      </c>
      <c r="V77" s="186" t="s">
        <v>2901</v>
      </c>
      <c r="W77" s="186" t="s">
        <v>2790</v>
      </c>
      <c r="X77" s="186" t="s">
        <v>2790</v>
      </c>
      <c r="Y77" s="186" t="s">
        <v>2901</v>
      </c>
      <c r="Z77" s="186" t="s">
        <v>2790</v>
      </c>
      <c r="AA77" s="186" t="s">
        <v>2790</v>
      </c>
      <c r="AB77" s="186" t="s">
        <v>2901</v>
      </c>
      <c r="AC77" s="186" t="s">
        <v>2790</v>
      </c>
      <c r="AD77" s="186" t="s">
        <v>2790</v>
      </c>
      <c r="AE77" s="186" t="s">
        <v>2901</v>
      </c>
      <c r="AF77" s="186" t="s">
        <v>2790</v>
      </c>
      <c r="AG77" s="186" t="s">
        <v>2790</v>
      </c>
      <c r="AH77" s="186" t="s">
        <v>2901</v>
      </c>
      <c r="AI77" s="186" t="s">
        <v>2790</v>
      </c>
      <c r="AJ77" s="186" t="s">
        <v>2790</v>
      </c>
      <c r="AK77" s="186" t="s">
        <v>2901</v>
      </c>
      <c r="AL77" s="186" t="s">
        <v>2790</v>
      </c>
      <c r="AM77" s="186" t="s">
        <v>2790</v>
      </c>
      <c r="AN77" s="186" t="s">
        <v>2901</v>
      </c>
      <c r="AO77" s="186" t="s">
        <v>2790</v>
      </c>
      <c r="AP77" s="186" t="s">
        <v>2790</v>
      </c>
      <c r="AQ77" s="186" t="s">
        <v>2901</v>
      </c>
      <c r="AR77" s="186" t="s">
        <v>2790</v>
      </c>
      <c r="AS77" s="186" t="s">
        <v>2790</v>
      </c>
      <c r="AT77" s="186" t="s">
        <v>2901</v>
      </c>
      <c r="AU77" s="186" t="s">
        <v>2790</v>
      </c>
      <c r="AV77" s="186" t="s">
        <v>2790</v>
      </c>
      <c r="AW77" s="186" t="s">
        <v>2901</v>
      </c>
      <c r="AX77" s="186" t="s">
        <v>2790</v>
      </c>
      <c r="AY77" s="186" t="s">
        <v>2790</v>
      </c>
      <c r="AZ77" s="186" t="s">
        <v>2901</v>
      </c>
      <c r="BA77" s="186" t="s">
        <v>2790</v>
      </c>
      <c r="BB77" s="186" t="s">
        <v>2790</v>
      </c>
      <c r="BC77" s="186" t="s">
        <v>2901</v>
      </c>
      <c r="BD77" s="186" t="s">
        <v>2790</v>
      </c>
      <c r="BE77" s="186" t="s">
        <v>2790</v>
      </c>
      <c r="BF77" s="186" t="s">
        <v>2901</v>
      </c>
      <c r="BG77" s="186" t="s">
        <v>2790</v>
      </c>
      <c r="BH77" s="186" t="s">
        <v>2790</v>
      </c>
      <c r="BI77" s="186" t="s">
        <v>2901</v>
      </c>
      <c r="BJ77" s="186" t="s">
        <v>2790</v>
      </c>
      <c r="BK77" s="186" t="s">
        <v>2790</v>
      </c>
      <c r="BL77" s="186" t="s">
        <v>2901</v>
      </c>
      <c r="BM77" s="186" t="s">
        <v>2790</v>
      </c>
      <c r="BN77" s="186" t="s">
        <v>2790</v>
      </c>
      <c r="BO77" s="186" t="s">
        <v>2901</v>
      </c>
      <c r="BP77" s="186" t="s">
        <v>2790</v>
      </c>
      <c r="BQ77" s="186" t="s">
        <v>2790</v>
      </c>
      <c r="BR77" s="186" t="s">
        <v>2901</v>
      </c>
      <c r="BS77" s="186" t="s">
        <v>2790</v>
      </c>
      <c r="BT77" s="186" t="s">
        <v>2790</v>
      </c>
      <c r="BU77" s="186" t="s">
        <v>2901</v>
      </c>
      <c r="BV77" s="186" t="s">
        <v>2790</v>
      </c>
      <c r="BW77" s="186" t="s">
        <v>2790</v>
      </c>
      <c r="BX77" s="186" t="s">
        <v>2901</v>
      </c>
      <c r="BY77" s="186" t="s">
        <v>2790</v>
      </c>
      <c r="BZ77" s="186" t="s">
        <v>2790</v>
      </c>
      <c r="CA77" s="186" t="s">
        <v>2901</v>
      </c>
      <c r="CB77" s="186" t="s">
        <v>2790</v>
      </c>
      <c r="CC77" s="186" t="s">
        <v>2790</v>
      </c>
      <c r="CD77" s="186" t="s">
        <v>2901</v>
      </c>
      <c r="CE77" s="186" t="s">
        <v>2790</v>
      </c>
      <c r="CF77" s="186" t="s">
        <v>2790</v>
      </c>
      <c r="CG77" s="186" t="s">
        <v>2901</v>
      </c>
      <c r="CH77" s="186" t="s">
        <v>2790</v>
      </c>
      <c r="CI77" s="186" t="s">
        <v>2790</v>
      </c>
      <c r="CJ77" s="186" t="s">
        <v>2901</v>
      </c>
      <c r="CK77" s="186" t="s">
        <v>2790</v>
      </c>
      <c r="CL77" s="186" t="s">
        <v>2790</v>
      </c>
      <c r="CM77" s="186" t="s">
        <v>2901</v>
      </c>
      <c r="CN77" s="186" t="s">
        <v>2790</v>
      </c>
      <c r="CO77" s="186" t="s">
        <v>2790</v>
      </c>
      <c r="CP77" s="186" t="s">
        <v>2901</v>
      </c>
      <c r="CQ77" s="186" t="s">
        <v>2790</v>
      </c>
      <c r="CR77" s="186" t="s">
        <v>2790</v>
      </c>
      <c r="CS77" s="186" t="s">
        <v>2901</v>
      </c>
      <c r="CT77" s="186" t="s">
        <v>2790</v>
      </c>
      <c r="CU77" s="186" t="s">
        <v>2790</v>
      </c>
      <c r="CV77" s="186" t="s">
        <v>2901</v>
      </c>
      <c r="CW77" s="186" t="s">
        <v>2790</v>
      </c>
      <c r="CX77" s="186" t="s">
        <v>2790</v>
      </c>
      <c r="CY77" s="186" t="s">
        <v>2901</v>
      </c>
      <c r="CZ77" s="186" t="s">
        <v>2790</v>
      </c>
      <c r="DA77" s="186" t="s">
        <v>2790</v>
      </c>
      <c r="DB77" s="186" t="s">
        <v>2901</v>
      </c>
      <c r="DC77" s="186" t="s">
        <v>2790</v>
      </c>
      <c r="DD77" s="186" t="s">
        <v>2790</v>
      </c>
      <c r="DE77" s="186" t="s">
        <v>2901</v>
      </c>
      <c r="DF77" s="186" t="s">
        <v>2790</v>
      </c>
      <c r="DG77" s="186" t="s">
        <v>2790</v>
      </c>
      <c r="DH77" s="186" t="s">
        <v>2901</v>
      </c>
      <c r="DI77" s="186" t="s">
        <v>2790</v>
      </c>
      <c r="DJ77" s="186" t="s">
        <v>2790</v>
      </c>
      <c r="DK77" s="186" t="s">
        <v>2901</v>
      </c>
      <c r="DL77" s="186" t="s">
        <v>2790</v>
      </c>
      <c r="DM77" s="186" t="s">
        <v>2790</v>
      </c>
      <c r="DN77" s="186" t="s">
        <v>2901</v>
      </c>
      <c r="DO77" s="186" t="s">
        <v>2790</v>
      </c>
      <c r="DP77" s="186" t="s">
        <v>2790</v>
      </c>
      <c r="DQ77" s="186" t="s">
        <v>2901</v>
      </c>
      <c r="DR77" s="186" t="s">
        <v>2790</v>
      </c>
      <c r="DS77" s="186" t="s">
        <v>2790</v>
      </c>
      <c r="DT77" s="186" t="s">
        <v>2901</v>
      </c>
      <c r="DU77" s="186" t="s">
        <v>2790</v>
      </c>
      <c r="DV77" s="186" t="s">
        <v>2790</v>
      </c>
      <c r="DW77" s="186" t="s">
        <v>2901</v>
      </c>
      <c r="DX77" s="186" t="s">
        <v>2790</v>
      </c>
      <c r="DY77" s="186" t="s">
        <v>2790</v>
      </c>
      <c r="DZ77" s="186" t="s">
        <v>2901</v>
      </c>
      <c r="EA77" s="186" t="s">
        <v>2790</v>
      </c>
      <c r="EB77" s="186" t="s">
        <v>2790</v>
      </c>
      <c r="EC77" s="186" t="s">
        <v>2901</v>
      </c>
      <c r="ED77" s="186" t="s">
        <v>2790</v>
      </c>
      <c r="EE77" s="186" t="s">
        <v>2790</v>
      </c>
      <c r="EF77" s="186" t="s">
        <v>2901</v>
      </c>
      <c r="EG77" s="186" t="s">
        <v>2790</v>
      </c>
      <c r="EH77" s="186" t="s">
        <v>2790</v>
      </c>
      <c r="EI77" s="186" t="s">
        <v>2901</v>
      </c>
      <c r="EJ77" s="186" t="s">
        <v>2790</v>
      </c>
      <c r="EK77" s="186" t="s">
        <v>2790</v>
      </c>
      <c r="EL77" s="186" t="s">
        <v>2901</v>
      </c>
      <c r="EM77" s="186" t="s">
        <v>2790</v>
      </c>
      <c r="EN77" s="186" t="s">
        <v>2790</v>
      </c>
      <c r="EO77" s="186" t="s">
        <v>2901</v>
      </c>
      <c r="EP77" s="186" t="s">
        <v>2790</v>
      </c>
      <c r="EQ77" s="186" t="s">
        <v>2790</v>
      </c>
      <c r="ER77" s="186" t="s">
        <v>2901</v>
      </c>
      <c r="ES77" s="186" t="s">
        <v>2790</v>
      </c>
      <c r="ET77" s="186" t="s">
        <v>2790</v>
      </c>
    </row>
    <row r="78" spans="1:150" x14ac:dyDescent="0.3">
      <c r="A78" s="1"/>
      <c r="B78" s="187" t="s">
        <v>3244</v>
      </c>
      <c r="C78" s="187" t="s">
        <v>92</v>
      </c>
      <c r="D78" s="187" t="s">
        <v>93</v>
      </c>
      <c r="E78" s="187" t="s">
        <v>3245</v>
      </c>
      <c r="F78" s="187" t="s">
        <v>3246</v>
      </c>
      <c r="G78" s="188" t="s">
        <v>2901</v>
      </c>
      <c r="H78" s="188" t="s">
        <v>554</v>
      </c>
      <c r="I78" s="188" t="s">
        <v>554</v>
      </c>
      <c r="J78" s="188" t="s">
        <v>2901</v>
      </c>
      <c r="K78" s="188" t="s">
        <v>554</v>
      </c>
      <c r="L78" s="188" t="s">
        <v>554</v>
      </c>
      <c r="M78" s="188" t="s">
        <v>2901</v>
      </c>
      <c r="N78" s="188" t="s">
        <v>554</v>
      </c>
      <c r="O78" s="188" t="s">
        <v>554</v>
      </c>
      <c r="P78" s="188" t="s">
        <v>2901</v>
      </c>
      <c r="Q78" s="188" t="s">
        <v>554</v>
      </c>
      <c r="R78" s="188" t="s">
        <v>554</v>
      </c>
      <c r="S78" s="188" t="s">
        <v>2901</v>
      </c>
      <c r="T78" s="188" t="s">
        <v>554</v>
      </c>
      <c r="U78" s="188" t="s">
        <v>554</v>
      </c>
      <c r="V78" s="188" t="s">
        <v>2901</v>
      </c>
      <c r="W78" s="188" t="s">
        <v>554</v>
      </c>
      <c r="X78" s="188" t="s">
        <v>554</v>
      </c>
      <c r="Y78" s="188" t="s">
        <v>2901</v>
      </c>
      <c r="Z78" s="188" t="s">
        <v>554</v>
      </c>
      <c r="AA78" s="188" t="s">
        <v>554</v>
      </c>
      <c r="AB78" s="188" t="s">
        <v>2901</v>
      </c>
      <c r="AC78" s="188" t="s">
        <v>554</v>
      </c>
      <c r="AD78" s="188" t="s">
        <v>554</v>
      </c>
      <c r="AE78" s="188" t="s">
        <v>2901</v>
      </c>
      <c r="AF78" s="188" t="s">
        <v>554</v>
      </c>
      <c r="AG78" s="188" t="s">
        <v>554</v>
      </c>
      <c r="AH78" s="188" t="s">
        <v>2901</v>
      </c>
      <c r="AI78" s="188" t="s">
        <v>554</v>
      </c>
      <c r="AJ78" s="188" t="s">
        <v>554</v>
      </c>
      <c r="AK78" s="188" t="s">
        <v>2901</v>
      </c>
      <c r="AL78" s="188" t="s">
        <v>554</v>
      </c>
      <c r="AM78" s="188" t="s">
        <v>554</v>
      </c>
      <c r="AN78" s="188" t="s">
        <v>2901</v>
      </c>
      <c r="AO78" s="188" t="s">
        <v>554</v>
      </c>
      <c r="AP78" s="188" t="s">
        <v>554</v>
      </c>
      <c r="AQ78" s="188" t="s">
        <v>2901</v>
      </c>
      <c r="AR78" s="188" t="s">
        <v>554</v>
      </c>
      <c r="AS78" s="188" t="s">
        <v>554</v>
      </c>
      <c r="AT78" s="188" t="s">
        <v>2901</v>
      </c>
      <c r="AU78" s="188" t="s">
        <v>554</v>
      </c>
      <c r="AV78" s="188" t="s">
        <v>554</v>
      </c>
      <c r="AW78" s="188" t="s">
        <v>2901</v>
      </c>
      <c r="AX78" s="188" t="s">
        <v>554</v>
      </c>
      <c r="AY78" s="188" t="s">
        <v>554</v>
      </c>
      <c r="AZ78" s="188" t="s">
        <v>2901</v>
      </c>
      <c r="BA78" s="188" t="s">
        <v>554</v>
      </c>
      <c r="BB78" s="188" t="s">
        <v>554</v>
      </c>
      <c r="BC78" s="188" t="s">
        <v>2901</v>
      </c>
      <c r="BD78" s="188" t="s">
        <v>554</v>
      </c>
      <c r="BE78" s="188" t="s">
        <v>554</v>
      </c>
      <c r="BF78" s="188" t="s">
        <v>2901</v>
      </c>
      <c r="BG78" s="188" t="s">
        <v>554</v>
      </c>
      <c r="BH78" s="188" t="s">
        <v>554</v>
      </c>
      <c r="BI78" s="188" t="s">
        <v>2901</v>
      </c>
      <c r="BJ78" s="188" t="s">
        <v>554</v>
      </c>
      <c r="BK78" s="188" t="s">
        <v>554</v>
      </c>
      <c r="BL78" s="188" t="s">
        <v>2901</v>
      </c>
      <c r="BM78" s="188" t="s">
        <v>554</v>
      </c>
      <c r="BN78" s="188" t="s">
        <v>554</v>
      </c>
      <c r="BO78" s="188" t="s">
        <v>2901</v>
      </c>
      <c r="BP78" s="188" t="s">
        <v>554</v>
      </c>
      <c r="BQ78" s="188" t="s">
        <v>554</v>
      </c>
      <c r="BR78" s="188" t="s">
        <v>2901</v>
      </c>
      <c r="BS78" s="188" t="s">
        <v>554</v>
      </c>
      <c r="BT78" s="188" t="s">
        <v>554</v>
      </c>
      <c r="BU78" s="188" t="s">
        <v>2901</v>
      </c>
      <c r="BV78" s="188" t="s">
        <v>554</v>
      </c>
      <c r="BW78" s="188" t="s">
        <v>554</v>
      </c>
      <c r="BX78" s="188" t="s">
        <v>2901</v>
      </c>
      <c r="BY78" s="188" t="s">
        <v>554</v>
      </c>
      <c r="BZ78" s="188" t="s">
        <v>554</v>
      </c>
      <c r="CA78" s="188" t="s">
        <v>2901</v>
      </c>
      <c r="CB78" s="188" t="s">
        <v>554</v>
      </c>
      <c r="CC78" s="188" t="s">
        <v>554</v>
      </c>
      <c r="CD78" s="188" t="s">
        <v>2901</v>
      </c>
      <c r="CE78" s="188" t="s">
        <v>554</v>
      </c>
      <c r="CF78" s="188" t="s">
        <v>554</v>
      </c>
      <c r="CG78" s="188" t="s">
        <v>2901</v>
      </c>
      <c r="CH78" s="188" t="s">
        <v>554</v>
      </c>
      <c r="CI78" s="188" t="s">
        <v>554</v>
      </c>
      <c r="CJ78" s="188" t="s">
        <v>2901</v>
      </c>
      <c r="CK78" s="188" t="s">
        <v>554</v>
      </c>
      <c r="CL78" s="188" t="s">
        <v>554</v>
      </c>
      <c r="CM78" s="188" t="s">
        <v>2901</v>
      </c>
      <c r="CN78" s="188" t="s">
        <v>554</v>
      </c>
      <c r="CO78" s="188" t="s">
        <v>554</v>
      </c>
      <c r="CP78" s="188" t="s">
        <v>2901</v>
      </c>
      <c r="CQ78" s="188" t="s">
        <v>554</v>
      </c>
      <c r="CR78" s="188" t="s">
        <v>554</v>
      </c>
      <c r="CS78" s="188" t="s">
        <v>2901</v>
      </c>
      <c r="CT78" s="188" t="s">
        <v>554</v>
      </c>
      <c r="CU78" s="188" t="s">
        <v>554</v>
      </c>
      <c r="CV78" s="188" t="s">
        <v>2901</v>
      </c>
      <c r="CW78" s="188" t="s">
        <v>554</v>
      </c>
      <c r="CX78" s="188" t="s">
        <v>554</v>
      </c>
      <c r="CY78" s="188" t="s">
        <v>2901</v>
      </c>
      <c r="CZ78" s="188" t="s">
        <v>554</v>
      </c>
      <c r="DA78" s="188" t="s">
        <v>554</v>
      </c>
      <c r="DB78" s="188" t="s">
        <v>2901</v>
      </c>
      <c r="DC78" s="188" t="s">
        <v>554</v>
      </c>
      <c r="DD78" s="188" t="s">
        <v>554</v>
      </c>
      <c r="DE78" s="188" t="s">
        <v>2901</v>
      </c>
      <c r="DF78" s="188" t="s">
        <v>554</v>
      </c>
      <c r="DG78" s="188" t="s">
        <v>554</v>
      </c>
      <c r="DH78" s="188" t="s">
        <v>2901</v>
      </c>
      <c r="DI78" s="188" t="s">
        <v>554</v>
      </c>
      <c r="DJ78" s="188" t="s">
        <v>554</v>
      </c>
      <c r="DK78" s="188" t="s">
        <v>2901</v>
      </c>
      <c r="DL78" s="188" t="s">
        <v>554</v>
      </c>
      <c r="DM78" s="188" t="s">
        <v>554</v>
      </c>
      <c r="DN78" s="188" t="s">
        <v>2901</v>
      </c>
      <c r="DO78" s="188" t="s">
        <v>554</v>
      </c>
      <c r="DP78" s="188" t="s">
        <v>554</v>
      </c>
      <c r="DQ78" s="188" t="s">
        <v>2901</v>
      </c>
      <c r="DR78" s="188" t="s">
        <v>554</v>
      </c>
      <c r="DS78" s="188" t="s">
        <v>554</v>
      </c>
      <c r="DT78" s="188" t="s">
        <v>2901</v>
      </c>
      <c r="DU78" s="188" t="s">
        <v>554</v>
      </c>
      <c r="DV78" s="188" t="s">
        <v>554</v>
      </c>
      <c r="DW78" s="188" t="s">
        <v>2901</v>
      </c>
      <c r="DX78" s="188" t="s">
        <v>554</v>
      </c>
      <c r="DY78" s="188" t="s">
        <v>554</v>
      </c>
      <c r="DZ78" s="188" t="s">
        <v>2901</v>
      </c>
      <c r="EA78" s="188" t="s">
        <v>554</v>
      </c>
      <c r="EB78" s="188" t="s">
        <v>554</v>
      </c>
      <c r="EC78" s="188" t="s">
        <v>2901</v>
      </c>
      <c r="ED78" s="188" t="s">
        <v>554</v>
      </c>
      <c r="EE78" s="188" t="s">
        <v>554</v>
      </c>
      <c r="EF78" s="188" t="s">
        <v>2901</v>
      </c>
      <c r="EG78" s="188" t="s">
        <v>554</v>
      </c>
      <c r="EH78" s="188" t="s">
        <v>554</v>
      </c>
      <c r="EI78" s="188" t="s">
        <v>2901</v>
      </c>
      <c r="EJ78" s="188" t="s">
        <v>554</v>
      </c>
      <c r="EK78" s="188" t="s">
        <v>554</v>
      </c>
      <c r="EL78" s="188" t="s">
        <v>2901</v>
      </c>
      <c r="EM78" s="188" t="s">
        <v>554</v>
      </c>
      <c r="EN78" s="188" t="s">
        <v>554</v>
      </c>
      <c r="EO78" s="188" t="s">
        <v>2901</v>
      </c>
      <c r="EP78" s="188" t="s">
        <v>554</v>
      </c>
      <c r="EQ78" s="188" t="s">
        <v>554</v>
      </c>
      <c r="ER78" s="188" t="s">
        <v>2901</v>
      </c>
      <c r="ES78" s="188" t="s">
        <v>554</v>
      </c>
      <c r="ET78" s="188" t="s">
        <v>554</v>
      </c>
    </row>
    <row r="79" spans="1:150" x14ac:dyDescent="0.3">
      <c r="A79" s="1"/>
      <c r="B79" s="187" t="s">
        <v>3247</v>
      </c>
      <c r="C79" s="187" t="s">
        <v>92</v>
      </c>
      <c r="D79" s="187" t="s">
        <v>93</v>
      </c>
      <c r="E79" s="187" t="s">
        <v>3248</v>
      </c>
      <c r="F79" s="187" t="s">
        <v>3249</v>
      </c>
      <c r="G79" s="188" t="s">
        <v>2901</v>
      </c>
      <c r="H79" s="188" t="s">
        <v>554</v>
      </c>
      <c r="I79" s="188" t="s">
        <v>554</v>
      </c>
      <c r="J79" s="188" t="s">
        <v>2901</v>
      </c>
      <c r="K79" s="188" t="s">
        <v>554</v>
      </c>
      <c r="L79" s="188" t="s">
        <v>554</v>
      </c>
      <c r="M79" s="188" t="s">
        <v>2901</v>
      </c>
      <c r="N79" s="188" t="s">
        <v>554</v>
      </c>
      <c r="O79" s="188" t="s">
        <v>554</v>
      </c>
      <c r="P79" s="188" t="s">
        <v>2901</v>
      </c>
      <c r="Q79" s="188" t="s">
        <v>554</v>
      </c>
      <c r="R79" s="188" t="s">
        <v>554</v>
      </c>
      <c r="S79" s="188" t="s">
        <v>2901</v>
      </c>
      <c r="T79" s="188" t="s">
        <v>554</v>
      </c>
      <c r="U79" s="188" t="s">
        <v>554</v>
      </c>
      <c r="V79" s="188" t="s">
        <v>2901</v>
      </c>
      <c r="W79" s="188" t="s">
        <v>554</v>
      </c>
      <c r="X79" s="188" t="s">
        <v>554</v>
      </c>
      <c r="Y79" s="188" t="s">
        <v>2901</v>
      </c>
      <c r="Z79" s="188" t="s">
        <v>554</v>
      </c>
      <c r="AA79" s="188" t="s">
        <v>554</v>
      </c>
      <c r="AB79" s="188" t="s">
        <v>2901</v>
      </c>
      <c r="AC79" s="188" t="s">
        <v>554</v>
      </c>
      <c r="AD79" s="188" t="s">
        <v>554</v>
      </c>
      <c r="AE79" s="188" t="s">
        <v>2901</v>
      </c>
      <c r="AF79" s="188" t="s">
        <v>554</v>
      </c>
      <c r="AG79" s="188" t="s">
        <v>554</v>
      </c>
      <c r="AH79" s="188" t="s">
        <v>2901</v>
      </c>
      <c r="AI79" s="188" t="s">
        <v>554</v>
      </c>
      <c r="AJ79" s="188" t="s">
        <v>554</v>
      </c>
      <c r="AK79" s="188" t="s">
        <v>2901</v>
      </c>
      <c r="AL79" s="188" t="s">
        <v>554</v>
      </c>
      <c r="AM79" s="188" t="s">
        <v>554</v>
      </c>
      <c r="AN79" s="188" t="s">
        <v>2901</v>
      </c>
      <c r="AO79" s="188" t="s">
        <v>554</v>
      </c>
      <c r="AP79" s="188" t="s">
        <v>554</v>
      </c>
      <c r="AQ79" s="188" t="s">
        <v>2901</v>
      </c>
      <c r="AR79" s="188" t="s">
        <v>554</v>
      </c>
      <c r="AS79" s="188" t="s">
        <v>554</v>
      </c>
      <c r="AT79" s="188" t="s">
        <v>2901</v>
      </c>
      <c r="AU79" s="188" t="s">
        <v>554</v>
      </c>
      <c r="AV79" s="188" t="s">
        <v>554</v>
      </c>
      <c r="AW79" s="188" t="s">
        <v>2901</v>
      </c>
      <c r="AX79" s="188" t="s">
        <v>554</v>
      </c>
      <c r="AY79" s="188" t="s">
        <v>554</v>
      </c>
      <c r="AZ79" s="188" t="s">
        <v>2901</v>
      </c>
      <c r="BA79" s="188" t="s">
        <v>554</v>
      </c>
      <c r="BB79" s="188" t="s">
        <v>554</v>
      </c>
      <c r="BC79" s="188" t="s">
        <v>2901</v>
      </c>
      <c r="BD79" s="188" t="s">
        <v>554</v>
      </c>
      <c r="BE79" s="188" t="s">
        <v>554</v>
      </c>
      <c r="BF79" s="188" t="s">
        <v>2901</v>
      </c>
      <c r="BG79" s="188" t="s">
        <v>554</v>
      </c>
      <c r="BH79" s="188" t="s">
        <v>554</v>
      </c>
      <c r="BI79" s="188" t="s">
        <v>2901</v>
      </c>
      <c r="BJ79" s="188" t="s">
        <v>554</v>
      </c>
      <c r="BK79" s="188" t="s">
        <v>554</v>
      </c>
      <c r="BL79" s="188" t="s">
        <v>2901</v>
      </c>
      <c r="BM79" s="188" t="s">
        <v>554</v>
      </c>
      <c r="BN79" s="188" t="s">
        <v>554</v>
      </c>
      <c r="BO79" s="188" t="s">
        <v>2901</v>
      </c>
      <c r="BP79" s="188" t="s">
        <v>554</v>
      </c>
      <c r="BQ79" s="188" t="s">
        <v>554</v>
      </c>
      <c r="BR79" s="188" t="s">
        <v>2901</v>
      </c>
      <c r="BS79" s="188" t="s">
        <v>554</v>
      </c>
      <c r="BT79" s="188" t="s">
        <v>554</v>
      </c>
      <c r="BU79" s="188" t="s">
        <v>2901</v>
      </c>
      <c r="BV79" s="188" t="s">
        <v>554</v>
      </c>
      <c r="BW79" s="188" t="s">
        <v>554</v>
      </c>
      <c r="BX79" s="188" t="s">
        <v>2901</v>
      </c>
      <c r="BY79" s="188" t="s">
        <v>554</v>
      </c>
      <c r="BZ79" s="188" t="s">
        <v>554</v>
      </c>
      <c r="CA79" s="188" t="s">
        <v>2901</v>
      </c>
      <c r="CB79" s="188" t="s">
        <v>554</v>
      </c>
      <c r="CC79" s="188" t="s">
        <v>554</v>
      </c>
      <c r="CD79" s="188" t="s">
        <v>2901</v>
      </c>
      <c r="CE79" s="188" t="s">
        <v>554</v>
      </c>
      <c r="CF79" s="188" t="s">
        <v>554</v>
      </c>
      <c r="CG79" s="188" t="s">
        <v>2901</v>
      </c>
      <c r="CH79" s="188" t="s">
        <v>554</v>
      </c>
      <c r="CI79" s="188" t="s">
        <v>554</v>
      </c>
      <c r="CJ79" s="188" t="s">
        <v>2901</v>
      </c>
      <c r="CK79" s="188" t="s">
        <v>554</v>
      </c>
      <c r="CL79" s="188" t="s">
        <v>554</v>
      </c>
      <c r="CM79" s="188" t="s">
        <v>2901</v>
      </c>
      <c r="CN79" s="188" t="s">
        <v>554</v>
      </c>
      <c r="CO79" s="188" t="s">
        <v>554</v>
      </c>
      <c r="CP79" s="188" t="s">
        <v>2901</v>
      </c>
      <c r="CQ79" s="188" t="s">
        <v>554</v>
      </c>
      <c r="CR79" s="188" t="s">
        <v>554</v>
      </c>
      <c r="CS79" s="188" t="s">
        <v>2901</v>
      </c>
      <c r="CT79" s="188" t="s">
        <v>554</v>
      </c>
      <c r="CU79" s="188" t="s">
        <v>554</v>
      </c>
      <c r="CV79" s="188" t="s">
        <v>2901</v>
      </c>
      <c r="CW79" s="188" t="s">
        <v>554</v>
      </c>
      <c r="CX79" s="188" t="s">
        <v>554</v>
      </c>
      <c r="CY79" s="188" t="s">
        <v>2901</v>
      </c>
      <c r="CZ79" s="188" t="s">
        <v>554</v>
      </c>
      <c r="DA79" s="188" t="s">
        <v>554</v>
      </c>
      <c r="DB79" s="188" t="s">
        <v>2901</v>
      </c>
      <c r="DC79" s="188" t="s">
        <v>554</v>
      </c>
      <c r="DD79" s="188" t="s">
        <v>554</v>
      </c>
      <c r="DE79" s="188" t="s">
        <v>2901</v>
      </c>
      <c r="DF79" s="188" t="s">
        <v>554</v>
      </c>
      <c r="DG79" s="188" t="s">
        <v>554</v>
      </c>
      <c r="DH79" s="188" t="s">
        <v>2901</v>
      </c>
      <c r="DI79" s="188" t="s">
        <v>554</v>
      </c>
      <c r="DJ79" s="188" t="s">
        <v>554</v>
      </c>
      <c r="DK79" s="188" t="s">
        <v>2901</v>
      </c>
      <c r="DL79" s="188" t="s">
        <v>554</v>
      </c>
      <c r="DM79" s="188" t="s">
        <v>554</v>
      </c>
      <c r="DN79" s="188" t="s">
        <v>2901</v>
      </c>
      <c r="DO79" s="188" t="s">
        <v>554</v>
      </c>
      <c r="DP79" s="188" t="s">
        <v>554</v>
      </c>
      <c r="DQ79" s="188" t="s">
        <v>2901</v>
      </c>
      <c r="DR79" s="188" t="s">
        <v>554</v>
      </c>
      <c r="DS79" s="188" t="s">
        <v>554</v>
      </c>
      <c r="DT79" s="188" t="s">
        <v>2901</v>
      </c>
      <c r="DU79" s="188" t="s">
        <v>554</v>
      </c>
      <c r="DV79" s="188" t="s">
        <v>554</v>
      </c>
      <c r="DW79" s="188" t="s">
        <v>2901</v>
      </c>
      <c r="DX79" s="188" t="s">
        <v>554</v>
      </c>
      <c r="DY79" s="188" t="s">
        <v>554</v>
      </c>
      <c r="DZ79" s="188" t="s">
        <v>2901</v>
      </c>
      <c r="EA79" s="188" t="s">
        <v>554</v>
      </c>
      <c r="EB79" s="188" t="s">
        <v>554</v>
      </c>
      <c r="EC79" s="188" t="s">
        <v>2901</v>
      </c>
      <c r="ED79" s="188" t="s">
        <v>554</v>
      </c>
      <c r="EE79" s="188" t="s">
        <v>554</v>
      </c>
      <c r="EF79" s="188" t="s">
        <v>2901</v>
      </c>
      <c r="EG79" s="188" t="s">
        <v>554</v>
      </c>
      <c r="EH79" s="188" t="s">
        <v>554</v>
      </c>
      <c r="EI79" s="188" t="s">
        <v>2901</v>
      </c>
      <c r="EJ79" s="188" t="s">
        <v>554</v>
      </c>
      <c r="EK79" s="188" t="s">
        <v>554</v>
      </c>
      <c r="EL79" s="188" t="s">
        <v>2901</v>
      </c>
      <c r="EM79" s="188" t="s">
        <v>554</v>
      </c>
      <c r="EN79" s="188" t="s">
        <v>554</v>
      </c>
      <c r="EO79" s="188" t="s">
        <v>2901</v>
      </c>
      <c r="EP79" s="188" t="s">
        <v>554</v>
      </c>
      <c r="EQ79" s="188" t="s">
        <v>554</v>
      </c>
      <c r="ER79" s="188" t="s">
        <v>2901</v>
      </c>
      <c r="ES79" s="188" t="s">
        <v>554</v>
      </c>
      <c r="ET79" s="188" t="s">
        <v>554</v>
      </c>
    </row>
    <row r="80" spans="1:150" x14ac:dyDescent="0.3">
      <c r="A80" s="1"/>
      <c r="B80" s="187" t="s">
        <v>3250</v>
      </c>
      <c r="C80" s="187" t="s">
        <v>92</v>
      </c>
      <c r="D80" s="187" t="s">
        <v>93</v>
      </c>
      <c r="E80" s="187" t="s">
        <v>3251</v>
      </c>
      <c r="F80" s="187" t="s">
        <v>3252</v>
      </c>
      <c r="G80" s="188" t="s">
        <v>2901</v>
      </c>
      <c r="H80" s="188" t="s">
        <v>2790</v>
      </c>
      <c r="I80" s="188" t="s">
        <v>2790</v>
      </c>
      <c r="J80" s="188" t="s">
        <v>2901</v>
      </c>
      <c r="K80" s="188" t="s">
        <v>2790</v>
      </c>
      <c r="L80" s="188" t="s">
        <v>2790</v>
      </c>
      <c r="M80" s="188" t="s">
        <v>2901</v>
      </c>
      <c r="N80" s="188" t="s">
        <v>2790</v>
      </c>
      <c r="O80" s="188" t="s">
        <v>2790</v>
      </c>
      <c r="P80" s="188" t="s">
        <v>2901</v>
      </c>
      <c r="Q80" s="188" t="s">
        <v>2790</v>
      </c>
      <c r="R80" s="188" t="s">
        <v>2790</v>
      </c>
      <c r="S80" s="188" t="s">
        <v>2901</v>
      </c>
      <c r="T80" s="188" t="s">
        <v>2790</v>
      </c>
      <c r="U80" s="188" t="s">
        <v>2790</v>
      </c>
      <c r="V80" s="188" t="s">
        <v>2901</v>
      </c>
      <c r="W80" s="188" t="s">
        <v>2790</v>
      </c>
      <c r="X80" s="188" t="s">
        <v>2790</v>
      </c>
      <c r="Y80" s="188" t="s">
        <v>2901</v>
      </c>
      <c r="Z80" s="188" t="s">
        <v>2790</v>
      </c>
      <c r="AA80" s="188" t="s">
        <v>2790</v>
      </c>
      <c r="AB80" s="188" t="s">
        <v>2901</v>
      </c>
      <c r="AC80" s="188" t="s">
        <v>2790</v>
      </c>
      <c r="AD80" s="188" t="s">
        <v>2790</v>
      </c>
      <c r="AE80" s="188" t="s">
        <v>2901</v>
      </c>
      <c r="AF80" s="188" t="s">
        <v>2790</v>
      </c>
      <c r="AG80" s="188" t="s">
        <v>2790</v>
      </c>
      <c r="AH80" s="188" t="s">
        <v>2901</v>
      </c>
      <c r="AI80" s="188" t="s">
        <v>2790</v>
      </c>
      <c r="AJ80" s="188" t="s">
        <v>2790</v>
      </c>
      <c r="AK80" s="188" t="s">
        <v>2901</v>
      </c>
      <c r="AL80" s="188" t="s">
        <v>2790</v>
      </c>
      <c r="AM80" s="188" t="s">
        <v>2790</v>
      </c>
      <c r="AN80" s="188" t="s">
        <v>2901</v>
      </c>
      <c r="AO80" s="188" t="s">
        <v>2790</v>
      </c>
      <c r="AP80" s="188" t="s">
        <v>2790</v>
      </c>
      <c r="AQ80" s="188" t="s">
        <v>2901</v>
      </c>
      <c r="AR80" s="188" t="s">
        <v>2790</v>
      </c>
      <c r="AS80" s="188" t="s">
        <v>2790</v>
      </c>
      <c r="AT80" s="188" t="s">
        <v>2901</v>
      </c>
      <c r="AU80" s="188" t="s">
        <v>2790</v>
      </c>
      <c r="AV80" s="188" t="s">
        <v>2790</v>
      </c>
      <c r="AW80" s="188" t="s">
        <v>2901</v>
      </c>
      <c r="AX80" s="188" t="s">
        <v>2790</v>
      </c>
      <c r="AY80" s="188" t="s">
        <v>2790</v>
      </c>
      <c r="AZ80" s="188" t="s">
        <v>2901</v>
      </c>
      <c r="BA80" s="188" t="s">
        <v>2790</v>
      </c>
      <c r="BB80" s="188" t="s">
        <v>2790</v>
      </c>
      <c r="BC80" s="188" t="s">
        <v>2901</v>
      </c>
      <c r="BD80" s="188" t="s">
        <v>2790</v>
      </c>
      <c r="BE80" s="188" t="s">
        <v>2790</v>
      </c>
      <c r="BF80" s="188" t="s">
        <v>2901</v>
      </c>
      <c r="BG80" s="188" t="s">
        <v>2790</v>
      </c>
      <c r="BH80" s="188" t="s">
        <v>2790</v>
      </c>
      <c r="BI80" s="188" t="s">
        <v>2901</v>
      </c>
      <c r="BJ80" s="188" t="s">
        <v>2790</v>
      </c>
      <c r="BK80" s="188" t="s">
        <v>2790</v>
      </c>
      <c r="BL80" s="188" t="s">
        <v>2901</v>
      </c>
      <c r="BM80" s="188" t="s">
        <v>2790</v>
      </c>
      <c r="BN80" s="188" t="s">
        <v>2790</v>
      </c>
      <c r="BO80" s="188" t="s">
        <v>2901</v>
      </c>
      <c r="BP80" s="188" t="s">
        <v>2790</v>
      </c>
      <c r="BQ80" s="188" t="s">
        <v>2790</v>
      </c>
      <c r="BR80" s="188" t="s">
        <v>2901</v>
      </c>
      <c r="BS80" s="188" t="s">
        <v>2790</v>
      </c>
      <c r="BT80" s="188" t="s">
        <v>2790</v>
      </c>
      <c r="BU80" s="188" t="s">
        <v>2901</v>
      </c>
      <c r="BV80" s="188" t="s">
        <v>2790</v>
      </c>
      <c r="BW80" s="188" t="s">
        <v>2790</v>
      </c>
      <c r="BX80" s="188" t="s">
        <v>2901</v>
      </c>
      <c r="BY80" s="188" t="s">
        <v>2790</v>
      </c>
      <c r="BZ80" s="188" t="s">
        <v>2790</v>
      </c>
      <c r="CA80" s="188" t="s">
        <v>2901</v>
      </c>
      <c r="CB80" s="188" t="s">
        <v>2790</v>
      </c>
      <c r="CC80" s="188" t="s">
        <v>2790</v>
      </c>
      <c r="CD80" s="188" t="s">
        <v>2901</v>
      </c>
      <c r="CE80" s="188" t="s">
        <v>2790</v>
      </c>
      <c r="CF80" s="188" t="s">
        <v>2790</v>
      </c>
      <c r="CG80" s="188" t="s">
        <v>2901</v>
      </c>
      <c r="CH80" s="188" t="s">
        <v>2790</v>
      </c>
      <c r="CI80" s="188" t="s">
        <v>2790</v>
      </c>
      <c r="CJ80" s="188" t="s">
        <v>2901</v>
      </c>
      <c r="CK80" s="188" t="s">
        <v>2790</v>
      </c>
      <c r="CL80" s="188" t="s">
        <v>2790</v>
      </c>
      <c r="CM80" s="188" t="s">
        <v>2901</v>
      </c>
      <c r="CN80" s="188" t="s">
        <v>2790</v>
      </c>
      <c r="CO80" s="188" t="s">
        <v>2790</v>
      </c>
      <c r="CP80" s="188" t="s">
        <v>2901</v>
      </c>
      <c r="CQ80" s="188" t="s">
        <v>2790</v>
      </c>
      <c r="CR80" s="188" t="s">
        <v>2790</v>
      </c>
      <c r="CS80" s="188" t="s">
        <v>2901</v>
      </c>
      <c r="CT80" s="188" t="s">
        <v>2790</v>
      </c>
      <c r="CU80" s="188" t="s">
        <v>2790</v>
      </c>
      <c r="CV80" s="188" t="s">
        <v>2901</v>
      </c>
      <c r="CW80" s="188" t="s">
        <v>2790</v>
      </c>
      <c r="CX80" s="188" t="s">
        <v>2790</v>
      </c>
      <c r="CY80" s="188" t="s">
        <v>2901</v>
      </c>
      <c r="CZ80" s="188" t="s">
        <v>2790</v>
      </c>
      <c r="DA80" s="188" t="s">
        <v>2790</v>
      </c>
      <c r="DB80" s="188" t="s">
        <v>2901</v>
      </c>
      <c r="DC80" s="188" t="s">
        <v>2790</v>
      </c>
      <c r="DD80" s="188" t="s">
        <v>2790</v>
      </c>
      <c r="DE80" s="188" t="s">
        <v>2901</v>
      </c>
      <c r="DF80" s="188" t="s">
        <v>2790</v>
      </c>
      <c r="DG80" s="188" t="s">
        <v>2790</v>
      </c>
      <c r="DH80" s="188" t="s">
        <v>2901</v>
      </c>
      <c r="DI80" s="188" t="s">
        <v>2790</v>
      </c>
      <c r="DJ80" s="188" t="s">
        <v>2790</v>
      </c>
      <c r="DK80" s="188" t="s">
        <v>2901</v>
      </c>
      <c r="DL80" s="188" t="s">
        <v>2790</v>
      </c>
      <c r="DM80" s="188" t="s">
        <v>2790</v>
      </c>
      <c r="DN80" s="188" t="s">
        <v>2901</v>
      </c>
      <c r="DO80" s="188" t="s">
        <v>2790</v>
      </c>
      <c r="DP80" s="188" t="s">
        <v>2790</v>
      </c>
      <c r="DQ80" s="188" t="s">
        <v>2901</v>
      </c>
      <c r="DR80" s="188" t="s">
        <v>2790</v>
      </c>
      <c r="DS80" s="188" t="s">
        <v>2790</v>
      </c>
      <c r="DT80" s="188" t="s">
        <v>2901</v>
      </c>
      <c r="DU80" s="188" t="s">
        <v>2790</v>
      </c>
      <c r="DV80" s="188" t="s">
        <v>2790</v>
      </c>
      <c r="DW80" s="188" t="s">
        <v>2901</v>
      </c>
      <c r="DX80" s="188" t="s">
        <v>2790</v>
      </c>
      <c r="DY80" s="188" t="s">
        <v>2790</v>
      </c>
      <c r="DZ80" s="188" t="s">
        <v>2901</v>
      </c>
      <c r="EA80" s="188" t="s">
        <v>2790</v>
      </c>
      <c r="EB80" s="188" t="s">
        <v>2790</v>
      </c>
      <c r="EC80" s="188" t="s">
        <v>2901</v>
      </c>
      <c r="ED80" s="188" t="s">
        <v>2790</v>
      </c>
      <c r="EE80" s="188" t="s">
        <v>2790</v>
      </c>
      <c r="EF80" s="188" t="s">
        <v>2901</v>
      </c>
      <c r="EG80" s="188" t="s">
        <v>2790</v>
      </c>
      <c r="EH80" s="188" t="s">
        <v>2790</v>
      </c>
      <c r="EI80" s="188" t="s">
        <v>2901</v>
      </c>
      <c r="EJ80" s="188" t="s">
        <v>2790</v>
      </c>
      <c r="EK80" s="188" t="s">
        <v>2790</v>
      </c>
      <c r="EL80" s="188" t="s">
        <v>2901</v>
      </c>
      <c r="EM80" s="188" t="s">
        <v>2790</v>
      </c>
      <c r="EN80" s="188" t="s">
        <v>2790</v>
      </c>
      <c r="EO80" s="188" t="s">
        <v>2901</v>
      </c>
      <c r="EP80" s="188" t="s">
        <v>2790</v>
      </c>
      <c r="EQ80" s="188" t="s">
        <v>2790</v>
      </c>
      <c r="ER80" s="188" t="s">
        <v>2901</v>
      </c>
      <c r="ES80" s="188" t="s">
        <v>2790</v>
      </c>
      <c r="ET80" s="188" t="s">
        <v>2790</v>
      </c>
    </row>
    <row r="81" spans="1:150" x14ac:dyDescent="0.3">
      <c r="A81" s="1"/>
      <c r="B81" s="186" t="s">
        <v>3253</v>
      </c>
      <c r="C81" s="186" t="s">
        <v>133</v>
      </c>
      <c r="D81" s="186" t="s">
        <v>146</v>
      </c>
      <c r="E81" s="186" t="s">
        <v>3254</v>
      </c>
      <c r="F81" s="186" t="s">
        <v>3255</v>
      </c>
      <c r="G81" s="186" t="s">
        <v>2901</v>
      </c>
      <c r="H81" s="186" t="s">
        <v>2790</v>
      </c>
      <c r="I81" s="186" t="s">
        <v>2790</v>
      </c>
      <c r="J81" s="186" t="s">
        <v>2901</v>
      </c>
      <c r="K81" s="186" t="s">
        <v>2790</v>
      </c>
      <c r="L81" s="186" t="s">
        <v>2790</v>
      </c>
      <c r="M81" s="186" t="s">
        <v>2901</v>
      </c>
      <c r="N81" s="186" t="s">
        <v>2790</v>
      </c>
      <c r="O81" s="186" t="s">
        <v>2790</v>
      </c>
      <c r="P81" s="186" t="s">
        <v>2901</v>
      </c>
      <c r="Q81" s="186" t="s">
        <v>2790</v>
      </c>
      <c r="R81" s="186" t="s">
        <v>2790</v>
      </c>
      <c r="S81" s="186" t="s">
        <v>2901</v>
      </c>
      <c r="T81" s="186" t="s">
        <v>2790</v>
      </c>
      <c r="U81" s="186" t="s">
        <v>2790</v>
      </c>
      <c r="V81" s="186" t="s">
        <v>2901</v>
      </c>
      <c r="W81" s="186" t="s">
        <v>2790</v>
      </c>
      <c r="X81" s="186" t="s">
        <v>2790</v>
      </c>
      <c r="Y81" s="186" t="s">
        <v>2901</v>
      </c>
      <c r="Z81" s="186" t="s">
        <v>2790</v>
      </c>
      <c r="AA81" s="186" t="s">
        <v>2790</v>
      </c>
      <c r="AB81" s="186" t="s">
        <v>2901</v>
      </c>
      <c r="AC81" s="186" t="s">
        <v>2790</v>
      </c>
      <c r="AD81" s="186" t="s">
        <v>2790</v>
      </c>
      <c r="AE81" s="186" t="s">
        <v>2901</v>
      </c>
      <c r="AF81" s="186" t="s">
        <v>2790</v>
      </c>
      <c r="AG81" s="186" t="s">
        <v>2790</v>
      </c>
      <c r="AH81" s="186" t="s">
        <v>2901</v>
      </c>
      <c r="AI81" s="186" t="s">
        <v>2790</v>
      </c>
      <c r="AJ81" s="186" t="s">
        <v>2790</v>
      </c>
      <c r="AK81" s="186" t="s">
        <v>2901</v>
      </c>
      <c r="AL81" s="186" t="s">
        <v>2790</v>
      </c>
      <c r="AM81" s="186" t="s">
        <v>2790</v>
      </c>
      <c r="AN81" s="186" t="s">
        <v>2901</v>
      </c>
      <c r="AO81" s="186" t="s">
        <v>2790</v>
      </c>
      <c r="AP81" s="186" t="s">
        <v>2790</v>
      </c>
      <c r="AQ81" s="186" t="s">
        <v>2901</v>
      </c>
      <c r="AR81" s="186" t="s">
        <v>2790</v>
      </c>
      <c r="AS81" s="186" t="s">
        <v>2790</v>
      </c>
      <c r="AT81" s="186" t="s">
        <v>2901</v>
      </c>
      <c r="AU81" s="186" t="s">
        <v>2790</v>
      </c>
      <c r="AV81" s="186" t="s">
        <v>2790</v>
      </c>
      <c r="AW81" s="186" t="s">
        <v>2901</v>
      </c>
      <c r="AX81" s="186" t="s">
        <v>2790</v>
      </c>
      <c r="AY81" s="186" t="s">
        <v>2790</v>
      </c>
      <c r="AZ81" s="186" t="s">
        <v>2901</v>
      </c>
      <c r="BA81" s="186" t="s">
        <v>2790</v>
      </c>
      <c r="BB81" s="186" t="s">
        <v>2790</v>
      </c>
      <c r="BC81" s="186" t="s">
        <v>2901</v>
      </c>
      <c r="BD81" s="186" t="s">
        <v>2790</v>
      </c>
      <c r="BE81" s="186" t="s">
        <v>2790</v>
      </c>
      <c r="BF81" s="186" t="s">
        <v>2901</v>
      </c>
      <c r="BG81" s="186" t="s">
        <v>2790</v>
      </c>
      <c r="BH81" s="186" t="s">
        <v>2790</v>
      </c>
      <c r="BI81" s="186" t="s">
        <v>2901</v>
      </c>
      <c r="BJ81" s="186" t="s">
        <v>2790</v>
      </c>
      <c r="BK81" s="186" t="s">
        <v>2790</v>
      </c>
      <c r="BL81" s="186" t="s">
        <v>2901</v>
      </c>
      <c r="BM81" s="186" t="s">
        <v>2790</v>
      </c>
      <c r="BN81" s="186" t="s">
        <v>2790</v>
      </c>
      <c r="BO81" s="186" t="s">
        <v>2901</v>
      </c>
      <c r="BP81" s="186" t="s">
        <v>2790</v>
      </c>
      <c r="BQ81" s="186" t="s">
        <v>2790</v>
      </c>
      <c r="BR81" s="186" t="s">
        <v>2901</v>
      </c>
      <c r="BS81" s="186" t="s">
        <v>2790</v>
      </c>
      <c r="BT81" s="186" t="s">
        <v>2790</v>
      </c>
      <c r="BU81" s="186" t="s">
        <v>2901</v>
      </c>
      <c r="BV81" s="186" t="s">
        <v>2790</v>
      </c>
      <c r="BW81" s="186" t="s">
        <v>2790</v>
      </c>
      <c r="BX81" s="186" t="s">
        <v>2901</v>
      </c>
      <c r="BY81" s="186" t="s">
        <v>2790</v>
      </c>
      <c r="BZ81" s="186" t="s">
        <v>2790</v>
      </c>
      <c r="CA81" s="186" t="s">
        <v>2901</v>
      </c>
      <c r="CB81" s="186" t="s">
        <v>2790</v>
      </c>
      <c r="CC81" s="186" t="s">
        <v>2790</v>
      </c>
      <c r="CD81" s="186" t="s">
        <v>2901</v>
      </c>
      <c r="CE81" s="186" t="s">
        <v>2790</v>
      </c>
      <c r="CF81" s="186" t="s">
        <v>2790</v>
      </c>
      <c r="CG81" s="186" t="s">
        <v>2901</v>
      </c>
      <c r="CH81" s="186" t="s">
        <v>2790</v>
      </c>
      <c r="CI81" s="186" t="s">
        <v>2790</v>
      </c>
      <c r="CJ81" s="186" t="s">
        <v>2901</v>
      </c>
      <c r="CK81" s="186" t="s">
        <v>2790</v>
      </c>
      <c r="CL81" s="186" t="s">
        <v>2790</v>
      </c>
      <c r="CM81" s="186" t="s">
        <v>2901</v>
      </c>
      <c r="CN81" s="186" t="s">
        <v>2790</v>
      </c>
      <c r="CO81" s="186" t="s">
        <v>2790</v>
      </c>
      <c r="CP81" s="186" t="s">
        <v>2901</v>
      </c>
      <c r="CQ81" s="186" t="s">
        <v>2790</v>
      </c>
      <c r="CR81" s="186" t="s">
        <v>2790</v>
      </c>
      <c r="CS81" s="186" t="s">
        <v>2901</v>
      </c>
      <c r="CT81" s="186" t="s">
        <v>2790</v>
      </c>
      <c r="CU81" s="186" t="s">
        <v>2790</v>
      </c>
      <c r="CV81" s="186" t="s">
        <v>2901</v>
      </c>
      <c r="CW81" s="186" t="s">
        <v>2790</v>
      </c>
      <c r="CX81" s="186" t="s">
        <v>2790</v>
      </c>
      <c r="CY81" s="186" t="s">
        <v>2901</v>
      </c>
      <c r="CZ81" s="186" t="s">
        <v>2790</v>
      </c>
      <c r="DA81" s="186" t="s">
        <v>2790</v>
      </c>
      <c r="DB81" s="186" t="s">
        <v>2901</v>
      </c>
      <c r="DC81" s="186" t="s">
        <v>2790</v>
      </c>
      <c r="DD81" s="186" t="s">
        <v>2790</v>
      </c>
      <c r="DE81" s="186" t="s">
        <v>2901</v>
      </c>
      <c r="DF81" s="186" t="s">
        <v>2790</v>
      </c>
      <c r="DG81" s="186" t="s">
        <v>2790</v>
      </c>
      <c r="DH81" s="186" t="s">
        <v>2901</v>
      </c>
      <c r="DI81" s="186" t="s">
        <v>2790</v>
      </c>
      <c r="DJ81" s="186" t="s">
        <v>2790</v>
      </c>
      <c r="DK81" s="186" t="s">
        <v>2901</v>
      </c>
      <c r="DL81" s="186" t="s">
        <v>2790</v>
      </c>
      <c r="DM81" s="186" t="s">
        <v>2790</v>
      </c>
      <c r="DN81" s="186" t="s">
        <v>2901</v>
      </c>
      <c r="DO81" s="186" t="s">
        <v>2790</v>
      </c>
      <c r="DP81" s="186" t="s">
        <v>2790</v>
      </c>
      <c r="DQ81" s="186" t="s">
        <v>2901</v>
      </c>
      <c r="DR81" s="186" t="s">
        <v>2790</v>
      </c>
      <c r="DS81" s="186" t="s">
        <v>2790</v>
      </c>
      <c r="DT81" s="186" t="s">
        <v>2901</v>
      </c>
      <c r="DU81" s="186" t="s">
        <v>2790</v>
      </c>
      <c r="DV81" s="186" t="s">
        <v>2790</v>
      </c>
      <c r="DW81" s="186" t="s">
        <v>2901</v>
      </c>
      <c r="DX81" s="186" t="s">
        <v>2790</v>
      </c>
      <c r="DY81" s="186" t="s">
        <v>2790</v>
      </c>
      <c r="DZ81" s="186" t="s">
        <v>2901</v>
      </c>
      <c r="EA81" s="186" t="s">
        <v>2790</v>
      </c>
      <c r="EB81" s="186" t="s">
        <v>2790</v>
      </c>
      <c r="EC81" s="186" t="s">
        <v>2901</v>
      </c>
      <c r="ED81" s="186" t="s">
        <v>2790</v>
      </c>
      <c r="EE81" s="186" t="s">
        <v>2790</v>
      </c>
      <c r="EF81" s="186" t="s">
        <v>2901</v>
      </c>
      <c r="EG81" s="186" t="s">
        <v>2790</v>
      </c>
      <c r="EH81" s="186" t="s">
        <v>2790</v>
      </c>
      <c r="EI81" s="186" t="s">
        <v>2901</v>
      </c>
      <c r="EJ81" s="186" t="s">
        <v>2790</v>
      </c>
      <c r="EK81" s="186" t="s">
        <v>2790</v>
      </c>
      <c r="EL81" s="186" t="s">
        <v>2901</v>
      </c>
      <c r="EM81" s="186" t="s">
        <v>2790</v>
      </c>
      <c r="EN81" s="186" t="s">
        <v>2790</v>
      </c>
      <c r="EO81" s="186" t="s">
        <v>2901</v>
      </c>
      <c r="EP81" s="186" t="s">
        <v>2790</v>
      </c>
      <c r="EQ81" s="186" t="s">
        <v>2790</v>
      </c>
      <c r="ER81" s="186" t="s">
        <v>2901</v>
      </c>
      <c r="ES81" s="186" t="s">
        <v>2790</v>
      </c>
      <c r="ET81" s="186" t="s">
        <v>2790</v>
      </c>
    </row>
    <row r="82" spans="1:150" x14ac:dyDescent="0.3">
      <c r="A82" s="1"/>
      <c r="B82" s="187" t="s">
        <v>3256</v>
      </c>
      <c r="C82" s="187" t="s">
        <v>133</v>
      </c>
      <c r="D82" s="187" t="s">
        <v>146</v>
      </c>
      <c r="E82" s="187" t="s">
        <v>3257</v>
      </c>
      <c r="F82" s="187" t="s">
        <v>3258</v>
      </c>
      <c r="G82" s="188" t="s">
        <v>2901</v>
      </c>
      <c r="H82" s="188" t="s">
        <v>554</v>
      </c>
      <c r="I82" s="188" t="s">
        <v>554</v>
      </c>
      <c r="J82" s="188" t="s">
        <v>2901</v>
      </c>
      <c r="K82" s="188" t="s">
        <v>554</v>
      </c>
      <c r="L82" s="188" t="s">
        <v>554</v>
      </c>
      <c r="M82" s="188" t="s">
        <v>2901</v>
      </c>
      <c r="N82" s="188" t="s">
        <v>554</v>
      </c>
      <c r="O82" s="188" t="s">
        <v>554</v>
      </c>
      <c r="P82" s="188" t="s">
        <v>2901</v>
      </c>
      <c r="Q82" s="188" t="s">
        <v>554</v>
      </c>
      <c r="R82" s="188" t="s">
        <v>554</v>
      </c>
      <c r="S82" s="188" t="s">
        <v>2901</v>
      </c>
      <c r="T82" s="188" t="s">
        <v>554</v>
      </c>
      <c r="U82" s="188" t="s">
        <v>554</v>
      </c>
      <c r="V82" s="188" t="s">
        <v>2901</v>
      </c>
      <c r="W82" s="188" t="s">
        <v>554</v>
      </c>
      <c r="X82" s="188" t="s">
        <v>554</v>
      </c>
      <c r="Y82" s="188" t="s">
        <v>2901</v>
      </c>
      <c r="Z82" s="188" t="s">
        <v>554</v>
      </c>
      <c r="AA82" s="188" t="s">
        <v>554</v>
      </c>
      <c r="AB82" s="188" t="s">
        <v>2901</v>
      </c>
      <c r="AC82" s="188" t="s">
        <v>554</v>
      </c>
      <c r="AD82" s="188" t="s">
        <v>554</v>
      </c>
      <c r="AE82" s="188" t="s">
        <v>2901</v>
      </c>
      <c r="AF82" s="188" t="s">
        <v>554</v>
      </c>
      <c r="AG82" s="188" t="s">
        <v>554</v>
      </c>
      <c r="AH82" s="188" t="s">
        <v>2901</v>
      </c>
      <c r="AI82" s="188" t="s">
        <v>554</v>
      </c>
      <c r="AJ82" s="188" t="s">
        <v>554</v>
      </c>
      <c r="AK82" s="188" t="s">
        <v>2901</v>
      </c>
      <c r="AL82" s="188" t="s">
        <v>554</v>
      </c>
      <c r="AM82" s="188" t="s">
        <v>554</v>
      </c>
      <c r="AN82" s="188" t="s">
        <v>2901</v>
      </c>
      <c r="AO82" s="188" t="s">
        <v>554</v>
      </c>
      <c r="AP82" s="188" t="s">
        <v>554</v>
      </c>
      <c r="AQ82" s="188" t="s">
        <v>2901</v>
      </c>
      <c r="AR82" s="188" t="s">
        <v>554</v>
      </c>
      <c r="AS82" s="188" t="s">
        <v>554</v>
      </c>
      <c r="AT82" s="188" t="s">
        <v>2901</v>
      </c>
      <c r="AU82" s="188" t="s">
        <v>554</v>
      </c>
      <c r="AV82" s="188" t="s">
        <v>554</v>
      </c>
      <c r="AW82" s="188" t="s">
        <v>2901</v>
      </c>
      <c r="AX82" s="188" t="s">
        <v>554</v>
      </c>
      <c r="AY82" s="188" t="s">
        <v>554</v>
      </c>
      <c r="AZ82" s="188" t="s">
        <v>2901</v>
      </c>
      <c r="BA82" s="188" t="s">
        <v>554</v>
      </c>
      <c r="BB82" s="188" t="s">
        <v>554</v>
      </c>
      <c r="BC82" s="188" t="s">
        <v>2901</v>
      </c>
      <c r="BD82" s="188" t="s">
        <v>554</v>
      </c>
      <c r="BE82" s="188" t="s">
        <v>554</v>
      </c>
      <c r="BF82" s="188" t="s">
        <v>2901</v>
      </c>
      <c r="BG82" s="188" t="s">
        <v>554</v>
      </c>
      <c r="BH82" s="188" t="s">
        <v>554</v>
      </c>
      <c r="BI82" s="188" t="s">
        <v>2901</v>
      </c>
      <c r="BJ82" s="188" t="s">
        <v>554</v>
      </c>
      <c r="BK82" s="188" t="s">
        <v>554</v>
      </c>
      <c r="BL82" s="188" t="s">
        <v>2901</v>
      </c>
      <c r="BM82" s="188" t="s">
        <v>554</v>
      </c>
      <c r="BN82" s="188" t="s">
        <v>554</v>
      </c>
      <c r="BO82" s="188" t="s">
        <v>2901</v>
      </c>
      <c r="BP82" s="188" t="s">
        <v>554</v>
      </c>
      <c r="BQ82" s="188" t="s">
        <v>554</v>
      </c>
      <c r="BR82" s="188" t="s">
        <v>2901</v>
      </c>
      <c r="BS82" s="188" t="s">
        <v>554</v>
      </c>
      <c r="BT82" s="188" t="s">
        <v>554</v>
      </c>
      <c r="BU82" s="188" t="s">
        <v>2901</v>
      </c>
      <c r="BV82" s="188" t="s">
        <v>554</v>
      </c>
      <c r="BW82" s="188" t="s">
        <v>554</v>
      </c>
      <c r="BX82" s="188" t="s">
        <v>2901</v>
      </c>
      <c r="BY82" s="188" t="s">
        <v>554</v>
      </c>
      <c r="BZ82" s="188" t="s">
        <v>554</v>
      </c>
      <c r="CA82" s="188" t="s">
        <v>2901</v>
      </c>
      <c r="CB82" s="188" t="s">
        <v>554</v>
      </c>
      <c r="CC82" s="188" t="s">
        <v>554</v>
      </c>
      <c r="CD82" s="188" t="s">
        <v>2901</v>
      </c>
      <c r="CE82" s="188" t="s">
        <v>554</v>
      </c>
      <c r="CF82" s="188" t="s">
        <v>554</v>
      </c>
      <c r="CG82" s="188" t="s">
        <v>2901</v>
      </c>
      <c r="CH82" s="188" t="s">
        <v>554</v>
      </c>
      <c r="CI82" s="188" t="s">
        <v>554</v>
      </c>
      <c r="CJ82" s="188" t="s">
        <v>2901</v>
      </c>
      <c r="CK82" s="188" t="s">
        <v>554</v>
      </c>
      <c r="CL82" s="188" t="s">
        <v>554</v>
      </c>
      <c r="CM82" s="188" t="s">
        <v>2901</v>
      </c>
      <c r="CN82" s="188" t="s">
        <v>554</v>
      </c>
      <c r="CO82" s="188" t="s">
        <v>554</v>
      </c>
      <c r="CP82" s="188" t="s">
        <v>2901</v>
      </c>
      <c r="CQ82" s="188" t="s">
        <v>554</v>
      </c>
      <c r="CR82" s="188" t="s">
        <v>554</v>
      </c>
      <c r="CS82" s="188" t="s">
        <v>2901</v>
      </c>
      <c r="CT82" s="188" t="s">
        <v>554</v>
      </c>
      <c r="CU82" s="188" t="s">
        <v>554</v>
      </c>
      <c r="CV82" s="188" t="s">
        <v>2901</v>
      </c>
      <c r="CW82" s="188" t="s">
        <v>554</v>
      </c>
      <c r="CX82" s="188" t="s">
        <v>554</v>
      </c>
      <c r="CY82" s="188" t="s">
        <v>2901</v>
      </c>
      <c r="CZ82" s="188" t="s">
        <v>554</v>
      </c>
      <c r="DA82" s="188" t="s">
        <v>554</v>
      </c>
      <c r="DB82" s="188" t="s">
        <v>2901</v>
      </c>
      <c r="DC82" s="188" t="s">
        <v>554</v>
      </c>
      <c r="DD82" s="188" t="s">
        <v>554</v>
      </c>
      <c r="DE82" s="188" t="s">
        <v>2901</v>
      </c>
      <c r="DF82" s="188" t="s">
        <v>554</v>
      </c>
      <c r="DG82" s="188" t="s">
        <v>554</v>
      </c>
      <c r="DH82" s="188" t="s">
        <v>2901</v>
      </c>
      <c r="DI82" s="188" t="s">
        <v>554</v>
      </c>
      <c r="DJ82" s="188" t="s">
        <v>554</v>
      </c>
      <c r="DK82" s="188" t="s">
        <v>2901</v>
      </c>
      <c r="DL82" s="188" t="s">
        <v>554</v>
      </c>
      <c r="DM82" s="188" t="s">
        <v>554</v>
      </c>
      <c r="DN82" s="188" t="s">
        <v>2901</v>
      </c>
      <c r="DO82" s="188" t="s">
        <v>554</v>
      </c>
      <c r="DP82" s="188" t="s">
        <v>554</v>
      </c>
      <c r="DQ82" s="188" t="s">
        <v>2901</v>
      </c>
      <c r="DR82" s="188" t="s">
        <v>554</v>
      </c>
      <c r="DS82" s="188" t="s">
        <v>554</v>
      </c>
      <c r="DT82" s="188" t="s">
        <v>2901</v>
      </c>
      <c r="DU82" s="188" t="s">
        <v>554</v>
      </c>
      <c r="DV82" s="188" t="s">
        <v>554</v>
      </c>
      <c r="DW82" s="188" t="s">
        <v>2901</v>
      </c>
      <c r="DX82" s="188" t="s">
        <v>554</v>
      </c>
      <c r="DY82" s="188" t="s">
        <v>554</v>
      </c>
      <c r="DZ82" s="188" t="s">
        <v>2901</v>
      </c>
      <c r="EA82" s="188" t="s">
        <v>554</v>
      </c>
      <c r="EB82" s="188" t="s">
        <v>554</v>
      </c>
      <c r="EC82" s="188" t="s">
        <v>2901</v>
      </c>
      <c r="ED82" s="188" t="s">
        <v>554</v>
      </c>
      <c r="EE82" s="188" t="s">
        <v>554</v>
      </c>
      <c r="EF82" s="188" t="s">
        <v>2901</v>
      </c>
      <c r="EG82" s="188" t="s">
        <v>554</v>
      </c>
      <c r="EH82" s="188" t="s">
        <v>554</v>
      </c>
      <c r="EI82" s="188" t="s">
        <v>2901</v>
      </c>
      <c r="EJ82" s="188" t="s">
        <v>554</v>
      </c>
      <c r="EK82" s="188" t="s">
        <v>554</v>
      </c>
      <c r="EL82" s="188" t="s">
        <v>2901</v>
      </c>
      <c r="EM82" s="188" t="s">
        <v>554</v>
      </c>
      <c r="EN82" s="188" t="s">
        <v>554</v>
      </c>
      <c r="EO82" s="188" t="s">
        <v>2901</v>
      </c>
      <c r="EP82" s="188" t="s">
        <v>554</v>
      </c>
      <c r="EQ82" s="188" t="s">
        <v>554</v>
      </c>
      <c r="ER82" s="188" t="s">
        <v>2901</v>
      </c>
      <c r="ES82" s="188" t="s">
        <v>554</v>
      </c>
      <c r="ET82" s="188" t="s">
        <v>554</v>
      </c>
    </row>
    <row r="83" spans="1:150" x14ac:dyDescent="0.3">
      <c r="A83" s="1"/>
      <c r="B83" s="187" t="s">
        <v>3259</v>
      </c>
      <c r="C83" s="187" t="s">
        <v>133</v>
      </c>
      <c r="D83" s="187" t="s">
        <v>146</v>
      </c>
      <c r="E83" s="187" t="s">
        <v>3260</v>
      </c>
      <c r="F83" s="187" t="s">
        <v>3261</v>
      </c>
      <c r="G83" s="188" t="s">
        <v>2901</v>
      </c>
      <c r="H83" s="188" t="s">
        <v>554</v>
      </c>
      <c r="I83" s="188" t="s">
        <v>554</v>
      </c>
      <c r="J83" s="188" t="s">
        <v>2901</v>
      </c>
      <c r="K83" s="188" t="s">
        <v>554</v>
      </c>
      <c r="L83" s="188" t="s">
        <v>554</v>
      </c>
      <c r="M83" s="188" t="s">
        <v>2901</v>
      </c>
      <c r="N83" s="188" t="s">
        <v>554</v>
      </c>
      <c r="O83" s="188" t="s">
        <v>554</v>
      </c>
      <c r="P83" s="188" t="s">
        <v>2901</v>
      </c>
      <c r="Q83" s="188" t="s">
        <v>554</v>
      </c>
      <c r="R83" s="188" t="s">
        <v>554</v>
      </c>
      <c r="S83" s="188" t="s">
        <v>2901</v>
      </c>
      <c r="T83" s="188" t="s">
        <v>554</v>
      </c>
      <c r="U83" s="188" t="s">
        <v>554</v>
      </c>
      <c r="V83" s="188" t="s">
        <v>2901</v>
      </c>
      <c r="W83" s="188" t="s">
        <v>554</v>
      </c>
      <c r="X83" s="188" t="s">
        <v>554</v>
      </c>
      <c r="Y83" s="188" t="s">
        <v>2901</v>
      </c>
      <c r="Z83" s="188" t="s">
        <v>554</v>
      </c>
      <c r="AA83" s="188" t="s">
        <v>554</v>
      </c>
      <c r="AB83" s="188" t="s">
        <v>2901</v>
      </c>
      <c r="AC83" s="188" t="s">
        <v>554</v>
      </c>
      <c r="AD83" s="188" t="s">
        <v>554</v>
      </c>
      <c r="AE83" s="188" t="s">
        <v>2901</v>
      </c>
      <c r="AF83" s="188" t="s">
        <v>554</v>
      </c>
      <c r="AG83" s="188" t="s">
        <v>554</v>
      </c>
      <c r="AH83" s="188" t="s">
        <v>2901</v>
      </c>
      <c r="AI83" s="188" t="s">
        <v>554</v>
      </c>
      <c r="AJ83" s="188" t="s">
        <v>554</v>
      </c>
      <c r="AK83" s="188" t="s">
        <v>2901</v>
      </c>
      <c r="AL83" s="188" t="s">
        <v>554</v>
      </c>
      <c r="AM83" s="188" t="s">
        <v>554</v>
      </c>
      <c r="AN83" s="188" t="s">
        <v>2901</v>
      </c>
      <c r="AO83" s="188" t="s">
        <v>554</v>
      </c>
      <c r="AP83" s="188" t="s">
        <v>554</v>
      </c>
      <c r="AQ83" s="188" t="s">
        <v>2901</v>
      </c>
      <c r="AR83" s="188" t="s">
        <v>554</v>
      </c>
      <c r="AS83" s="188" t="s">
        <v>554</v>
      </c>
      <c r="AT83" s="188" t="s">
        <v>2901</v>
      </c>
      <c r="AU83" s="188" t="s">
        <v>554</v>
      </c>
      <c r="AV83" s="188" t="s">
        <v>554</v>
      </c>
      <c r="AW83" s="188" t="s">
        <v>2901</v>
      </c>
      <c r="AX83" s="188" t="s">
        <v>554</v>
      </c>
      <c r="AY83" s="188" t="s">
        <v>554</v>
      </c>
      <c r="AZ83" s="188" t="s">
        <v>2901</v>
      </c>
      <c r="BA83" s="188" t="s">
        <v>554</v>
      </c>
      <c r="BB83" s="188" t="s">
        <v>554</v>
      </c>
      <c r="BC83" s="188" t="s">
        <v>2901</v>
      </c>
      <c r="BD83" s="188" t="s">
        <v>554</v>
      </c>
      <c r="BE83" s="188" t="s">
        <v>554</v>
      </c>
      <c r="BF83" s="188" t="s">
        <v>2901</v>
      </c>
      <c r="BG83" s="188" t="s">
        <v>554</v>
      </c>
      <c r="BH83" s="188" t="s">
        <v>554</v>
      </c>
      <c r="BI83" s="188" t="s">
        <v>2901</v>
      </c>
      <c r="BJ83" s="188" t="s">
        <v>554</v>
      </c>
      <c r="BK83" s="188" t="s">
        <v>554</v>
      </c>
      <c r="BL83" s="188" t="s">
        <v>2901</v>
      </c>
      <c r="BM83" s="188" t="s">
        <v>554</v>
      </c>
      <c r="BN83" s="188" t="s">
        <v>554</v>
      </c>
      <c r="BO83" s="188" t="s">
        <v>2901</v>
      </c>
      <c r="BP83" s="188" t="s">
        <v>554</v>
      </c>
      <c r="BQ83" s="188" t="s">
        <v>554</v>
      </c>
      <c r="BR83" s="188" t="s">
        <v>2901</v>
      </c>
      <c r="BS83" s="188" t="s">
        <v>554</v>
      </c>
      <c r="BT83" s="188" t="s">
        <v>554</v>
      </c>
      <c r="BU83" s="188" t="s">
        <v>2901</v>
      </c>
      <c r="BV83" s="188" t="s">
        <v>554</v>
      </c>
      <c r="BW83" s="188" t="s">
        <v>554</v>
      </c>
      <c r="BX83" s="188" t="s">
        <v>2901</v>
      </c>
      <c r="BY83" s="188" t="s">
        <v>554</v>
      </c>
      <c r="BZ83" s="188" t="s">
        <v>554</v>
      </c>
      <c r="CA83" s="188" t="s">
        <v>2901</v>
      </c>
      <c r="CB83" s="188" t="s">
        <v>554</v>
      </c>
      <c r="CC83" s="188" t="s">
        <v>554</v>
      </c>
      <c r="CD83" s="188" t="s">
        <v>2901</v>
      </c>
      <c r="CE83" s="188" t="s">
        <v>554</v>
      </c>
      <c r="CF83" s="188" t="s">
        <v>554</v>
      </c>
      <c r="CG83" s="188" t="s">
        <v>2901</v>
      </c>
      <c r="CH83" s="188" t="s">
        <v>554</v>
      </c>
      <c r="CI83" s="188" t="s">
        <v>554</v>
      </c>
      <c r="CJ83" s="188" t="s">
        <v>2901</v>
      </c>
      <c r="CK83" s="188" t="s">
        <v>554</v>
      </c>
      <c r="CL83" s="188" t="s">
        <v>554</v>
      </c>
      <c r="CM83" s="188" t="s">
        <v>2901</v>
      </c>
      <c r="CN83" s="188" t="s">
        <v>554</v>
      </c>
      <c r="CO83" s="188" t="s">
        <v>554</v>
      </c>
      <c r="CP83" s="188" t="s">
        <v>2901</v>
      </c>
      <c r="CQ83" s="188" t="s">
        <v>554</v>
      </c>
      <c r="CR83" s="188" t="s">
        <v>554</v>
      </c>
      <c r="CS83" s="188" t="s">
        <v>2901</v>
      </c>
      <c r="CT83" s="188" t="s">
        <v>554</v>
      </c>
      <c r="CU83" s="188" t="s">
        <v>554</v>
      </c>
      <c r="CV83" s="188" t="s">
        <v>2901</v>
      </c>
      <c r="CW83" s="188" t="s">
        <v>554</v>
      </c>
      <c r="CX83" s="188" t="s">
        <v>554</v>
      </c>
      <c r="CY83" s="188" t="s">
        <v>2901</v>
      </c>
      <c r="CZ83" s="188" t="s">
        <v>554</v>
      </c>
      <c r="DA83" s="188" t="s">
        <v>554</v>
      </c>
      <c r="DB83" s="188" t="s">
        <v>2901</v>
      </c>
      <c r="DC83" s="188" t="s">
        <v>554</v>
      </c>
      <c r="DD83" s="188" t="s">
        <v>554</v>
      </c>
      <c r="DE83" s="188" t="s">
        <v>2901</v>
      </c>
      <c r="DF83" s="188" t="s">
        <v>554</v>
      </c>
      <c r="DG83" s="188" t="s">
        <v>554</v>
      </c>
      <c r="DH83" s="188" t="s">
        <v>2901</v>
      </c>
      <c r="DI83" s="188" t="s">
        <v>554</v>
      </c>
      <c r="DJ83" s="188" t="s">
        <v>554</v>
      </c>
      <c r="DK83" s="188" t="s">
        <v>2901</v>
      </c>
      <c r="DL83" s="188" t="s">
        <v>554</v>
      </c>
      <c r="DM83" s="188" t="s">
        <v>554</v>
      </c>
      <c r="DN83" s="188" t="s">
        <v>2901</v>
      </c>
      <c r="DO83" s="188" t="s">
        <v>554</v>
      </c>
      <c r="DP83" s="188" t="s">
        <v>554</v>
      </c>
      <c r="DQ83" s="188" t="s">
        <v>2901</v>
      </c>
      <c r="DR83" s="188" t="s">
        <v>554</v>
      </c>
      <c r="DS83" s="188" t="s">
        <v>554</v>
      </c>
      <c r="DT83" s="188" t="s">
        <v>2901</v>
      </c>
      <c r="DU83" s="188" t="s">
        <v>554</v>
      </c>
      <c r="DV83" s="188" t="s">
        <v>554</v>
      </c>
      <c r="DW83" s="188" t="s">
        <v>2901</v>
      </c>
      <c r="DX83" s="188" t="s">
        <v>554</v>
      </c>
      <c r="DY83" s="188" t="s">
        <v>554</v>
      </c>
      <c r="DZ83" s="188" t="s">
        <v>2901</v>
      </c>
      <c r="EA83" s="188" t="s">
        <v>554</v>
      </c>
      <c r="EB83" s="188" t="s">
        <v>554</v>
      </c>
      <c r="EC83" s="188" t="s">
        <v>2901</v>
      </c>
      <c r="ED83" s="188" t="s">
        <v>554</v>
      </c>
      <c r="EE83" s="188" t="s">
        <v>554</v>
      </c>
      <c r="EF83" s="188" t="s">
        <v>2901</v>
      </c>
      <c r="EG83" s="188" t="s">
        <v>554</v>
      </c>
      <c r="EH83" s="188" t="s">
        <v>554</v>
      </c>
      <c r="EI83" s="188" t="s">
        <v>2901</v>
      </c>
      <c r="EJ83" s="188" t="s">
        <v>554</v>
      </c>
      <c r="EK83" s="188" t="s">
        <v>554</v>
      </c>
      <c r="EL83" s="188" t="s">
        <v>2901</v>
      </c>
      <c r="EM83" s="188" t="s">
        <v>554</v>
      </c>
      <c r="EN83" s="188" t="s">
        <v>554</v>
      </c>
      <c r="EO83" s="188" t="s">
        <v>2901</v>
      </c>
      <c r="EP83" s="188" t="s">
        <v>554</v>
      </c>
      <c r="EQ83" s="188" t="s">
        <v>554</v>
      </c>
      <c r="ER83" s="188" t="s">
        <v>2901</v>
      </c>
      <c r="ES83" s="188" t="s">
        <v>554</v>
      </c>
      <c r="ET83" s="188" t="s">
        <v>554</v>
      </c>
    </row>
    <row r="84" spans="1:150" x14ac:dyDescent="0.3">
      <c r="A84" s="1"/>
      <c r="B84" s="187" t="s">
        <v>3262</v>
      </c>
      <c r="C84" s="187" t="s">
        <v>133</v>
      </c>
      <c r="D84" s="187" t="s">
        <v>146</v>
      </c>
      <c r="E84" s="187" t="s">
        <v>3263</v>
      </c>
      <c r="F84" s="187" t="s">
        <v>3264</v>
      </c>
      <c r="G84" s="188" t="s">
        <v>2901</v>
      </c>
      <c r="H84" s="188" t="s">
        <v>2790</v>
      </c>
      <c r="I84" s="188" t="s">
        <v>2790</v>
      </c>
      <c r="J84" s="188" t="s">
        <v>2901</v>
      </c>
      <c r="K84" s="188" t="s">
        <v>2790</v>
      </c>
      <c r="L84" s="188" t="s">
        <v>2790</v>
      </c>
      <c r="M84" s="188" t="s">
        <v>2901</v>
      </c>
      <c r="N84" s="188" t="s">
        <v>2790</v>
      </c>
      <c r="O84" s="188" t="s">
        <v>2790</v>
      </c>
      <c r="P84" s="188" t="s">
        <v>2901</v>
      </c>
      <c r="Q84" s="188" t="s">
        <v>2790</v>
      </c>
      <c r="R84" s="188" t="s">
        <v>2790</v>
      </c>
      <c r="S84" s="188" t="s">
        <v>2901</v>
      </c>
      <c r="T84" s="188" t="s">
        <v>2790</v>
      </c>
      <c r="U84" s="188" t="s">
        <v>2790</v>
      </c>
      <c r="V84" s="188" t="s">
        <v>2901</v>
      </c>
      <c r="W84" s="188" t="s">
        <v>2790</v>
      </c>
      <c r="X84" s="188" t="s">
        <v>2790</v>
      </c>
      <c r="Y84" s="188" t="s">
        <v>2901</v>
      </c>
      <c r="Z84" s="188" t="s">
        <v>2790</v>
      </c>
      <c r="AA84" s="188" t="s">
        <v>2790</v>
      </c>
      <c r="AB84" s="188" t="s">
        <v>2901</v>
      </c>
      <c r="AC84" s="188" t="s">
        <v>2790</v>
      </c>
      <c r="AD84" s="188" t="s">
        <v>2790</v>
      </c>
      <c r="AE84" s="188" t="s">
        <v>2901</v>
      </c>
      <c r="AF84" s="188" t="s">
        <v>2790</v>
      </c>
      <c r="AG84" s="188" t="s">
        <v>2790</v>
      </c>
      <c r="AH84" s="188" t="s">
        <v>2901</v>
      </c>
      <c r="AI84" s="188" t="s">
        <v>2790</v>
      </c>
      <c r="AJ84" s="188" t="s">
        <v>2790</v>
      </c>
      <c r="AK84" s="188" t="s">
        <v>2901</v>
      </c>
      <c r="AL84" s="188" t="s">
        <v>2790</v>
      </c>
      <c r="AM84" s="188" t="s">
        <v>2790</v>
      </c>
      <c r="AN84" s="188" t="s">
        <v>2901</v>
      </c>
      <c r="AO84" s="188" t="s">
        <v>2790</v>
      </c>
      <c r="AP84" s="188" t="s">
        <v>2790</v>
      </c>
      <c r="AQ84" s="188" t="s">
        <v>2901</v>
      </c>
      <c r="AR84" s="188" t="s">
        <v>2790</v>
      </c>
      <c r="AS84" s="188" t="s">
        <v>2790</v>
      </c>
      <c r="AT84" s="188" t="s">
        <v>2901</v>
      </c>
      <c r="AU84" s="188" t="s">
        <v>2790</v>
      </c>
      <c r="AV84" s="188" t="s">
        <v>2790</v>
      </c>
      <c r="AW84" s="188" t="s">
        <v>2901</v>
      </c>
      <c r="AX84" s="188" t="s">
        <v>2790</v>
      </c>
      <c r="AY84" s="188" t="s">
        <v>2790</v>
      </c>
      <c r="AZ84" s="188" t="s">
        <v>2901</v>
      </c>
      <c r="BA84" s="188" t="s">
        <v>2790</v>
      </c>
      <c r="BB84" s="188" t="s">
        <v>2790</v>
      </c>
      <c r="BC84" s="188" t="s">
        <v>2901</v>
      </c>
      <c r="BD84" s="188" t="s">
        <v>2790</v>
      </c>
      <c r="BE84" s="188" t="s">
        <v>2790</v>
      </c>
      <c r="BF84" s="188" t="s">
        <v>2901</v>
      </c>
      <c r="BG84" s="188" t="s">
        <v>2790</v>
      </c>
      <c r="BH84" s="188" t="s">
        <v>2790</v>
      </c>
      <c r="BI84" s="188" t="s">
        <v>2901</v>
      </c>
      <c r="BJ84" s="188" t="s">
        <v>2790</v>
      </c>
      <c r="BK84" s="188" t="s">
        <v>2790</v>
      </c>
      <c r="BL84" s="188" t="s">
        <v>2901</v>
      </c>
      <c r="BM84" s="188" t="s">
        <v>2790</v>
      </c>
      <c r="BN84" s="188" t="s">
        <v>2790</v>
      </c>
      <c r="BO84" s="188" t="s">
        <v>2901</v>
      </c>
      <c r="BP84" s="188" t="s">
        <v>2790</v>
      </c>
      <c r="BQ84" s="188" t="s">
        <v>2790</v>
      </c>
      <c r="BR84" s="188" t="s">
        <v>2901</v>
      </c>
      <c r="BS84" s="188" t="s">
        <v>2790</v>
      </c>
      <c r="BT84" s="188" t="s">
        <v>2790</v>
      </c>
      <c r="BU84" s="188" t="s">
        <v>2901</v>
      </c>
      <c r="BV84" s="188" t="s">
        <v>2790</v>
      </c>
      <c r="BW84" s="188" t="s">
        <v>2790</v>
      </c>
      <c r="BX84" s="188" t="s">
        <v>2901</v>
      </c>
      <c r="BY84" s="188" t="s">
        <v>2790</v>
      </c>
      <c r="BZ84" s="188" t="s">
        <v>2790</v>
      </c>
      <c r="CA84" s="188" t="s">
        <v>2901</v>
      </c>
      <c r="CB84" s="188" t="s">
        <v>2790</v>
      </c>
      <c r="CC84" s="188" t="s">
        <v>2790</v>
      </c>
      <c r="CD84" s="188" t="s">
        <v>2901</v>
      </c>
      <c r="CE84" s="188" t="s">
        <v>2790</v>
      </c>
      <c r="CF84" s="188" t="s">
        <v>2790</v>
      </c>
      <c r="CG84" s="188" t="s">
        <v>2901</v>
      </c>
      <c r="CH84" s="188" t="s">
        <v>2790</v>
      </c>
      <c r="CI84" s="188" t="s">
        <v>2790</v>
      </c>
      <c r="CJ84" s="188" t="s">
        <v>2901</v>
      </c>
      <c r="CK84" s="188" t="s">
        <v>2790</v>
      </c>
      <c r="CL84" s="188" t="s">
        <v>2790</v>
      </c>
      <c r="CM84" s="188" t="s">
        <v>2901</v>
      </c>
      <c r="CN84" s="188" t="s">
        <v>2790</v>
      </c>
      <c r="CO84" s="188" t="s">
        <v>2790</v>
      </c>
      <c r="CP84" s="188" t="s">
        <v>2901</v>
      </c>
      <c r="CQ84" s="188" t="s">
        <v>2790</v>
      </c>
      <c r="CR84" s="188" t="s">
        <v>2790</v>
      </c>
      <c r="CS84" s="188" t="s">
        <v>2901</v>
      </c>
      <c r="CT84" s="188" t="s">
        <v>2790</v>
      </c>
      <c r="CU84" s="188" t="s">
        <v>2790</v>
      </c>
      <c r="CV84" s="188" t="s">
        <v>2901</v>
      </c>
      <c r="CW84" s="188" t="s">
        <v>2790</v>
      </c>
      <c r="CX84" s="188" t="s">
        <v>2790</v>
      </c>
      <c r="CY84" s="188" t="s">
        <v>2901</v>
      </c>
      <c r="CZ84" s="188" t="s">
        <v>2790</v>
      </c>
      <c r="DA84" s="188" t="s">
        <v>2790</v>
      </c>
      <c r="DB84" s="188" t="s">
        <v>2901</v>
      </c>
      <c r="DC84" s="188" t="s">
        <v>2790</v>
      </c>
      <c r="DD84" s="188" t="s">
        <v>2790</v>
      </c>
      <c r="DE84" s="188" t="s">
        <v>2901</v>
      </c>
      <c r="DF84" s="188" t="s">
        <v>2790</v>
      </c>
      <c r="DG84" s="188" t="s">
        <v>2790</v>
      </c>
      <c r="DH84" s="188" t="s">
        <v>2901</v>
      </c>
      <c r="DI84" s="188" t="s">
        <v>2790</v>
      </c>
      <c r="DJ84" s="188" t="s">
        <v>2790</v>
      </c>
      <c r="DK84" s="188" t="s">
        <v>2901</v>
      </c>
      <c r="DL84" s="188" t="s">
        <v>2790</v>
      </c>
      <c r="DM84" s="188" t="s">
        <v>2790</v>
      </c>
      <c r="DN84" s="188" t="s">
        <v>2901</v>
      </c>
      <c r="DO84" s="188" t="s">
        <v>2790</v>
      </c>
      <c r="DP84" s="188" t="s">
        <v>2790</v>
      </c>
      <c r="DQ84" s="188" t="s">
        <v>2901</v>
      </c>
      <c r="DR84" s="188" t="s">
        <v>2790</v>
      </c>
      <c r="DS84" s="188" t="s">
        <v>2790</v>
      </c>
      <c r="DT84" s="188" t="s">
        <v>2901</v>
      </c>
      <c r="DU84" s="188" t="s">
        <v>2790</v>
      </c>
      <c r="DV84" s="188" t="s">
        <v>2790</v>
      </c>
      <c r="DW84" s="188" t="s">
        <v>2901</v>
      </c>
      <c r="DX84" s="188" t="s">
        <v>2790</v>
      </c>
      <c r="DY84" s="188" t="s">
        <v>2790</v>
      </c>
      <c r="DZ84" s="188" t="s">
        <v>2901</v>
      </c>
      <c r="EA84" s="188" t="s">
        <v>2790</v>
      </c>
      <c r="EB84" s="188" t="s">
        <v>2790</v>
      </c>
      <c r="EC84" s="188" t="s">
        <v>2901</v>
      </c>
      <c r="ED84" s="188" t="s">
        <v>2790</v>
      </c>
      <c r="EE84" s="188" t="s">
        <v>2790</v>
      </c>
      <c r="EF84" s="188" t="s">
        <v>2901</v>
      </c>
      <c r="EG84" s="188" t="s">
        <v>2790</v>
      </c>
      <c r="EH84" s="188" t="s">
        <v>2790</v>
      </c>
      <c r="EI84" s="188" t="s">
        <v>2901</v>
      </c>
      <c r="EJ84" s="188" t="s">
        <v>2790</v>
      </c>
      <c r="EK84" s="188" t="s">
        <v>2790</v>
      </c>
      <c r="EL84" s="188" t="s">
        <v>2901</v>
      </c>
      <c r="EM84" s="188" t="s">
        <v>2790</v>
      </c>
      <c r="EN84" s="188" t="s">
        <v>2790</v>
      </c>
      <c r="EO84" s="188" t="s">
        <v>2901</v>
      </c>
      <c r="EP84" s="188" t="s">
        <v>2790</v>
      </c>
      <c r="EQ84" s="188" t="s">
        <v>2790</v>
      </c>
      <c r="ER84" s="188" t="s">
        <v>2901</v>
      </c>
      <c r="ES84" s="188" t="s">
        <v>2790</v>
      </c>
      <c r="ET84" s="188" t="s">
        <v>2790</v>
      </c>
    </row>
    <row r="85" spans="1:150" x14ac:dyDescent="0.3">
      <c r="A85" s="1"/>
      <c r="B85" s="186" t="s">
        <v>3265</v>
      </c>
      <c r="C85" s="186" t="s">
        <v>45</v>
      </c>
      <c r="D85" s="186" t="s">
        <v>156</v>
      </c>
      <c r="E85" s="186" t="s">
        <v>3266</v>
      </c>
      <c r="F85" s="186" t="s">
        <v>3267</v>
      </c>
      <c r="G85" s="186" t="s">
        <v>2901</v>
      </c>
      <c r="H85" s="186" t="s">
        <v>2790</v>
      </c>
      <c r="I85" s="186" t="s">
        <v>2790</v>
      </c>
      <c r="J85" s="186" t="s">
        <v>2901</v>
      </c>
      <c r="K85" s="186" t="s">
        <v>2790</v>
      </c>
      <c r="L85" s="186" t="s">
        <v>2790</v>
      </c>
      <c r="M85" s="186" t="s">
        <v>2901</v>
      </c>
      <c r="N85" s="186" t="s">
        <v>2790</v>
      </c>
      <c r="O85" s="186" t="s">
        <v>2790</v>
      </c>
      <c r="P85" s="186" t="s">
        <v>2901</v>
      </c>
      <c r="Q85" s="186" t="s">
        <v>2790</v>
      </c>
      <c r="R85" s="186" t="s">
        <v>2790</v>
      </c>
      <c r="S85" s="186" t="s">
        <v>2901</v>
      </c>
      <c r="T85" s="186" t="s">
        <v>2790</v>
      </c>
      <c r="U85" s="186" t="s">
        <v>2790</v>
      </c>
      <c r="V85" s="186" t="s">
        <v>2901</v>
      </c>
      <c r="W85" s="186" t="s">
        <v>2790</v>
      </c>
      <c r="X85" s="186" t="s">
        <v>2790</v>
      </c>
      <c r="Y85" s="186" t="s">
        <v>2901</v>
      </c>
      <c r="Z85" s="186" t="s">
        <v>2790</v>
      </c>
      <c r="AA85" s="186" t="s">
        <v>2790</v>
      </c>
      <c r="AB85" s="186" t="s">
        <v>2901</v>
      </c>
      <c r="AC85" s="186" t="s">
        <v>2790</v>
      </c>
      <c r="AD85" s="186" t="s">
        <v>2790</v>
      </c>
      <c r="AE85" s="186" t="s">
        <v>2901</v>
      </c>
      <c r="AF85" s="186" t="s">
        <v>2790</v>
      </c>
      <c r="AG85" s="186" t="s">
        <v>2790</v>
      </c>
      <c r="AH85" s="186" t="s">
        <v>2901</v>
      </c>
      <c r="AI85" s="186" t="s">
        <v>2790</v>
      </c>
      <c r="AJ85" s="186" t="s">
        <v>2790</v>
      </c>
      <c r="AK85" s="186" t="s">
        <v>2901</v>
      </c>
      <c r="AL85" s="186" t="s">
        <v>2790</v>
      </c>
      <c r="AM85" s="186" t="s">
        <v>2790</v>
      </c>
      <c r="AN85" s="186" t="s">
        <v>2901</v>
      </c>
      <c r="AO85" s="186" t="s">
        <v>2790</v>
      </c>
      <c r="AP85" s="186" t="s">
        <v>2790</v>
      </c>
      <c r="AQ85" s="186" t="s">
        <v>2901</v>
      </c>
      <c r="AR85" s="186" t="s">
        <v>2790</v>
      </c>
      <c r="AS85" s="186" t="s">
        <v>2790</v>
      </c>
      <c r="AT85" s="186" t="s">
        <v>2901</v>
      </c>
      <c r="AU85" s="186" t="s">
        <v>2790</v>
      </c>
      <c r="AV85" s="186" t="s">
        <v>2790</v>
      </c>
      <c r="AW85" s="186" t="s">
        <v>2901</v>
      </c>
      <c r="AX85" s="186" t="s">
        <v>2790</v>
      </c>
      <c r="AY85" s="186" t="s">
        <v>2790</v>
      </c>
      <c r="AZ85" s="186" t="s">
        <v>2901</v>
      </c>
      <c r="BA85" s="186" t="s">
        <v>2790</v>
      </c>
      <c r="BB85" s="186" t="s">
        <v>2790</v>
      </c>
      <c r="BC85" s="186" t="s">
        <v>2901</v>
      </c>
      <c r="BD85" s="186" t="s">
        <v>2790</v>
      </c>
      <c r="BE85" s="186" t="s">
        <v>2790</v>
      </c>
      <c r="BF85" s="186" t="s">
        <v>2901</v>
      </c>
      <c r="BG85" s="186" t="s">
        <v>2790</v>
      </c>
      <c r="BH85" s="186" t="s">
        <v>2790</v>
      </c>
      <c r="BI85" s="186" t="s">
        <v>2901</v>
      </c>
      <c r="BJ85" s="186" t="s">
        <v>2790</v>
      </c>
      <c r="BK85" s="186" t="s">
        <v>2790</v>
      </c>
      <c r="BL85" s="186" t="s">
        <v>2901</v>
      </c>
      <c r="BM85" s="186" t="s">
        <v>2790</v>
      </c>
      <c r="BN85" s="186" t="s">
        <v>2790</v>
      </c>
      <c r="BO85" s="186" t="s">
        <v>2901</v>
      </c>
      <c r="BP85" s="186" t="s">
        <v>2790</v>
      </c>
      <c r="BQ85" s="186" t="s">
        <v>2790</v>
      </c>
      <c r="BR85" s="186" t="s">
        <v>2901</v>
      </c>
      <c r="BS85" s="186" t="s">
        <v>2790</v>
      </c>
      <c r="BT85" s="186" t="s">
        <v>2790</v>
      </c>
      <c r="BU85" s="186" t="s">
        <v>2901</v>
      </c>
      <c r="BV85" s="186" t="s">
        <v>2790</v>
      </c>
      <c r="BW85" s="186" t="s">
        <v>2790</v>
      </c>
      <c r="BX85" s="186" t="s">
        <v>2901</v>
      </c>
      <c r="BY85" s="186" t="s">
        <v>2790</v>
      </c>
      <c r="BZ85" s="186" t="s">
        <v>2790</v>
      </c>
      <c r="CA85" s="186" t="s">
        <v>2901</v>
      </c>
      <c r="CB85" s="186" t="s">
        <v>2790</v>
      </c>
      <c r="CC85" s="186" t="s">
        <v>2790</v>
      </c>
      <c r="CD85" s="186" t="s">
        <v>2901</v>
      </c>
      <c r="CE85" s="186" t="s">
        <v>2790</v>
      </c>
      <c r="CF85" s="186" t="s">
        <v>2790</v>
      </c>
      <c r="CG85" s="186" t="s">
        <v>2901</v>
      </c>
      <c r="CH85" s="186" t="s">
        <v>2790</v>
      </c>
      <c r="CI85" s="186" t="s">
        <v>2790</v>
      </c>
      <c r="CJ85" s="186" t="s">
        <v>2901</v>
      </c>
      <c r="CK85" s="186" t="s">
        <v>2790</v>
      </c>
      <c r="CL85" s="186" t="s">
        <v>2790</v>
      </c>
      <c r="CM85" s="186" t="s">
        <v>2901</v>
      </c>
      <c r="CN85" s="186" t="s">
        <v>2790</v>
      </c>
      <c r="CO85" s="186" t="s">
        <v>2790</v>
      </c>
      <c r="CP85" s="186" t="s">
        <v>2901</v>
      </c>
      <c r="CQ85" s="186" t="s">
        <v>2790</v>
      </c>
      <c r="CR85" s="186" t="s">
        <v>2790</v>
      </c>
      <c r="CS85" s="186" t="s">
        <v>2901</v>
      </c>
      <c r="CT85" s="186" t="s">
        <v>2790</v>
      </c>
      <c r="CU85" s="186" t="s">
        <v>2790</v>
      </c>
      <c r="CV85" s="186" t="s">
        <v>2901</v>
      </c>
      <c r="CW85" s="186" t="s">
        <v>2790</v>
      </c>
      <c r="CX85" s="186" t="s">
        <v>2790</v>
      </c>
      <c r="CY85" s="186" t="s">
        <v>2901</v>
      </c>
      <c r="CZ85" s="186" t="s">
        <v>2790</v>
      </c>
      <c r="DA85" s="186" t="s">
        <v>2790</v>
      </c>
      <c r="DB85" s="186" t="s">
        <v>2901</v>
      </c>
      <c r="DC85" s="186" t="s">
        <v>2790</v>
      </c>
      <c r="DD85" s="186" t="s">
        <v>2790</v>
      </c>
      <c r="DE85" s="186" t="s">
        <v>2901</v>
      </c>
      <c r="DF85" s="186" t="s">
        <v>2790</v>
      </c>
      <c r="DG85" s="186" t="s">
        <v>2790</v>
      </c>
      <c r="DH85" s="186" t="s">
        <v>2901</v>
      </c>
      <c r="DI85" s="186" t="s">
        <v>2790</v>
      </c>
      <c r="DJ85" s="186" t="s">
        <v>2790</v>
      </c>
      <c r="DK85" s="186" t="s">
        <v>2901</v>
      </c>
      <c r="DL85" s="186" t="s">
        <v>2790</v>
      </c>
      <c r="DM85" s="186" t="s">
        <v>2790</v>
      </c>
      <c r="DN85" s="186" t="s">
        <v>2901</v>
      </c>
      <c r="DO85" s="186" t="s">
        <v>2790</v>
      </c>
      <c r="DP85" s="186" t="s">
        <v>2790</v>
      </c>
      <c r="DQ85" s="186" t="s">
        <v>2901</v>
      </c>
      <c r="DR85" s="186" t="s">
        <v>2790</v>
      </c>
      <c r="DS85" s="186" t="s">
        <v>2790</v>
      </c>
      <c r="DT85" s="186" t="s">
        <v>2901</v>
      </c>
      <c r="DU85" s="186" t="s">
        <v>2790</v>
      </c>
      <c r="DV85" s="186" t="s">
        <v>2790</v>
      </c>
      <c r="DW85" s="186" t="s">
        <v>2901</v>
      </c>
      <c r="DX85" s="186" t="s">
        <v>2790</v>
      </c>
      <c r="DY85" s="186" t="s">
        <v>2790</v>
      </c>
      <c r="DZ85" s="186" t="s">
        <v>2901</v>
      </c>
      <c r="EA85" s="186" t="s">
        <v>2790</v>
      </c>
      <c r="EB85" s="186" t="s">
        <v>2790</v>
      </c>
      <c r="EC85" s="186" t="s">
        <v>2901</v>
      </c>
      <c r="ED85" s="186" t="s">
        <v>2790</v>
      </c>
      <c r="EE85" s="186" t="s">
        <v>2790</v>
      </c>
      <c r="EF85" s="186" t="s">
        <v>2901</v>
      </c>
      <c r="EG85" s="186" t="s">
        <v>2790</v>
      </c>
      <c r="EH85" s="186" t="s">
        <v>2790</v>
      </c>
      <c r="EI85" s="186" t="s">
        <v>2901</v>
      </c>
      <c r="EJ85" s="186" t="s">
        <v>2790</v>
      </c>
      <c r="EK85" s="186" t="s">
        <v>2790</v>
      </c>
      <c r="EL85" s="186" t="s">
        <v>2901</v>
      </c>
      <c r="EM85" s="186" t="s">
        <v>2790</v>
      </c>
      <c r="EN85" s="186" t="s">
        <v>2790</v>
      </c>
      <c r="EO85" s="186" t="s">
        <v>2901</v>
      </c>
      <c r="EP85" s="186" t="s">
        <v>2790</v>
      </c>
      <c r="EQ85" s="186" t="s">
        <v>2790</v>
      </c>
      <c r="ER85" s="186" t="s">
        <v>2901</v>
      </c>
      <c r="ES85" s="186" t="s">
        <v>2790</v>
      </c>
      <c r="ET85" s="186" t="s">
        <v>2790</v>
      </c>
    </row>
    <row r="86" spans="1:150" x14ac:dyDescent="0.3">
      <c r="A86" s="1"/>
      <c r="B86" s="187" t="s">
        <v>3268</v>
      </c>
      <c r="C86" s="187" t="s">
        <v>45</v>
      </c>
      <c r="D86" s="187" t="s">
        <v>156</v>
      </c>
      <c r="E86" s="187" t="s">
        <v>3269</v>
      </c>
      <c r="F86" s="187" t="s">
        <v>3270</v>
      </c>
      <c r="G86" s="188" t="s">
        <v>2901</v>
      </c>
      <c r="H86" s="188" t="s">
        <v>2790</v>
      </c>
      <c r="I86" s="188" t="s">
        <v>2790</v>
      </c>
      <c r="J86" s="188" t="s">
        <v>2901</v>
      </c>
      <c r="K86" s="188" t="s">
        <v>2790</v>
      </c>
      <c r="L86" s="188" t="s">
        <v>2790</v>
      </c>
      <c r="M86" s="188" t="s">
        <v>2901</v>
      </c>
      <c r="N86" s="188" t="s">
        <v>2790</v>
      </c>
      <c r="O86" s="188" t="s">
        <v>2790</v>
      </c>
      <c r="P86" s="188" t="s">
        <v>2901</v>
      </c>
      <c r="Q86" s="188" t="s">
        <v>2790</v>
      </c>
      <c r="R86" s="188" t="s">
        <v>2790</v>
      </c>
      <c r="S86" s="188" t="s">
        <v>2901</v>
      </c>
      <c r="T86" s="188" t="s">
        <v>2790</v>
      </c>
      <c r="U86" s="188" t="s">
        <v>2790</v>
      </c>
      <c r="V86" s="188" t="s">
        <v>2901</v>
      </c>
      <c r="W86" s="188" t="s">
        <v>2790</v>
      </c>
      <c r="X86" s="188" t="s">
        <v>2790</v>
      </c>
      <c r="Y86" s="188" t="s">
        <v>2901</v>
      </c>
      <c r="Z86" s="188" t="s">
        <v>2790</v>
      </c>
      <c r="AA86" s="188" t="s">
        <v>2790</v>
      </c>
      <c r="AB86" s="188" t="s">
        <v>2901</v>
      </c>
      <c r="AC86" s="188" t="s">
        <v>2790</v>
      </c>
      <c r="AD86" s="188" t="s">
        <v>2790</v>
      </c>
      <c r="AE86" s="188" t="s">
        <v>2901</v>
      </c>
      <c r="AF86" s="188" t="s">
        <v>2790</v>
      </c>
      <c r="AG86" s="188" t="s">
        <v>2790</v>
      </c>
      <c r="AH86" s="188" t="s">
        <v>2901</v>
      </c>
      <c r="AI86" s="188" t="s">
        <v>2790</v>
      </c>
      <c r="AJ86" s="188" t="s">
        <v>2790</v>
      </c>
      <c r="AK86" s="188" t="s">
        <v>2901</v>
      </c>
      <c r="AL86" s="188" t="s">
        <v>2790</v>
      </c>
      <c r="AM86" s="188" t="s">
        <v>2790</v>
      </c>
      <c r="AN86" s="188" t="s">
        <v>2901</v>
      </c>
      <c r="AO86" s="188" t="s">
        <v>2790</v>
      </c>
      <c r="AP86" s="188" t="s">
        <v>2790</v>
      </c>
      <c r="AQ86" s="188" t="s">
        <v>2901</v>
      </c>
      <c r="AR86" s="188" t="s">
        <v>2790</v>
      </c>
      <c r="AS86" s="188" t="s">
        <v>2790</v>
      </c>
      <c r="AT86" s="188" t="s">
        <v>2901</v>
      </c>
      <c r="AU86" s="188" t="s">
        <v>2790</v>
      </c>
      <c r="AV86" s="188" t="s">
        <v>2790</v>
      </c>
      <c r="AW86" s="188" t="s">
        <v>2901</v>
      </c>
      <c r="AX86" s="188" t="s">
        <v>2790</v>
      </c>
      <c r="AY86" s="188" t="s">
        <v>2790</v>
      </c>
      <c r="AZ86" s="188" t="s">
        <v>2901</v>
      </c>
      <c r="BA86" s="188" t="s">
        <v>2790</v>
      </c>
      <c r="BB86" s="188" t="s">
        <v>2790</v>
      </c>
      <c r="BC86" s="188" t="s">
        <v>2901</v>
      </c>
      <c r="BD86" s="188" t="s">
        <v>2790</v>
      </c>
      <c r="BE86" s="188" t="s">
        <v>2790</v>
      </c>
      <c r="BF86" s="188" t="s">
        <v>2901</v>
      </c>
      <c r="BG86" s="188" t="s">
        <v>2790</v>
      </c>
      <c r="BH86" s="188" t="s">
        <v>2790</v>
      </c>
      <c r="BI86" s="188" t="s">
        <v>2901</v>
      </c>
      <c r="BJ86" s="188" t="s">
        <v>2790</v>
      </c>
      <c r="BK86" s="188" t="s">
        <v>2790</v>
      </c>
      <c r="BL86" s="188" t="s">
        <v>2901</v>
      </c>
      <c r="BM86" s="188" t="s">
        <v>2790</v>
      </c>
      <c r="BN86" s="188" t="s">
        <v>2790</v>
      </c>
      <c r="BO86" s="188" t="s">
        <v>2901</v>
      </c>
      <c r="BP86" s="188" t="s">
        <v>2790</v>
      </c>
      <c r="BQ86" s="188" t="s">
        <v>2790</v>
      </c>
      <c r="BR86" s="188" t="s">
        <v>2901</v>
      </c>
      <c r="BS86" s="188" t="s">
        <v>2790</v>
      </c>
      <c r="BT86" s="188" t="s">
        <v>2790</v>
      </c>
      <c r="BU86" s="188" t="s">
        <v>2901</v>
      </c>
      <c r="BV86" s="188" t="s">
        <v>2790</v>
      </c>
      <c r="BW86" s="188" t="s">
        <v>2790</v>
      </c>
      <c r="BX86" s="188" t="s">
        <v>2901</v>
      </c>
      <c r="BY86" s="188" t="s">
        <v>2790</v>
      </c>
      <c r="BZ86" s="188" t="s">
        <v>2790</v>
      </c>
      <c r="CA86" s="188" t="s">
        <v>2901</v>
      </c>
      <c r="CB86" s="188" t="s">
        <v>2790</v>
      </c>
      <c r="CC86" s="188" t="s">
        <v>2790</v>
      </c>
      <c r="CD86" s="188" t="s">
        <v>2901</v>
      </c>
      <c r="CE86" s="188" t="s">
        <v>2790</v>
      </c>
      <c r="CF86" s="188" t="s">
        <v>2790</v>
      </c>
      <c r="CG86" s="188" t="s">
        <v>2901</v>
      </c>
      <c r="CH86" s="188" t="s">
        <v>2790</v>
      </c>
      <c r="CI86" s="188" t="s">
        <v>2790</v>
      </c>
      <c r="CJ86" s="188" t="s">
        <v>2901</v>
      </c>
      <c r="CK86" s="188" t="s">
        <v>2790</v>
      </c>
      <c r="CL86" s="188" t="s">
        <v>2790</v>
      </c>
      <c r="CM86" s="188" t="s">
        <v>2901</v>
      </c>
      <c r="CN86" s="188" t="s">
        <v>2790</v>
      </c>
      <c r="CO86" s="188" t="s">
        <v>2790</v>
      </c>
      <c r="CP86" s="188" t="s">
        <v>2901</v>
      </c>
      <c r="CQ86" s="188" t="s">
        <v>2790</v>
      </c>
      <c r="CR86" s="188" t="s">
        <v>2790</v>
      </c>
      <c r="CS86" s="188" t="s">
        <v>2901</v>
      </c>
      <c r="CT86" s="188" t="s">
        <v>2790</v>
      </c>
      <c r="CU86" s="188" t="s">
        <v>2790</v>
      </c>
      <c r="CV86" s="188" t="s">
        <v>2901</v>
      </c>
      <c r="CW86" s="188" t="s">
        <v>2790</v>
      </c>
      <c r="CX86" s="188" t="s">
        <v>2790</v>
      </c>
      <c r="CY86" s="188" t="s">
        <v>2901</v>
      </c>
      <c r="CZ86" s="188" t="s">
        <v>2790</v>
      </c>
      <c r="DA86" s="188" t="s">
        <v>2790</v>
      </c>
      <c r="DB86" s="188" t="s">
        <v>2901</v>
      </c>
      <c r="DC86" s="188" t="s">
        <v>2790</v>
      </c>
      <c r="DD86" s="188" t="s">
        <v>2790</v>
      </c>
      <c r="DE86" s="188" t="s">
        <v>2901</v>
      </c>
      <c r="DF86" s="188" t="s">
        <v>2790</v>
      </c>
      <c r="DG86" s="188" t="s">
        <v>2790</v>
      </c>
      <c r="DH86" s="188" t="s">
        <v>2901</v>
      </c>
      <c r="DI86" s="188" t="s">
        <v>2790</v>
      </c>
      <c r="DJ86" s="188" t="s">
        <v>2790</v>
      </c>
      <c r="DK86" s="188" t="s">
        <v>2901</v>
      </c>
      <c r="DL86" s="188" t="s">
        <v>2790</v>
      </c>
      <c r="DM86" s="188" t="s">
        <v>2790</v>
      </c>
      <c r="DN86" s="188" t="s">
        <v>2901</v>
      </c>
      <c r="DO86" s="188" t="s">
        <v>2790</v>
      </c>
      <c r="DP86" s="188" t="s">
        <v>2790</v>
      </c>
      <c r="DQ86" s="188" t="s">
        <v>2901</v>
      </c>
      <c r="DR86" s="188" t="s">
        <v>2790</v>
      </c>
      <c r="DS86" s="188" t="s">
        <v>2790</v>
      </c>
      <c r="DT86" s="188" t="s">
        <v>2901</v>
      </c>
      <c r="DU86" s="188" t="s">
        <v>2790</v>
      </c>
      <c r="DV86" s="188" t="s">
        <v>2790</v>
      </c>
      <c r="DW86" s="188" t="s">
        <v>2901</v>
      </c>
      <c r="DX86" s="188" t="s">
        <v>2790</v>
      </c>
      <c r="DY86" s="188" t="s">
        <v>2790</v>
      </c>
      <c r="DZ86" s="188" t="s">
        <v>2901</v>
      </c>
      <c r="EA86" s="188" t="s">
        <v>2790</v>
      </c>
      <c r="EB86" s="188" t="s">
        <v>2790</v>
      </c>
      <c r="EC86" s="188" t="s">
        <v>2901</v>
      </c>
      <c r="ED86" s="188" t="s">
        <v>2790</v>
      </c>
      <c r="EE86" s="188" t="s">
        <v>2790</v>
      </c>
      <c r="EF86" s="188" t="s">
        <v>2901</v>
      </c>
      <c r="EG86" s="188" t="s">
        <v>2790</v>
      </c>
      <c r="EH86" s="188" t="s">
        <v>2790</v>
      </c>
      <c r="EI86" s="188" t="s">
        <v>2901</v>
      </c>
      <c r="EJ86" s="188" t="s">
        <v>2790</v>
      </c>
      <c r="EK86" s="188" t="s">
        <v>2790</v>
      </c>
      <c r="EL86" s="188" t="s">
        <v>2901</v>
      </c>
      <c r="EM86" s="188" t="s">
        <v>2790</v>
      </c>
      <c r="EN86" s="188" t="s">
        <v>2790</v>
      </c>
      <c r="EO86" s="188" t="s">
        <v>2901</v>
      </c>
      <c r="EP86" s="188" t="s">
        <v>2790</v>
      </c>
      <c r="EQ86" s="188" t="s">
        <v>2790</v>
      </c>
      <c r="ER86" s="188" t="s">
        <v>2901</v>
      </c>
      <c r="ES86" s="188" t="s">
        <v>2790</v>
      </c>
      <c r="ET86" s="188" t="s">
        <v>2790</v>
      </c>
    </row>
    <row r="87" spans="1:150" x14ac:dyDescent="0.3">
      <c r="A87" s="1"/>
      <c r="B87" s="187" t="s">
        <v>3271</v>
      </c>
      <c r="C87" s="187" t="s">
        <v>45</v>
      </c>
      <c r="D87" s="187" t="s">
        <v>156</v>
      </c>
      <c r="E87" s="187" t="s">
        <v>3272</v>
      </c>
      <c r="F87" s="187" t="s">
        <v>3273</v>
      </c>
      <c r="G87" s="188" t="s">
        <v>2901</v>
      </c>
      <c r="H87" s="188" t="s">
        <v>2790</v>
      </c>
      <c r="I87" s="188" t="s">
        <v>2790</v>
      </c>
      <c r="J87" s="188" t="s">
        <v>2901</v>
      </c>
      <c r="K87" s="188" t="s">
        <v>2790</v>
      </c>
      <c r="L87" s="188" t="s">
        <v>2790</v>
      </c>
      <c r="M87" s="188" t="s">
        <v>2901</v>
      </c>
      <c r="N87" s="188" t="s">
        <v>2790</v>
      </c>
      <c r="O87" s="188" t="s">
        <v>2790</v>
      </c>
      <c r="P87" s="188" t="s">
        <v>2901</v>
      </c>
      <c r="Q87" s="188" t="s">
        <v>2790</v>
      </c>
      <c r="R87" s="188" t="s">
        <v>2790</v>
      </c>
      <c r="S87" s="188" t="s">
        <v>2901</v>
      </c>
      <c r="T87" s="188" t="s">
        <v>2790</v>
      </c>
      <c r="U87" s="188" t="s">
        <v>2790</v>
      </c>
      <c r="V87" s="188" t="s">
        <v>2901</v>
      </c>
      <c r="W87" s="188" t="s">
        <v>2790</v>
      </c>
      <c r="X87" s="188" t="s">
        <v>2790</v>
      </c>
      <c r="Y87" s="188" t="s">
        <v>2901</v>
      </c>
      <c r="Z87" s="188" t="s">
        <v>2790</v>
      </c>
      <c r="AA87" s="188" t="s">
        <v>2790</v>
      </c>
      <c r="AB87" s="188" t="s">
        <v>2901</v>
      </c>
      <c r="AC87" s="188" t="s">
        <v>2790</v>
      </c>
      <c r="AD87" s="188" t="s">
        <v>2790</v>
      </c>
      <c r="AE87" s="188" t="s">
        <v>2901</v>
      </c>
      <c r="AF87" s="188" t="s">
        <v>2790</v>
      </c>
      <c r="AG87" s="188" t="s">
        <v>2790</v>
      </c>
      <c r="AH87" s="188" t="s">
        <v>2901</v>
      </c>
      <c r="AI87" s="188" t="s">
        <v>2790</v>
      </c>
      <c r="AJ87" s="188" t="s">
        <v>2790</v>
      </c>
      <c r="AK87" s="188" t="s">
        <v>2901</v>
      </c>
      <c r="AL87" s="188" t="s">
        <v>2790</v>
      </c>
      <c r="AM87" s="188" t="s">
        <v>2790</v>
      </c>
      <c r="AN87" s="188" t="s">
        <v>2901</v>
      </c>
      <c r="AO87" s="188" t="s">
        <v>2790</v>
      </c>
      <c r="AP87" s="188" t="s">
        <v>2790</v>
      </c>
      <c r="AQ87" s="188" t="s">
        <v>2901</v>
      </c>
      <c r="AR87" s="188" t="s">
        <v>2790</v>
      </c>
      <c r="AS87" s="188" t="s">
        <v>2790</v>
      </c>
      <c r="AT87" s="188" t="s">
        <v>2901</v>
      </c>
      <c r="AU87" s="188" t="s">
        <v>2790</v>
      </c>
      <c r="AV87" s="188" t="s">
        <v>2790</v>
      </c>
      <c r="AW87" s="188" t="s">
        <v>2901</v>
      </c>
      <c r="AX87" s="188" t="s">
        <v>2790</v>
      </c>
      <c r="AY87" s="188" t="s">
        <v>2790</v>
      </c>
      <c r="AZ87" s="188" t="s">
        <v>2901</v>
      </c>
      <c r="BA87" s="188" t="s">
        <v>2790</v>
      </c>
      <c r="BB87" s="188" t="s">
        <v>2790</v>
      </c>
      <c r="BC87" s="188" t="s">
        <v>2901</v>
      </c>
      <c r="BD87" s="188" t="s">
        <v>2790</v>
      </c>
      <c r="BE87" s="188" t="s">
        <v>2790</v>
      </c>
      <c r="BF87" s="188" t="s">
        <v>2901</v>
      </c>
      <c r="BG87" s="188" t="s">
        <v>2790</v>
      </c>
      <c r="BH87" s="188" t="s">
        <v>2790</v>
      </c>
      <c r="BI87" s="188" t="s">
        <v>2901</v>
      </c>
      <c r="BJ87" s="188" t="s">
        <v>2790</v>
      </c>
      <c r="BK87" s="188" t="s">
        <v>2790</v>
      </c>
      <c r="BL87" s="188" t="s">
        <v>2901</v>
      </c>
      <c r="BM87" s="188" t="s">
        <v>2790</v>
      </c>
      <c r="BN87" s="188" t="s">
        <v>2790</v>
      </c>
      <c r="BO87" s="188" t="s">
        <v>2901</v>
      </c>
      <c r="BP87" s="188" t="s">
        <v>2790</v>
      </c>
      <c r="BQ87" s="188" t="s">
        <v>2790</v>
      </c>
      <c r="BR87" s="188" t="s">
        <v>2901</v>
      </c>
      <c r="BS87" s="188" t="s">
        <v>2790</v>
      </c>
      <c r="BT87" s="188" t="s">
        <v>2790</v>
      </c>
      <c r="BU87" s="188" t="s">
        <v>2901</v>
      </c>
      <c r="BV87" s="188" t="s">
        <v>2790</v>
      </c>
      <c r="BW87" s="188" t="s">
        <v>2790</v>
      </c>
      <c r="BX87" s="188" t="s">
        <v>2901</v>
      </c>
      <c r="BY87" s="188" t="s">
        <v>2790</v>
      </c>
      <c r="BZ87" s="188" t="s">
        <v>2790</v>
      </c>
      <c r="CA87" s="188" t="s">
        <v>2901</v>
      </c>
      <c r="CB87" s="188" t="s">
        <v>2790</v>
      </c>
      <c r="CC87" s="188" t="s">
        <v>2790</v>
      </c>
      <c r="CD87" s="188" t="s">
        <v>2901</v>
      </c>
      <c r="CE87" s="188" t="s">
        <v>2790</v>
      </c>
      <c r="CF87" s="188" t="s">
        <v>2790</v>
      </c>
      <c r="CG87" s="188" t="s">
        <v>2901</v>
      </c>
      <c r="CH87" s="188" t="s">
        <v>2790</v>
      </c>
      <c r="CI87" s="188" t="s">
        <v>2790</v>
      </c>
      <c r="CJ87" s="188" t="s">
        <v>2901</v>
      </c>
      <c r="CK87" s="188" t="s">
        <v>2790</v>
      </c>
      <c r="CL87" s="188" t="s">
        <v>2790</v>
      </c>
      <c r="CM87" s="188" t="s">
        <v>2901</v>
      </c>
      <c r="CN87" s="188" t="s">
        <v>2790</v>
      </c>
      <c r="CO87" s="188" t="s">
        <v>2790</v>
      </c>
      <c r="CP87" s="188" t="s">
        <v>2901</v>
      </c>
      <c r="CQ87" s="188" t="s">
        <v>2790</v>
      </c>
      <c r="CR87" s="188" t="s">
        <v>2790</v>
      </c>
      <c r="CS87" s="188" t="s">
        <v>2901</v>
      </c>
      <c r="CT87" s="188" t="s">
        <v>2790</v>
      </c>
      <c r="CU87" s="188" t="s">
        <v>2790</v>
      </c>
      <c r="CV87" s="188" t="s">
        <v>2901</v>
      </c>
      <c r="CW87" s="188" t="s">
        <v>2790</v>
      </c>
      <c r="CX87" s="188" t="s">
        <v>2790</v>
      </c>
      <c r="CY87" s="188" t="s">
        <v>2901</v>
      </c>
      <c r="CZ87" s="188" t="s">
        <v>2790</v>
      </c>
      <c r="DA87" s="188" t="s">
        <v>2790</v>
      </c>
      <c r="DB87" s="188" t="s">
        <v>2901</v>
      </c>
      <c r="DC87" s="188" t="s">
        <v>2790</v>
      </c>
      <c r="DD87" s="188" t="s">
        <v>2790</v>
      </c>
      <c r="DE87" s="188" t="s">
        <v>2901</v>
      </c>
      <c r="DF87" s="188" t="s">
        <v>2790</v>
      </c>
      <c r="DG87" s="188" t="s">
        <v>2790</v>
      </c>
      <c r="DH87" s="188" t="s">
        <v>2901</v>
      </c>
      <c r="DI87" s="188" t="s">
        <v>2790</v>
      </c>
      <c r="DJ87" s="188" t="s">
        <v>2790</v>
      </c>
      <c r="DK87" s="188" t="s">
        <v>2901</v>
      </c>
      <c r="DL87" s="188" t="s">
        <v>2790</v>
      </c>
      <c r="DM87" s="188" t="s">
        <v>2790</v>
      </c>
      <c r="DN87" s="188" t="s">
        <v>2901</v>
      </c>
      <c r="DO87" s="188" t="s">
        <v>2790</v>
      </c>
      <c r="DP87" s="188" t="s">
        <v>2790</v>
      </c>
      <c r="DQ87" s="188" t="s">
        <v>2901</v>
      </c>
      <c r="DR87" s="188" t="s">
        <v>2790</v>
      </c>
      <c r="DS87" s="188" t="s">
        <v>2790</v>
      </c>
      <c r="DT87" s="188" t="s">
        <v>2901</v>
      </c>
      <c r="DU87" s="188" t="s">
        <v>2790</v>
      </c>
      <c r="DV87" s="188" t="s">
        <v>2790</v>
      </c>
      <c r="DW87" s="188" t="s">
        <v>2901</v>
      </c>
      <c r="DX87" s="188" t="s">
        <v>2790</v>
      </c>
      <c r="DY87" s="188" t="s">
        <v>2790</v>
      </c>
      <c r="DZ87" s="188" t="s">
        <v>2901</v>
      </c>
      <c r="EA87" s="188" t="s">
        <v>2790</v>
      </c>
      <c r="EB87" s="188" t="s">
        <v>2790</v>
      </c>
      <c r="EC87" s="188" t="s">
        <v>2901</v>
      </c>
      <c r="ED87" s="188" t="s">
        <v>2790</v>
      </c>
      <c r="EE87" s="188" t="s">
        <v>2790</v>
      </c>
      <c r="EF87" s="188" t="s">
        <v>2901</v>
      </c>
      <c r="EG87" s="188" t="s">
        <v>2790</v>
      </c>
      <c r="EH87" s="188" t="s">
        <v>2790</v>
      </c>
      <c r="EI87" s="188" t="s">
        <v>2901</v>
      </c>
      <c r="EJ87" s="188" t="s">
        <v>2790</v>
      </c>
      <c r="EK87" s="188" t="s">
        <v>2790</v>
      </c>
      <c r="EL87" s="188" t="s">
        <v>2901</v>
      </c>
      <c r="EM87" s="188" t="s">
        <v>2790</v>
      </c>
      <c r="EN87" s="188" t="s">
        <v>2790</v>
      </c>
      <c r="EO87" s="188" t="s">
        <v>2901</v>
      </c>
      <c r="EP87" s="188" t="s">
        <v>2790</v>
      </c>
      <c r="EQ87" s="188" t="s">
        <v>2790</v>
      </c>
      <c r="ER87" s="188" t="s">
        <v>2901</v>
      </c>
      <c r="ES87" s="188" t="s">
        <v>2790</v>
      </c>
      <c r="ET87" s="188" t="s">
        <v>2790</v>
      </c>
    </row>
    <row r="88" spans="1:150" x14ac:dyDescent="0.3">
      <c r="A88" s="1"/>
      <c r="B88" s="239" t="s">
        <v>930</v>
      </c>
      <c r="C88" s="239" t="s">
        <v>554</v>
      </c>
      <c r="D88" s="239" t="s">
        <v>554</v>
      </c>
      <c r="E88" s="239" t="s">
        <v>554</v>
      </c>
      <c r="F88" s="239" t="s">
        <v>554</v>
      </c>
      <c r="G88" s="1" t="s">
        <v>554</v>
      </c>
      <c r="H88" s="189" t="s">
        <v>2790</v>
      </c>
      <c r="I88" s="189" t="s">
        <v>2790</v>
      </c>
      <c r="J88" s="1" t="s">
        <v>554</v>
      </c>
      <c r="K88" s="189" t="s">
        <v>2790</v>
      </c>
      <c r="L88" s="189" t="s">
        <v>2790</v>
      </c>
      <c r="M88" s="1" t="s">
        <v>554</v>
      </c>
      <c r="N88" s="189" t="s">
        <v>2790</v>
      </c>
      <c r="O88" s="189" t="s">
        <v>2790</v>
      </c>
      <c r="P88" s="1" t="s">
        <v>554</v>
      </c>
      <c r="Q88" s="189" t="s">
        <v>2790</v>
      </c>
      <c r="R88" s="189" t="s">
        <v>2790</v>
      </c>
      <c r="S88" s="1" t="s">
        <v>554</v>
      </c>
      <c r="T88" s="189" t="s">
        <v>2790</v>
      </c>
      <c r="U88" s="189" t="s">
        <v>2790</v>
      </c>
      <c r="V88" s="1" t="s">
        <v>554</v>
      </c>
      <c r="W88" s="189" t="s">
        <v>2790</v>
      </c>
      <c r="X88" s="189" t="s">
        <v>2790</v>
      </c>
      <c r="Y88" s="1" t="s">
        <v>554</v>
      </c>
      <c r="Z88" s="189" t="s">
        <v>2790</v>
      </c>
      <c r="AA88" s="189" t="s">
        <v>2790</v>
      </c>
      <c r="AB88" s="1" t="s">
        <v>554</v>
      </c>
      <c r="AC88" s="189" t="s">
        <v>2790</v>
      </c>
      <c r="AD88" s="189" t="s">
        <v>2790</v>
      </c>
      <c r="AE88" s="1" t="s">
        <v>554</v>
      </c>
      <c r="AF88" s="189" t="s">
        <v>2790</v>
      </c>
      <c r="AG88" s="189" t="s">
        <v>2790</v>
      </c>
      <c r="AH88" s="1" t="s">
        <v>554</v>
      </c>
      <c r="AI88" s="189" t="s">
        <v>2790</v>
      </c>
      <c r="AJ88" s="189" t="s">
        <v>2790</v>
      </c>
      <c r="AK88" s="1" t="s">
        <v>554</v>
      </c>
      <c r="AL88" s="189" t="s">
        <v>2790</v>
      </c>
      <c r="AM88" s="189" t="s">
        <v>2790</v>
      </c>
      <c r="AN88" s="1" t="s">
        <v>554</v>
      </c>
      <c r="AO88" s="189" t="s">
        <v>2790</v>
      </c>
      <c r="AP88" s="189" t="s">
        <v>2790</v>
      </c>
      <c r="AQ88" s="1" t="s">
        <v>554</v>
      </c>
      <c r="AR88" s="189" t="s">
        <v>2790</v>
      </c>
      <c r="AS88" s="189" t="s">
        <v>2790</v>
      </c>
      <c r="AT88" s="1" t="s">
        <v>554</v>
      </c>
      <c r="AU88" s="189" t="s">
        <v>2790</v>
      </c>
      <c r="AV88" s="189" t="s">
        <v>2790</v>
      </c>
      <c r="AW88" s="1" t="s">
        <v>554</v>
      </c>
      <c r="AX88" s="189" t="s">
        <v>2790</v>
      </c>
      <c r="AY88" s="189" t="s">
        <v>2790</v>
      </c>
      <c r="AZ88" s="1" t="s">
        <v>554</v>
      </c>
      <c r="BA88" s="189" t="s">
        <v>2790</v>
      </c>
      <c r="BB88" s="189" t="s">
        <v>2790</v>
      </c>
      <c r="BC88" s="1" t="s">
        <v>554</v>
      </c>
      <c r="BD88" s="189" t="s">
        <v>2790</v>
      </c>
      <c r="BE88" s="189" t="s">
        <v>2790</v>
      </c>
      <c r="BF88" s="1" t="s">
        <v>554</v>
      </c>
      <c r="BG88" s="189" t="s">
        <v>2790</v>
      </c>
      <c r="BH88" s="189" t="s">
        <v>2790</v>
      </c>
      <c r="BI88" s="1" t="s">
        <v>554</v>
      </c>
      <c r="BJ88" s="189" t="s">
        <v>2790</v>
      </c>
      <c r="BK88" s="189" t="s">
        <v>2790</v>
      </c>
      <c r="BL88" s="1" t="s">
        <v>554</v>
      </c>
      <c r="BM88" s="189" t="s">
        <v>2790</v>
      </c>
      <c r="BN88" s="189" t="s">
        <v>2790</v>
      </c>
      <c r="BO88" s="1" t="s">
        <v>554</v>
      </c>
      <c r="BP88" s="189" t="s">
        <v>2790</v>
      </c>
      <c r="BQ88" s="189" t="s">
        <v>2790</v>
      </c>
      <c r="BR88" s="1" t="s">
        <v>554</v>
      </c>
      <c r="BS88" s="189" t="s">
        <v>2790</v>
      </c>
      <c r="BT88" s="189" t="s">
        <v>2790</v>
      </c>
      <c r="BU88" s="1" t="s">
        <v>554</v>
      </c>
      <c r="BV88" s="189" t="s">
        <v>2790</v>
      </c>
      <c r="BW88" s="189" t="s">
        <v>2790</v>
      </c>
      <c r="BX88" s="1" t="s">
        <v>554</v>
      </c>
      <c r="BY88" s="189" t="s">
        <v>2790</v>
      </c>
      <c r="BZ88" s="189" t="s">
        <v>2790</v>
      </c>
      <c r="CA88" s="1" t="s">
        <v>554</v>
      </c>
      <c r="CB88" s="189" t="s">
        <v>2790</v>
      </c>
      <c r="CC88" s="189" t="s">
        <v>2790</v>
      </c>
      <c r="CD88" s="1" t="s">
        <v>554</v>
      </c>
      <c r="CE88" s="189" t="s">
        <v>2790</v>
      </c>
      <c r="CF88" s="189" t="s">
        <v>2790</v>
      </c>
      <c r="CG88" s="1" t="s">
        <v>554</v>
      </c>
      <c r="CH88" s="189" t="s">
        <v>2790</v>
      </c>
      <c r="CI88" s="189" t="s">
        <v>2790</v>
      </c>
      <c r="CJ88" s="1" t="s">
        <v>554</v>
      </c>
      <c r="CK88" s="189" t="s">
        <v>2790</v>
      </c>
      <c r="CL88" s="189" t="s">
        <v>2790</v>
      </c>
      <c r="CM88" s="1" t="s">
        <v>554</v>
      </c>
      <c r="CN88" s="189" t="s">
        <v>2790</v>
      </c>
      <c r="CO88" s="189" t="s">
        <v>2790</v>
      </c>
      <c r="CP88" s="1" t="s">
        <v>554</v>
      </c>
      <c r="CQ88" s="189" t="s">
        <v>2790</v>
      </c>
      <c r="CR88" s="189" t="s">
        <v>2790</v>
      </c>
      <c r="CS88" s="1" t="s">
        <v>554</v>
      </c>
      <c r="CT88" s="189" t="s">
        <v>2790</v>
      </c>
      <c r="CU88" s="189" t="s">
        <v>2790</v>
      </c>
      <c r="CV88" s="1" t="s">
        <v>554</v>
      </c>
      <c r="CW88" s="189" t="s">
        <v>2790</v>
      </c>
      <c r="CX88" s="189" t="s">
        <v>2790</v>
      </c>
      <c r="CY88" s="1" t="s">
        <v>554</v>
      </c>
      <c r="CZ88" s="189" t="s">
        <v>2790</v>
      </c>
      <c r="DA88" s="189" t="s">
        <v>2790</v>
      </c>
      <c r="DB88" s="1" t="s">
        <v>554</v>
      </c>
      <c r="DC88" s="189" t="s">
        <v>2790</v>
      </c>
      <c r="DD88" s="189" t="s">
        <v>2790</v>
      </c>
      <c r="DE88" s="1" t="s">
        <v>554</v>
      </c>
      <c r="DF88" s="190" t="s">
        <v>3274</v>
      </c>
      <c r="DG88" s="190" t="s">
        <v>3275</v>
      </c>
      <c r="DH88" s="1" t="s">
        <v>554</v>
      </c>
      <c r="DI88" s="190" t="s">
        <v>3274</v>
      </c>
      <c r="DJ88" s="190" t="s">
        <v>3275</v>
      </c>
      <c r="DK88" s="1" t="s">
        <v>554</v>
      </c>
      <c r="DL88" s="190" t="s">
        <v>3274</v>
      </c>
      <c r="DM88" s="190" t="s">
        <v>3276</v>
      </c>
      <c r="DN88" s="1" t="s">
        <v>554</v>
      </c>
      <c r="DO88" s="190" t="s">
        <v>3274</v>
      </c>
      <c r="DP88" s="190" t="s">
        <v>3275</v>
      </c>
      <c r="DQ88" s="1" t="s">
        <v>554</v>
      </c>
      <c r="DR88" s="190" t="s">
        <v>3277</v>
      </c>
      <c r="DS88" s="190" t="s">
        <v>3278</v>
      </c>
      <c r="DT88" s="1" t="s">
        <v>554</v>
      </c>
      <c r="DU88" s="190" t="s">
        <v>3277</v>
      </c>
      <c r="DV88" s="190" t="s">
        <v>3278</v>
      </c>
      <c r="DW88" s="1" t="s">
        <v>554</v>
      </c>
      <c r="DX88" s="190" t="s">
        <v>3277</v>
      </c>
      <c r="DY88" s="190" t="s">
        <v>3278</v>
      </c>
      <c r="DZ88" s="1" t="s">
        <v>554</v>
      </c>
      <c r="EA88" s="190" t="s">
        <v>3277</v>
      </c>
      <c r="EB88" s="190" t="s">
        <v>3278</v>
      </c>
      <c r="EC88" s="1" t="s">
        <v>554</v>
      </c>
      <c r="ED88" s="190" t="s">
        <v>3277</v>
      </c>
      <c r="EE88" s="190" t="s">
        <v>3278</v>
      </c>
      <c r="EF88" s="1" t="s">
        <v>554</v>
      </c>
      <c r="EG88" s="190" t="s">
        <v>3277</v>
      </c>
      <c r="EH88" s="190" t="s">
        <v>3278</v>
      </c>
      <c r="EI88" s="1" t="s">
        <v>554</v>
      </c>
      <c r="EJ88" s="190" t="s">
        <v>2902</v>
      </c>
      <c r="EK88" s="190" t="s">
        <v>3279</v>
      </c>
      <c r="EL88" s="1" t="s">
        <v>554</v>
      </c>
      <c r="EM88" s="190" t="s">
        <v>2902</v>
      </c>
      <c r="EN88" s="190" t="s">
        <v>3279</v>
      </c>
      <c r="EO88" s="1" t="s">
        <v>554</v>
      </c>
      <c r="EP88" s="190" t="s">
        <v>2902</v>
      </c>
      <c r="EQ88" s="190" t="s">
        <v>3279</v>
      </c>
      <c r="ER88" s="1" t="s">
        <v>554</v>
      </c>
      <c r="ES88" s="190" t="s">
        <v>2902</v>
      </c>
      <c r="ET88" s="190" t="s">
        <v>3280</v>
      </c>
    </row>
    <row r="89" spans="1:150" x14ac:dyDescent="0.3">
      <c r="A89" s="1"/>
      <c r="B89" s="240" t="s">
        <v>3281</v>
      </c>
      <c r="C89" s="240" t="s">
        <v>554</v>
      </c>
      <c r="D89" s="240" t="s">
        <v>554</v>
      </c>
      <c r="E89" s="240" t="s">
        <v>554</v>
      </c>
      <c r="F89" s="240" t="s">
        <v>554</v>
      </c>
      <c r="G89" s="191"/>
      <c r="H89" s="191" t="s">
        <v>554</v>
      </c>
      <c r="I89" s="191" t="s">
        <v>554</v>
      </c>
      <c r="J89" s="191"/>
      <c r="K89" s="191" t="s">
        <v>554</v>
      </c>
      <c r="L89" s="191" t="s">
        <v>554</v>
      </c>
      <c r="M89" s="191"/>
      <c r="N89" s="191" t="s">
        <v>554</v>
      </c>
      <c r="O89" s="191" t="s">
        <v>554</v>
      </c>
      <c r="P89" s="191"/>
      <c r="Q89" s="191" t="s">
        <v>554</v>
      </c>
      <c r="R89" s="191" t="s">
        <v>554</v>
      </c>
      <c r="S89" s="191"/>
      <c r="T89" s="191" t="s">
        <v>554</v>
      </c>
      <c r="U89" s="191" t="s">
        <v>554</v>
      </c>
      <c r="V89" s="191"/>
      <c r="W89" s="191" t="s">
        <v>554</v>
      </c>
      <c r="X89" s="191" t="s">
        <v>554</v>
      </c>
      <c r="Y89" s="191"/>
      <c r="Z89" s="191" t="s">
        <v>554</v>
      </c>
      <c r="AA89" s="191" t="s">
        <v>554</v>
      </c>
      <c r="AB89" s="191"/>
      <c r="AC89" s="191" t="s">
        <v>554</v>
      </c>
      <c r="AD89" s="191" t="s">
        <v>554</v>
      </c>
      <c r="AE89" s="191"/>
      <c r="AF89" s="191" t="s">
        <v>554</v>
      </c>
      <c r="AG89" s="191" t="s">
        <v>554</v>
      </c>
      <c r="AH89" s="191"/>
      <c r="AI89" s="191" t="s">
        <v>554</v>
      </c>
      <c r="AJ89" s="191" t="s">
        <v>554</v>
      </c>
      <c r="AK89" s="191"/>
      <c r="AL89" s="191" t="s">
        <v>554</v>
      </c>
      <c r="AM89" s="191" t="s">
        <v>554</v>
      </c>
      <c r="AN89" s="191"/>
      <c r="AO89" s="191" t="s">
        <v>554</v>
      </c>
      <c r="AP89" s="191" t="s">
        <v>554</v>
      </c>
      <c r="AQ89" s="191"/>
      <c r="AR89" s="191" t="s">
        <v>554</v>
      </c>
      <c r="AS89" s="191" t="s">
        <v>554</v>
      </c>
      <c r="AT89" s="191"/>
      <c r="AU89" s="191" t="s">
        <v>554</v>
      </c>
      <c r="AV89" s="191" t="s">
        <v>554</v>
      </c>
      <c r="AW89" s="191"/>
      <c r="AX89" s="191" t="s">
        <v>554</v>
      </c>
      <c r="AY89" s="191" t="s">
        <v>554</v>
      </c>
      <c r="AZ89" s="191"/>
      <c r="BA89" s="191" t="s">
        <v>554</v>
      </c>
      <c r="BB89" s="191" t="s">
        <v>554</v>
      </c>
      <c r="BC89" s="191"/>
      <c r="BD89" s="191" t="s">
        <v>554</v>
      </c>
      <c r="BE89" s="191" t="s">
        <v>554</v>
      </c>
      <c r="BF89" s="191"/>
      <c r="BG89" s="191" t="s">
        <v>554</v>
      </c>
      <c r="BH89" s="191" t="s">
        <v>554</v>
      </c>
      <c r="BI89" s="191"/>
      <c r="BJ89" s="191" t="s">
        <v>554</v>
      </c>
      <c r="BK89" s="191" t="s">
        <v>554</v>
      </c>
      <c r="BL89" s="191"/>
      <c r="BM89" s="191" t="s">
        <v>554</v>
      </c>
      <c r="BN89" s="191" t="s">
        <v>554</v>
      </c>
      <c r="BO89" s="191"/>
      <c r="BP89" s="191" t="s">
        <v>554</v>
      </c>
      <c r="BQ89" s="191" t="s">
        <v>554</v>
      </c>
      <c r="BR89" s="191"/>
      <c r="BS89" s="191" t="s">
        <v>554</v>
      </c>
      <c r="BT89" s="191" t="s">
        <v>554</v>
      </c>
      <c r="BU89" s="191"/>
      <c r="BV89" s="191" t="s">
        <v>554</v>
      </c>
      <c r="BW89" s="191" t="s">
        <v>554</v>
      </c>
      <c r="BX89" s="191"/>
      <c r="BY89" s="191" t="s">
        <v>554</v>
      </c>
      <c r="BZ89" s="191" t="s">
        <v>554</v>
      </c>
      <c r="CA89" s="191"/>
      <c r="CB89" s="191" t="s">
        <v>554</v>
      </c>
      <c r="CC89" s="191" t="s">
        <v>554</v>
      </c>
      <c r="CD89" s="191"/>
      <c r="CE89" s="191" t="s">
        <v>554</v>
      </c>
      <c r="CF89" s="191" t="s">
        <v>554</v>
      </c>
      <c r="CG89" s="191"/>
      <c r="CH89" s="191" t="s">
        <v>554</v>
      </c>
      <c r="CI89" s="191" t="s">
        <v>554</v>
      </c>
      <c r="CJ89" s="191"/>
      <c r="CK89" s="191" t="s">
        <v>554</v>
      </c>
      <c r="CL89" s="191" t="s">
        <v>554</v>
      </c>
      <c r="CM89" s="191"/>
      <c r="CN89" s="191" t="s">
        <v>554</v>
      </c>
      <c r="CO89" s="191" t="s">
        <v>554</v>
      </c>
      <c r="CP89" s="191"/>
      <c r="CQ89" s="191" t="s">
        <v>554</v>
      </c>
      <c r="CR89" s="191" t="s">
        <v>554</v>
      </c>
      <c r="CS89" s="191"/>
      <c r="CT89" s="191" t="s">
        <v>554</v>
      </c>
      <c r="CU89" s="191" t="s">
        <v>554</v>
      </c>
      <c r="CV89" s="191"/>
      <c r="CW89" s="191" t="s">
        <v>554</v>
      </c>
      <c r="CX89" s="191" t="s">
        <v>554</v>
      </c>
      <c r="CY89" s="191"/>
      <c r="CZ89" s="191" t="s">
        <v>554</v>
      </c>
      <c r="DA89" s="191" t="s">
        <v>554</v>
      </c>
      <c r="DB89" s="191"/>
      <c r="DC89" s="191" t="s">
        <v>554</v>
      </c>
      <c r="DD89" s="191" t="s">
        <v>554</v>
      </c>
      <c r="DE89" s="191"/>
      <c r="DF89" s="191" t="s">
        <v>554</v>
      </c>
      <c r="DG89" s="191" t="s">
        <v>554</v>
      </c>
      <c r="DH89" s="191"/>
      <c r="DI89" s="191" t="s">
        <v>554</v>
      </c>
      <c r="DJ89" s="191" t="s">
        <v>554</v>
      </c>
      <c r="DK89" s="191"/>
      <c r="DL89" s="191" t="s">
        <v>554</v>
      </c>
      <c r="DM89" s="191" t="s">
        <v>554</v>
      </c>
      <c r="DN89" s="191"/>
      <c r="DO89" s="191" t="s">
        <v>554</v>
      </c>
      <c r="DP89" s="191" t="s">
        <v>554</v>
      </c>
      <c r="DQ89" s="191"/>
      <c r="DR89" s="191" t="s">
        <v>554</v>
      </c>
      <c r="DS89" s="191" t="s">
        <v>554</v>
      </c>
      <c r="DT89" s="191"/>
      <c r="DU89" s="191" t="s">
        <v>554</v>
      </c>
      <c r="DV89" s="191" t="s">
        <v>554</v>
      </c>
      <c r="DW89" s="191"/>
      <c r="DX89" s="191" t="s">
        <v>554</v>
      </c>
      <c r="DY89" s="191" t="s">
        <v>554</v>
      </c>
      <c r="DZ89" s="191"/>
      <c r="EA89" s="191" t="s">
        <v>554</v>
      </c>
      <c r="EB89" s="191" t="s">
        <v>554</v>
      </c>
      <c r="EC89" s="191"/>
      <c r="ED89" s="191" t="s">
        <v>554</v>
      </c>
      <c r="EE89" s="191" t="s">
        <v>554</v>
      </c>
      <c r="EF89" s="191"/>
      <c r="EG89" s="191" t="s">
        <v>554</v>
      </c>
      <c r="EH89" s="191" t="s">
        <v>554</v>
      </c>
      <c r="EI89" s="191"/>
      <c r="EJ89" s="191" t="s">
        <v>554</v>
      </c>
      <c r="EK89" s="191" t="s">
        <v>554</v>
      </c>
      <c r="EL89" s="191"/>
      <c r="EM89" s="191" t="s">
        <v>554</v>
      </c>
      <c r="EN89" s="191" t="s">
        <v>554</v>
      </c>
      <c r="EO89" s="191"/>
      <c r="EP89" s="191" t="s">
        <v>554</v>
      </c>
      <c r="EQ89" s="191" t="s">
        <v>554</v>
      </c>
      <c r="ER89" s="191"/>
      <c r="ES89" s="191" t="s">
        <v>554</v>
      </c>
      <c r="ET89" s="191" t="s">
        <v>554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3282</v>
      </c>
      <c r="C5" s="1"/>
      <c r="D5" s="1"/>
      <c r="E5" s="1"/>
    </row>
    <row r="6" spans="1:7" x14ac:dyDescent="0.3">
      <c r="A6" s="1"/>
      <c r="B6" s="241" t="s">
        <v>26</v>
      </c>
      <c r="C6" s="241"/>
      <c r="D6" s="241" t="s">
        <v>3294</v>
      </c>
      <c r="E6" s="241"/>
    </row>
    <row r="7" spans="1:7" ht="36" customHeight="1" x14ac:dyDescent="0.3">
      <c r="A7" s="1"/>
      <c r="B7" s="193" t="s">
        <v>57</v>
      </c>
      <c r="C7" s="193" t="s">
        <v>548</v>
      </c>
      <c r="D7" s="192" t="s">
        <v>3283</v>
      </c>
      <c r="E7" s="192" t="s">
        <v>3284</v>
      </c>
    </row>
    <row r="8" spans="1:7" x14ac:dyDescent="0.3">
      <c r="A8" s="1"/>
      <c r="B8" s="194" t="s">
        <v>61</v>
      </c>
      <c r="C8" s="194" t="s">
        <v>777</v>
      </c>
      <c r="D8" s="195"/>
      <c r="E8" s="196"/>
    </row>
    <row r="9" spans="1:7" x14ac:dyDescent="0.3">
      <c r="A9" s="1"/>
      <c r="B9" s="194" t="s">
        <v>61</v>
      </c>
      <c r="C9" s="194" t="s">
        <v>778</v>
      </c>
      <c r="D9" s="195"/>
      <c r="E9" s="196"/>
    </row>
    <row r="10" spans="1:7" x14ac:dyDescent="0.3">
      <c r="A10" s="1"/>
      <c r="B10" s="194" t="s">
        <v>61</v>
      </c>
      <c r="C10" s="194" t="s">
        <v>779</v>
      </c>
      <c r="D10" s="195"/>
      <c r="E10" s="196"/>
    </row>
    <row r="11" spans="1:7" x14ac:dyDescent="0.3">
      <c r="A11" s="1"/>
      <c r="B11" s="194" t="s">
        <v>61</v>
      </c>
      <c r="C11" s="194" t="s">
        <v>780</v>
      </c>
      <c r="D11" s="195"/>
      <c r="E11" s="196"/>
    </row>
    <row r="12" spans="1:7" x14ac:dyDescent="0.3">
      <c r="A12" s="1"/>
      <c r="B12" s="194" t="s">
        <v>61</v>
      </c>
      <c r="C12" s="194" t="s">
        <v>781</v>
      </c>
      <c r="D12" s="195"/>
      <c r="E12" s="196"/>
    </row>
    <row r="13" spans="1:7" x14ac:dyDescent="0.3">
      <c r="A13" s="1"/>
      <c r="B13" s="194" t="s">
        <v>61</v>
      </c>
      <c r="C13" s="194" t="s">
        <v>782</v>
      </c>
      <c r="D13" s="195"/>
      <c r="E13" s="196"/>
    </row>
    <row r="14" spans="1:7" x14ac:dyDescent="0.3">
      <c r="A14" s="1"/>
      <c r="B14" s="194" t="s">
        <v>61</v>
      </c>
      <c r="C14" s="194" t="s">
        <v>783</v>
      </c>
      <c r="D14" s="195"/>
      <c r="E14" s="196"/>
    </row>
    <row r="15" spans="1:7" x14ac:dyDescent="0.3">
      <c r="A15" s="1"/>
      <c r="B15" s="194" t="s">
        <v>61</v>
      </c>
      <c r="C15" s="194" t="s">
        <v>784</v>
      </c>
      <c r="D15" s="195"/>
      <c r="E15" s="196"/>
    </row>
    <row r="16" spans="1:7" x14ac:dyDescent="0.3">
      <c r="A16" s="1"/>
      <c r="B16" s="194" t="s">
        <v>61</v>
      </c>
      <c r="C16" s="194" t="s">
        <v>785</v>
      </c>
      <c r="D16" s="195"/>
      <c r="E16" s="196"/>
    </row>
    <row r="17" spans="1:5" x14ac:dyDescent="0.3">
      <c r="A17" s="1"/>
      <c r="B17" s="194" t="s">
        <v>61</v>
      </c>
      <c r="C17" s="194" t="s">
        <v>786</v>
      </c>
      <c r="D17" s="195"/>
      <c r="E17" s="196"/>
    </row>
    <row r="18" spans="1:5" x14ac:dyDescent="0.3">
      <c r="A18" s="1"/>
      <c r="B18" s="194" t="s">
        <v>61</v>
      </c>
      <c r="C18" s="194" t="s">
        <v>787</v>
      </c>
      <c r="D18" s="195"/>
      <c r="E18" s="196"/>
    </row>
    <row r="19" spans="1:5" x14ac:dyDescent="0.3">
      <c r="A19" s="1"/>
      <c r="B19" s="194" t="s">
        <v>61</v>
      </c>
      <c r="C19" s="194" t="s">
        <v>788</v>
      </c>
      <c r="D19" s="195"/>
      <c r="E19" s="196"/>
    </row>
    <row r="20" spans="1:5" x14ac:dyDescent="0.3">
      <c r="A20" s="1"/>
      <c r="B20" s="194" t="s">
        <v>61</v>
      </c>
      <c r="C20" s="194" t="s">
        <v>789</v>
      </c>
      <c r="D20" s="195"/>
      <c r="E20" s="196"/>
    </row>
    <row r="21" spans="1:5" x14ac:dyDescent="0.3">
      <c r="A21" s="1"/>
      <c r="B21" s="194" t="s">
        <v>61</v>
      </c>
      <c r="C21" s="194" t="s">
        <v>790</v>
      </c>
      <c r="D21" s="195"/>
      <c r="E21" s="196"/>
    </row>
    <row r="22" spans="1:5" x14ac:dyDescent="0.3">
      <c r="A22" s="1"/>
      <c r="B22" s="194" t="s">
        <v>61</v>
      </c>
      <c r="C22" s="194" t="s">
        <v>791</v>
      </c>
      <c r="D22" s="195"/>
      <c r="E22" s="196"/>
    </row>
    <row r="23" spans="1:5" x14ac:dyDescent="0.3">
      <c r="A23" s="1"/>
      <c r="B23" s="194" t="s">
        <v>61</v>
      </c>
      <c r="C23" s="194" t="s">
        <v>792</v>
      </c>
      <c r="D23" s="195"/>
      <c r="E23" s="196"/>
    </row>
    <row r="24" spans="1:5" x14ac:dyDescent="0.3">
      <c r="A24" s="1"/>
      <c r="B24" s="194" t="s">
        <v>61</v>
      </c>
      <c r="C24" s="194" t="s">
        <v>793</v>
      </c>
      <c r="D24" s="195"/>
      <c r="E24" s="196"/>
    </row>
    <row r="25" spans="1:5" x14ac:dyDescent="0.3">
      <c r="A25" s="1"/>
      <c r="B25" s="194" t="s">
        <v>61</v>
      </c>
      <c r="C25" s="194" t="s">
        <v>794</v>
      </c>
      <c r="D25" s="195"/>
      <c r="E25" s="196"/>
    </row>
    <row r="26" spans="1:5" x14ac:dyDescent="0.3">
      <c r="A26" s="1"/>
      <c r="B26" s="194" t="s">
        <v>61</v>
      </c>
      <c r="C26" s="194" t="s">
        <v>795</v>
      </c>
      <c r="D26" s="195"/>
      <c r="E26" s="196"/>
    </row>
    <row r="27" spans="1:5" x14ac:dyDescent="0.3">
      <c r="A27" s="1"/>
      <c r="B27" s="194" t="s">
        <v>61</v>
      </c>
      <c r="C27" s="194" t="s">
        <v>796</v>
      </c>
      <c r="D27" s="195"/>
      <c r="E27" s="196"/>
    </row>
    <row r="28" spans="1:5" x14ac:dyDescent="0.3">
      <c r="A28" s="1"/>
      <c r="B28" s="194" t="s">
        <v>61</v>
      </c>
      <c r="C28" s="194" t="s">
        <v>797</v>
      </c>
      <c r="D28" s="195"/>
      <c r="E28" s="196"/>
    </row>
    <row r="29" spans="1:5" x14ac:dyDescent="0.3">
      <c r="A29" s="1"/>
      <c r="B29" s="194" t="s">
        <v>61</v>
      </c>
      <c r="C29" s="194" t="s">
        <v>798</v>
      </c>
      <c r="D29" s="195"/>
      <c r="E29" s="196"/>
    </row>
    <row r="30" spans="1:5" x14ac:dyDescent="0.3">
      <c r="A30" s="1"/>
      <c r="B30" s="194" t="s">
        <v>61</v>
      </c>
      <c r="C30" s="194" t="s">
        <v>799</v>
      </c>
      <c r="D30" s="195"/>
      <c r="E30" s="196"/>
    </row>
    <row r="31" spans="1:5" x14ac:dyDescent="0.3">
      <c r="A31" s="1"/>
      <c r="B31" s="194" t="s">
        <v>61</v>
      </c>
      <c r="C31" s="194" t="s">
        <v>800</v>
      </c>
      <c r="D31" s="195"/>
      <c r="E31" s="196"/>
    </row>
    <row r="32" spans="1:5" x14ac:dyDescent="0.3">
      <c r="A32" s="1"/>
      <c r="B32" s="194" t="s">
        <v>61</v>
      </c>
      <c r="C32" s="194" t="s">
        <v>801</v>
      </c>
      <c r="D32" s="195"/>
      <c r="E32" s="196"/>
    </row>
    <row r="33" spans="1:5" x14ac:dyDescent="0.3">
      <c r="A33" s="1"/>
      <c r="B33" s="194" t="s">
        <v>61</v>
      </c>
      <c r="C33" s="194" t="s">
        <v>802</v>
      </c>
      <c r="D33" s="195"/>
      <c r="E33" s="196"/>
    </row>
    <row r="34" spans="1:5" x14ac:dyDescent="0.3">
      <c r="A34" s="1"/>
      <c r="B34" s="194" t="s">
        <v>61</v>
      </c>
      <c r="C34" s="194" t="s">
        <v>803</v>
      </c>
      <c r="D34" s="195"/>
      <c r="E34" s="196"/>
    </row>
    <row r="35" spans="1:5" x14ac:dyDescent="0.3">
      <c r="A35" s="1"/>
      <c r="B35" s="194" t="s">
        <v>61</v>
      </c>
      <c r="C35" s="194" t="s">
        <v>804</v>
      </c>
      <c r="D35" s="195"/>
      <c r="E35" s="196"/>
    </row>
    <row r="36" spans="1:5" x14ac:dyDescent="0.3">
      <c r="A36" s="1"/>
      <c r="B36" s="194" t="s">
        <v>61</v>
      </c>
      <c r="C36" s="194" t="s">
        <v>805</v>
      </c>
      <c r="D36" s="195"/>
      <c r="E36" s="196"/>
    </row>
    <row r="37" spans="1:5" x14ac:dyDescent="0.3">
      <c r="A37" s="1"/>
      <c r="B37" s="194" t="s">
        <v>61</v>
      </c>
      <c r="C37" s="194" t="s">
        <v>806</v>
      </c>
      <c r="D37" s="195"/>
      <c r="E37" s="196"/>
    </row>
    <row r="38" spans="1:5" x14ac:dyDescent="0.3">
      <c r="A38" s="1"/>
      <c r="B38" s="194" t="s">
        <v>61</v>
      </c>
      <c r="C38" s="194" t="s">
        <v>807</v>
      </c>
      <c r="D38" s="195"/>
      <c r="E38" s="196"/>
    </row>
    <row r="39" spans="1:5" x14ac:dyDescent="0.3">
      <c r="A39" s="1"/>
      <c r="B39" s="194" t="s">
        <v>61</v>
      </c>
      <c r="C39" s="194" t="s">
        <v>808</v>
      </c>
      <c r="D39" s="195"/>
      <c r="E39" s="196"/>
    </row>
    <row r="40" spans="1:5" x14ac:dyDescent="0.3">
      <c r="A40" s="1"/>
      <c r="B40" s="194" t="s">
        <v>61</v>
      </c>
      <c r="C40" s="194" t="s">
        <v>809</v>
      </c>
      <c r="D40" s="195"/>
      <c r="E40" s="196"/>
    </row>
    <row r="41" spans="1:5" x14ac:dyDescent="0.3">
      <c r="A41" s="1"/>
      <c r="B41" s="194" t="s">
        <v>61</v>
      </c>
      <c r="C41" s="194" t="s">
        <v>810</v>
      </c>
      <c r="D41" s="195"/>
      <c r="E41" s="196"/>
    </row>
    <row r="42" spans="1:5" x14ac:dyDescent="0.3">
      <c r="A42" s="1"/>
      <c r="B42" s="194" t="s">
        <v>61</v>
      </c>
      <c r="C42" s="194" t="s">
        <v>811</v>
      </c>
      <c r="D42" s="195"/>
      <c r="E42" s="196"/>
    </row>
    <row r="43" spans="1:5" x14ac:dyDescent="0.3">
      <c r="A43" s="1"/>
      <c r="B43" s="194" t="s">
        <v>61</v>
      </c>
      <c r="C43" s="194" t="s">
        <v>812</v>
      </c>
      <c r="D43" s="195"/>
      <c r="E43" s="196"/>
    </row>
    <row r="44" spans="1:5" x14ac:dyDescent="0.3">
      <c r="A44" s="1"/>
      <c r="B44" s="194" t="s">
        <v>61</v>
      </c>
      <c r="C44" s="194" t="s">
        <v>813</v>
      </c>
      <c r="D44" s="195"/>
      <c r="E44" s="196"/>
    </row>
    <row r="45" spans="1:5" x14ac:dyDescent="0.3">
      <c r="A45" s="1"/>
      <c r="B45" s="194" t="s">
        <v>61</v>
      </c>
      <c r="C45" s="194" t="s">
        <v>814</v>
      </c>
      <c r="D45" s="195"/>
      <c r="E45" s="196"/>
    </row>
    <row r="46" spans="1:5" x14ac:dyDescent="0.3">
      <c r="A46" s="1"/>
      <c r="B46" s="194" t="s">
        <v>61</v>
      </c>
      <c r="C46" s="194" t="s">
        <v>815</v>
      </c>
      <c r="D46" s="195"/>
      <c r="E46" s="196"/>
    </row>
    <row r="47" spans="1:5" x14ac:dyDescent="0.3">
      <c r="A47" s="1"/>
      <c r="B47" s="194" t="s">
        <v>61</v>
      </c>
      <c r="C47" s="194" t="s">
        <v>816</v>
      </c>
      <c r="D47" s="195"/>
      <c r="E47" s="196"/>
    </row>
    <row r="48" spans="1:5" x14ac:dyDescent="0.3">
      <c r="A48" s="1"/>
      <c r="B48" s="194" t="s">
        <v>61</v>
      </c>
      <c r="C48" s="194" t="s">
        <v>817</v>
      </c>
      <c r="D48" s="195"/>
      <c r="E48" s="196"/>
    </row>
    <row r="49" spans="1:5" x14ac:dyDescent="0.3">
      <c r="A49" s="1"/>
      <c r="B49" s="194" t="s">
        <v>61</v>
      </c>
      <c r="C49" s="194" t="s">
        <v>818</v>
      </c>
      <c r="D49" s="195"/>
      <c r="E49" s="196"/>
    </row>
    <row r="50" spans="1:5" x14ac:dyDescent="0.3">
      <c r="A50" s="1"/>
      <c r="B50" s="194" t="s">
        <v>61</v>
      </c>
      <c r="C50" s="194" t="s">
        <v>819</v>
      </c>
      <c r="D50" s="195"/>
      <c r="E50" s="196"/>
    </row>
    <row r="51" spans="1:5" x14ac:dyDescent="0.3">
      <c r="A51" s="1"/>
      <c r="B51" s="194" t="s">
        <v>61</v>
      </c>
      <c r="C51" s="194" t="s">
        <v>820</v>
      </c>
      <c r="D51" s="195"/>
      <c r="E51" s="196"/>
    </row>
    <row r="52" spans="1:5" x14ac:dyDescent="0.3">
      <c r="A52" s="1"/>
      <c r="B52" s="194" t="s">
        <v>61</v>
      </c>
      <c r="C52" s="194" t="s">
        <v>821</v>
      </c>
      <c r="D52" s="195"/>
      <c r="E52" s="196"/>
    </row>
    <row r="53" spans="1:5" x14ac:dyDescent="0.3">
      <c r="A53" s="1"/>
      <c r="B53" s="194" t="s">
        <v>61</v>
      </c>
      <c r="C53" s="194" t="s">
        <v>822</v>
      </c>
      <c r="D53" s="195"/>
      <c r="E53" s="196"/>
    </row>
    <row r="54" spans="1:5" x14ac:dyDescent="0.3">
      <c r="A54" s="1"/>
      <c r="B54" s="194" t="s">
        <v>61</v>
      </c>
      <c r="C54" s="194" t="s">
        <v>823</v>
      </c>
      <c r="D54" s="195"/>
      <c r="E54" s="196"/>
    </row>
    <row r="55" spans="1:5" x14ac:dyDescent="0.3">
      <c r="A55" s="1"/>
      <c r="B55" s="194" t="s">
        <v>61</v>
      </c>
      <c r="C55" s="194" t="s">
        <v>62</v>
      </c>
      <c r="D55" s="195"/>
      <c r="E55" s="196"/>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554</v>
      </c>
      <c r="C5" s="1"/>
    </row>
    <row r="6" spans="1:7" ht="34.950000000000003" customHeight="1" x14ac:dyDescent="0.3">
      <c r="A6" s="1"/>
      <c r="B6" s="3" t="s">
        <v>3285</v>
      </c>
      <c r="C6" s="3" t="s">
        <v>3286</v>
      </c>
    </row>
    <row r="7" spans="1:7" ht="16.2" customHeight="1" x14ac:dyDescent="0.3">
      <c r="B7" s="86">
        <v>1</v>
      </c>
      <c r="C7" s="6" t="s">
        <v>3296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554</v>
      </c>
      <c r="C5" s="1"/>
    </row>
    <row r="6" spans="1:7" ht="34.950000000000003" customHeight="1" x14ac:dyDescent="0.3">
      <c r="A6" s="1"/>
      <c r="B6" s="3" t="s">
        <v>3285</v>
      </c>
      <c r="C6" s="3" t="s">
        <v>3287</v>
      </c>
    </row>
    <row r="7" spans="1:7" ht="45" customHeight="1" x14ac:dyDescent="0.3">
      <c r="A7" s="1"/>
      <c r="B7" s="86">
        <v>1</v>
      </c>
      <c r="C7" s="6" t="s">
        <v>3295</v>
      </c>
    </row>
    <row r="8" spans="1:7" ht="24" customHeight="1" x14ac:dyDescent="0.3">
      <c r="B8" s="86">
        <v>2</v>
      </c>
      <c r="C8" s="6" t="s">
        <v>3288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2026-02-13T14:27:45Z</dcterms:modified>
</cp:coreProperties>
</file>